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Q:\DATA\GA\GFSR\2019H2\Charts\Web files\"/>
    </mc:Choice>
  </mc:AlternateContent>
  <xr:revisionPtr revIDLastSave="0" documentId="14_{569013B0-B35C-4772-82AD-58C5A08D1097}" xr6:coauthVersionLast="36" xr6:coauthVersionMax="36" xr10:uidLastSave="{00000000-0000-0000-0000-000000000000}"/>
  <bookViews>
    <workbookView xWindow="0" yWindow="0" windowWidth="25200" windowHeight="11760" tabRatio="717" xr2:uid="{00000000-000D-0000-FFFF-FFFF00000000}"/>
  </bookViews>
  <sheets>
    <sheet name="GFSR Chapter 4 Oct. 2019" sheetId="1" r:id="rId1"/>
    <sheet name="Table of Contents" sheetId="73" r:id="rId2"/>
    <sheet name="Figure 4.1." sheetId="111" r:id="rId3"/>
    <sheet name="Figure 4.2." sheetId="190" r:id="rId4"/>
    <sheet name="Figure 4.3." sheetId="232" r:id="rId5"/>
    <sheet name="Figure 4.4." sheetId="327" r:id="rId6"/>
    <sheet name="Figure 4.5" sheetId="22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4" i="73" l="1"/>
  <c r="B18" i="73" l="1"/>
  <c r="B17" i="73" l="1"/>
  <c r="B15" i="73" l="1"/>
  <c r="B16" i="73" l="1"/>
  <c r="B9" i="73" l="1"/>
</calcChain>
</file>

<file path=xl/sharedStrings.xml><?xml version="1.0" encoding="utf-8"?>
<sst xmlns="http://schemas.openxmlformats.org/spreadsheetml/2006/main" count="208" uniqueCount="171">
  <si>
    <t>International Monetary Fund</t>
  </si>
  <si>
    <t>Table of Contents</t>
  </si>
  <si>
    <t>Figures</t>
  </si>
  <si>
    <t>World Economic Outlook</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</si>
  <si>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</si>
  <si>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</si>
  <si>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October 2019</t>
  </si>
  <si>
    <t xml:space="preserve">This datafile includes the figures and underlying data from the Chapter 5 of the October 2019 Global Financial Stability Report. When using the data, please refer to the </t>
  </si>
  <si>
    <t>IMF, Global Financial Stability Report, October 2019.</t>
  </si>
  <si>
    <t xml:space="preserve">    (Percent)</t>
  </si>
  <si>
    <t>Median</t>
  </si>
  <si>
    <t>Figure 4.1. Portfolio Flows to Emerging and Frontier Markets</t>
  </si>
  <si>
    <t xml:space="preserve">    (Percent, year over year)</t>
  </si>
  <si>
    <t>4. IMF WEO Growth Forecasts for EMs, excluding China</t>
  </si>
  <si>
    <t>5. Estimated Contributions to EM Debt Portfolio Flows</t>
  </si>
  <si>
    <t xml:space="preserve">    (Percent of EM GDP, excluding China)</t>
  </si>
  <si>
    <t xml:space="preserve">    (Four-quarter moving average, percent of EM GDP)</t>
  </si>
  <si>
    <t xml:space="preserve">Figure 4.2. Emerging Market Hard Currency Bond Markets </t>
  </si>
  <si>
    <t xml:space="preserve">    (Percent; overvaluation is adjusted by the spread level)</t>
  </si>
  <si>
    <t>2. Cumulative Impact of External and Domestic Drivers of EMBIG Spreads</t>
  </si>
  <si>
    <t xml:space="preserve">(Basis points) </t>
  </si>
  <si>
    <t>5. Distribution of Countries on the Valuation Spectrum, across Ratings</t>
  </si>
  <si>
    <t>6. Coefficients of the Global Risk-Appetite Variable (US BBB spreads)</t>
  </si>
  <si>
    <t xml:space="preserve">    for Different Rating Buckets, over Time</t>
  </si>
  <si>
    <t>Oct. 2019</t>
  </si>
  <si>
    <t>Apr. 2019</t>
  </si>
  <si>
    <t>Jan. 2019</t>
  </si>
  <si>
    <t>Oct. 2018</t>
  </si>
  <si>
    <t>Risk aversion</t>
  </si>
  <si>
    <t>Total</t>
  </si>
  <si>
    <t>EM growth</t>
  </si>
  <si>
    <t>10-year Treasury yields</t>
  </si>
  <si>
    <t>Constant</t>
  </si>
  <si>
    <t>5th</t>
  </si>
  <si>
    <t>95th</t>
  </si>
  <si>
    <t>Actual</t>
  </si>
  <si>
    <t>OLS forecast</t>
  </si>
  <si>
    <t>Capital flows at risk</t>
  </si>
  <si>
    <t>Domestic</t>
  </si>
  <si>
    <t>External</t>
  </si>
  <si>
    <t>&lt;–75</t>
  </si>
  <si>
    <t xml:space="preserve"> –75 to –25</t>
  </si>
  <si>
    <t>–25 to +25</t>
  </si>
  <si>
    <t xml:space="preserve"> +25 to +75</t>
  </si>
  <si>
    <t>&gt;75</t>
  </si>
  <si>
    <t>≤B</t>
  </si>
  <si>
    <t>Overvalued</t>
  </si>
  <si>
    <t>Fair valued</t>
  </si>
  <si>
    <t>Undervalued</t>
  </si>
  <si>
    <t>A</t>
  </si>
  <si>
    <t>BBB</t>
  </si>
  <si>
    <t>BB</t>
  </si>
  <si>
    <t>AA</t>
  </si>
  <si>
    <t>B</t>
  </si>
  <si>
    <t>CCC</t>
  </si>
  <si>
    <t>2018–19</t>
  </si>
  <si>
    <t>Figure 4.3. Rising Debt in Emerging and Frontier Markets</t>
  </si>
  <si>
    <t>1. External Debt to Exports</t>
  </si>
  <si>
    <t>2. Sovereign Debt to GDP</t>
  </si>
  <si>
    <t xml:space="preserve">    (Index)</t>
  </si>
  <si>
    <t xml:space="preserve">3. Altman Z-Score for EM Corporations </t>
  </si>
  <si>
    <t>4. Corporate Debt</t>
  </si>
  <si>
    <t xml:space="preserve">    (Percent and percentage points)</t>
  </si>
  <si>
    <t>50th-75th percentile</t>
  </si>
  <si>
    <t>75th-90th percentile</t>
  </si>
  <si>
    <t>Asia</t>
  </si>
  <si>
    <t>Emerging Europe</t>
  </si>
  <si>
    <t>Latin America</t>
  </si>
  <si>
    <t>Middle East and North Africa</t>
  </si>
  <si>
    <t>Sub-Saharan Africa</t>
  </si>
  <si>
    <t>Change in Corporate Leverage since 2009</t>
  </si>
  <si>
    <t>Corporate Leverage</t>
  </si>
  <si>
    <t>Middle East</t>
  </si>
  <si>
    <t>Europe</t>
  </si>
  <si>
    <t>Africa</t>
  </si>
  <si>
    <t xml:space="preserve">Figure 4.4. Emerging Market State-Owned Enterprises </t>
  </si>
  <si>
    <t>1. Outstanding EM Hard Currency Bonds by Type</t>
  </si>
  <si>
    <t xml:space="preserve">    (As a share of total external debt)</t>
  </si>
  <si>
    <t>2. Return on Invested Capital (Net Operating Profit to Invested</t>
  </si>
  <si>
    <t xml:space="preserve">    Capital) and Leverage (Debt to Assets), (Percent)</t>
  </si>
  <si>
    <t>3. Average Ratings of Major SOEs and their Sovereigns</t>
  </si>
  <si>
    <t>4. Spread to Sovereign versus Rating Uplift</t>
  </si>
  <si>
    <t>6. Debt of Major SOEs versus Government Debt</t>
  </si>
  <si>
    <t xml:space="preserve">    (Percent, excluding China)</t>
  </si>
  <si>
    <t>5. Outward Spillovers between SOEs and Sovereigns</t>
  </si>
  <si>
    <t xml:space="preserve">   (Index of outward spillovers, based on bond spreads, Jan. 2013 = 200)</t>
  </si>
  <si>
    <t>Figure 4.5. Frontier Bond Valuations, Issuance, and Debt Vulnerabilities</t>
  </si>
  <si>
    <t xml:space="preserve">1. Dollar Bond Yields of Frontier Borrowers </t>
  </si>
  <si>
    <t xml:space="preserve">    (Percent, secondary market)</t>
  </si>
  <si>
    <t>2. Hard Currency Debt Issuance for Frontiers</t>
  </si>
  <si>
    <t xml:space="preserve">    (Billions of US dollars)</t>
  </si>
  <si>
    <t>3. Composition of External Public Debt of Frontier Markets</t>
  </si>
  <si>
    <t>4. Hard Currency Debt Redemptions of Frontier Markets</t>
  </si>
  <si>
    <t>5. External Public Debt Service  to the Private Sector</t>
  </si>
  <si>
    <t xml:space="preserve">    (Percent of GDP)</t>
  </si>
  <si>
    <t xml:space="preserve">6. Countries with High Risk of Debt Distress or in Debt Distress </t>
  </si>
  <si>
    <t xml:space="preserve">    (Share of total, percent)</t>
  </si>
  <si>
    <t>Sovereign hard currency bonds</t>
  </si>
  <si>
    <t>SOE hard currency bonds</t>
  </si>
  <si>
    <t>Corporate hard currency bonds</t>
  </si>
  <si>
    <t>Other</t>
  </si>
  <si>
    <t>25th</t>
  </si>
  <si>
    <t>75th</t>
  </si>
  <si>
    <t>Mexico</t>
  </si>
  <si>
    <t>PEMEX</t>
  </si>
  <si>
    <t>Brazil</t>
  </si>
  <si>
    <t>Petrobras</t>
  </si>
  <si>
    <t>Russia</t>
  </si>
  <si>
    <t>Gazprom</t>
  </si>
  <si>
    <t>Chile</t>
  </si>
  <si>
    <t>Codelco</t>
  </si>
  <si>
    <t>Indonesia</t>
  </si>
  <si>
    <t>Pertamina</t>
  </si>
  <si>
    <t>Perusahaan</t>
  </si>
  <si>
    <t>UAE</t>
  </si>
  <si>
    <t>Taqa</t>
  </si>
  <si>
    <t>Colombia</t>
  </si>
  <si>
    <t>Ecopetrol</t>
  </si>
  <si>
    <t>Argentina</t>
  </si>
  <si>
    <t>YPF</t>
  </si>
  <si>
    <t>Kazakhstan</t>
  </si>
  <si>
    <t>KMG</t>
  </si>
  <si>
    <t>South Africa</t>
  </si>
  <si>
    <t>Eskom</t>
  </si>
  <si>
    <t>CFE</t>
  </si>
  <si>
    <t>Government debt to GDP</t>
  </si>
  <si>
    <t>Quasi debt to GDP</t>
  </si>
  <si>
    <t>MEX</t>
  </si>
  <si>
    <t>KAZ</t>
  </si>
  <si>
    <t>MYS</t>
  </si>
  <si>
    <t>RUS</t>
  </si>
  <si>
    <t>ZAF</t>
  </si>
  <si>
    <t>ARE</t>
  </si>
  <si>
    <t>CHL</t>
  </si>
  <si>
    <t>COL</t>
  </si>
  <si>
    <t>IDN</t>
  </si>
  <si>
    <t>BRA</t>
  </si>
  <si>
    <t>ARG</t>
  </si>
  <si>
    <t>Sovereigns</t>
  </si>
  <si>
    <t>SOEs</t>
  </si>
  <si>
    <t>SOE to SOE</t>
  </si>
  <si>
    <t>SOE to sovereign</t>
  </si>
  <si>
    <t>Sovereign to SOE</t>
  </si>
  <si>
    <t>Sovereign to sovereign</t>
  </si>
  <si>
    <t>Europe and Central Asia</t>
  </si>
  <si>
    <t>Low</t>
  </si>
  <si>
    <t>High</t>
  </si>
  <si>
    <t>LIDCs</t>
  </si>
  <si>
    <t>Frontiers</t>
  </si>
  <si>
    <t>Bonds</t>
  </si>
  <si>
    <t>Banks</t>
  </si>
  <si>
    <t>Bilateral</t>
  </si>
  <si>
    <t>Other private</t>
  </si>
  <si>
    <t>Multilateral concessional</t>
  </si>
  <si>
    <t>Multilateral nonconcessional</t>
  </si>
  <si>
    <t>Europe and Central America</t>
  </si>
  <si>
    <t>Frontier (LIDCs)</t>
  </si>
  <si>
    <t>6. Debt Portfolio Flows to EMs: Actual and Estimated Quantiles of  Flows in the Medium Term as of Q2:2019</t>
  </si>
  <si>
    <t>4. Distribution of Countries on the Valuation Spectrum, across Ratings</t>
  </si>
  <si>
    <t>Share of GDP</t>
  </si>
  <si>
    <t>Share of Countries</t>
  </si>
  <si>
    <t>Spread to sovereign (basis points)</t>
  </si>
  <si>
    <t>Rating uplift from sovereign (notches)</t>
  </si>
  <si>
    <t>2019E</t>
  </si>
  <si>
    <t xml:space="preserve">    (Share of total, average percent of GDP, left scale; billions of US dollars, right scale)</t>
  </si>
  <si>
    <t xml:space="preserve">External public debt stock </t>
  </si>
  <si>
    <t>Frontiers, total</t>
  </si>
  <si>
    <t>LIDCs, total</t>
  </si>
  <si>
    <t>LIDCs, (of which) bonds</t>
  </si>
  <si>
    <t>Frontiers, (of which) bonds</t>
  </si>
  <si>
    <t>Chapter 4. Emerging and Frontier Markets: Mind the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</si>
</sst>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3" formatCode="_(* #,##0.00_);_(* \(#,##0.00\);_(* &quot;-&quot;??_);_(@_)"/>
    <numFmt numFmtId="164" formatCode="_-[$€-2]* #,##0.00_-;\-[$€-2]* #,##0.00_-;_-[$€-2]* &quot;-&quot;??_-"/>
    <numFmt numFmtId="165" formatCode="0.0%"/>
    <numFmt numFmtId="166" formatCode="[$-409]mmmm\ d\,\ yyyy;@"/>
    <numFmt numFmtId="167" formatCode="mm/dd/yyyy"/>
    <numFmt numFmtId="168" formatCode="0.00000"/>
    <numFmt numFmtId="169" formatCode="0.000000"/>
    <numFmt numFmtId="170" formatCode="0.0"/>
    <numFmt numFmtId="171" formatCode="_(* #,##0.0_);_(* \(#,##0.0\);_(* &quot;-&quot;??_);_(@_)"/>
  </numFmts>
  <fonts count="45">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i/>
      <sz val="11"/>
      <color rgb="FF548235"/>
      <name val="Calibri"/>
      <family val="2"/>
      <scheme val="minor"/>
    </font>
    <font>
      <b/>
      <sz val="10"/>
      <color theme="1"/>
      <name val="Arial"/>
      <family val="2"/>
    </font>
    <font>
      <b/>
      <sz val="10"/>
      <color theme="1"/>
      <name val="Calibri"/>
      <family val="2"/>
      <scheme val="minor"/>
    </font>
    <font>
      <b/>
      <i/>
      <sz val="11"/>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0">
    <xf numFmtId="0" fontId="0" fillId="0" borderId="0"/>
    <xf numFmtId="0" fontId="11" fillId="0" borderId="0"/>
    <xf numFmtId="0" fontId="13" fillId="0" borderId="0" applyNumberFormat="0" applyFill="0" applyBorder="0" applyAlignment="0" applyProtection="0">
      <alignment vertical="top"/>
      <protection locked="0"/>
    </xf>
    <xf numFmtId="14" fontId="15" fillId="0" borderId="0" applyProtection="0">
      <alignment vertical="center"/>
    </xf>
    <xf numFmtId="6" fontId="16" fillId="0" borderId="0" applyFont="0" applyFill="0" applyBorder="0" applyAlignment="0" applyProtection="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7"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7"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8" fillId="0" borderId="0"/>
    <xf numFmtId="39" fontId="15" fillId="0" borderId="0"/>
    <xf numFmtId="164" fontId="19" fillId="0" borderId="10">
      <alignment horizontal="centerContinuous"/>
    </xf>
    <xf numFmtId="165" fontId="20" fillId="0" borderId="10"/>
    <xf numFmtId="0" fontId="21" fillId="3" borderId="9" applyNumberFormat="0" applyAlignment="0" applyProtection="0"/>
    <xf numFmtId="0" fontId="9" fillId="0" borderId="0"/>
    <xf numFmtId="0" fontId="11" fillId="0" borderId="0"/>
    <xf numFmtId="0" fontId="8" fillId="0" borderId="0"/>
    <xf numFmtId="0" fontId="24" fillId="0" borderId="0" applyNumberFormat="0" applyFill="0" applyBorder="0" applyAlignment="0" applyProtection="0"/>
    <xf numFmtId="0" fontId="7" fillId="0" borderId="0"/>
    <xf numFmtId="0" fontId="25" fillId="0" borderId="0"/>
    <xf numFmtId="0" fontId="25" fillId="0" borderId="0"/>
    <xf numFmtId="0" fontId="10" fillId="0" borderId="0"/>
    <xf numFmtId="0" fontId="6" fillId="0" borderId="0"/>
    <xf numFmtId="0" fontId="5" fillId="0" borderId="0"/>
    <xf numFmtId="0" fontId="4" fillId="0" borderId="0"/>
    <xf numFmtId="0" fontId="26" fillId="0" borderId="0"/>
    <xf numFmtId="0" fontId="11" fillId="0" borderId="0"/>
    <xf numFmtId="0" fontId="23" fillId="0" borderId="0"/>
    <xf numFmtId="0" fontId="11" fillId="0" borderId="0"/>
    <xf numFmtId="9" fontId="4" fillId="0" borderId="0" applyFont="0" applyFill="0" applyBorder="0" applyAlignment="0" applyProtection="0"/>
  </cellStyleXfs>
  <cellXfs count="194">
    <xf numFmtId="0" fontId="0" fillId="0" borderId="0" xfId="0"/>
    <xf numFmtId="0" fontId="12" fillId="2" borderId="0" xfId="1" applyFont="1" applyFill="1"/>
    <xf numFmtId="0" fontId="12" fillId="2" borderId="0" xfId="1" applyFont="1" applyFill="1" applyAlignment="1">
      <alignment vertical="top"/>
    </xf>
    <xf numFmtId="0" fontId="0" fillId="0" borderId="0" xfId="0"/>
    <xf numFmtId="0" fontId="12" fillId="6" borderId="0" xfId="1" applyFont="1" applyFill="1"/>
    <xf numFmtId="0" fontId="27" fillId="6" borderId="0" xfId="0" applyFont="1" applyFill="1"/>
    <xf numFmtId="0" fontId="22" fillId="0" borderId="0" xfId="0" applyFont="1"/>
    <xf numFmtId="0" fontId="32" fillId="5" borderId="1" xfId="1" applyFont="1" applyFill="1" applyBorder="1" applyAlignment="1">
      <alignment vertical="top"/>
    </xf>
    <xf numFmtId="0" fontId="32" fillId="5" borderId="2" xfId="1" applyFont="1" applyFill="1" applyBorder="1" applyAlignment="1">
      <alignment vertical="top"/>
    </xf>
    <xf numFmtId="0" fontId="32" fillId="5" borderId="3" xfId="1" applyFont="1" applyFill="1" applyBorder="1" applyAlignment="1">
      <alignment vertical="top"/>
    </xf>
    <xf numFmtId="0" fontId="32" fillId="5" borderId="4" xfId="1" applyFont="1" applyFill="1" applyBorder="1" applyAlignment="1">
      <alignment vertical="top"/>
    </xf>
    <xf numFmtId="0" fontId="32" fillId="5" borderId="0" xfId="1" applyFont="1" applyFill="1" applyBorder="1" applyAlignment="1">
      <alignment vertical="top"/>
    </xf>
    <xf numFmtId="0" fontId="32" fillId="5" borderId="11" xfId="1" applyFont="1" applyFill="1" applyBorder="1" applyAlignment="1">
      <alignment vertical="top"/>
    </xf>
    <xf numFmtId="0" fontId="32" fillId="5" borderId="4" xfId="1" applyFont="1" applyFill="1" applyBorder="1" applyAlignment="1">
      <alignment horizontal="centerContinuous" vertical="top"/>
    </xf>
    <xf numFmtId="0" fontId="32" fillId="5" borderId="0" xfId="1" applyFont="1" applyFill="1" applyBorder="1" applyAlignment="1">
      <alignment horizontal="centerContinuous" vertical="top"/>
    </xf>
    <xf numFmtId="0" fontId="32" fillId="5" borderId="11" xfId="1" applyFont="1" applyFill="1" applyBorder="1" applyAlignment="1">
      <alignment horizontal="centerContinuous" vertical="top"/>
    </xf>
    <xf numFmtId="0" fontId="33" fillId="5" borderId="4" xfId="1" applyFont="1" applyFill="1" applyBorder="1" applyAlignment="1">
      <alignment vertical="top"/>
    </xf>
    <xf numFmtId="0" fontId="33" fillId="5" borderId="0" xfId="1" applyFont="1" applyFill="1" applyBorder="1" applyAlignment="1">
      <alignment vertical="top"/>
    </xf>
    <xf numFmtId="0" fontId="33" fillId="5" borderId="11" xfId="1" applyFont="1" applyFill="1" applyBorder="1" applyAlignment="1">
      <alignment vertical="top"/>
    </xf>
    <xf numFmtId="0" fontId="34" fillId="5" borderId="4" xfId="2" applyFont="1" applyFill="1" applyBorder="1" applyAlignment="1" applyProtection="1">
      <alignment vertical="top"/>
    </xf>
    <xf numFmtId="0" fontId="26" fillId="5" borderId="0" xfId="0" applyFont="1" applyFill="1" applyBorder="1" applyAlignment="1"/>
    <xf numFmtId="0" fontId="26" fillId="5" borderId="11" xfId="0" applyFont="1" applyFill="1" applyBorder="1" applyAlignment="1"/>
    <xf numFmtId="0" fontId="34" fillId="5" borderId="6" xfId="2" applyFont="1" applyFill="1" applyBorder="1" applyAlignment="1" applyProtection="1">
      <alignment horizontal="left" vertical="top" wrapText="1"/>
    </xf>
    <xf numFmtId="0" fontId="34" fillId="5" borderId="7" xfId="2" applyFont="1" applyFill="1" applyBorder="1" applyAlignment="1" applyProtection="1">
      <alignment horizontal="left" vertical="top" wrapText="1"/>
    </xf>
    <xf numFmtId="0" fontId="34" fillId="5" borderId="8" xfId="2" applyFont="1" applyFill="1" applyBorder="1" applyAlignment="1" applyProtection="1">
      <alignment horizontal="left" vertical="top" wrapText="1"/>
    </xf>
    <xf numFmtId="0" fontId="3" fillId="0" borderId="0" xfId="0" applyFont="1"/>
    <xf numFmtId="0" fontId="36" fillId="0" borderId="0" xfId="0" applyFont="1"/>
    <xf numFmtId="0" fontId="35" fillId="0" borderId="0" xfId="0" applyFont="1"/>
    <xf numFmtId="0" fontId="37" fillId="0" borderId="0" xfId="0" applyFont="1"/>
    <xf numFmtId="0" fontId="3" fillId="4" borderId="0" xfId="0" applyFont="1" applyFill="1"/>
    <xf numFmtId="0" fontId="35" fillId="4" borderId="0" xfId="0" applyFont="1" applyFill="1"/>
    <xf numFmtId="2" fontId="3" fillId="0" borderId="0" xfId="0" applyNumberFormat="1" applyFont="1"/>
    <xf numFmtId="167" fontId="38" fillId="0" borderId="0" xfId="0" applyNumberFormat="1" applyFont="1" applyAlignment="1">
      <alignment horizontal="right" vertical="top"/>
    </xf>
    <xf numFmtId="0" fontId="35" fillId="0" borderId="0" xfId="0" applyFont="1" applyAlignment="1"/>
    <xf numFmtId="166" fontId="29" fillId="7" borderId="1" xfId="1" applyNumberFormat="1" applyFont="1" applyFill="1" applyBorder="1" applyAlignment="1"/>
    <xf numFmtId="166" fontId="29" fillId="7" borderId="2" xfId="1" applyNumberFormat="1" applyFont="1" applyFill="1" applyBorder="1" applyAlignment="1"/>
    <xf numFmtId="0" fontId="12" fillId="7" borderId="2" xfId="1" applyFont="1" applyFill="1" applyBorder="1"/>
    <xf numFmtId="0" fontId="12" fillId="7" borderId="4" xfId="1" applyFont="1" applyFill="1" applyBorder="1"/>
    <xf numFmtId="0" fontId="12" fillId="7" borderId="0" xfId="1" applyFont="1" applyFill="1" applyBorder="1"/>
    <xf numFmtId="0" fontId="12" fillId="7" borderId="5" xfId="1" applyFont="1" applyFill="1" applyBorder="1"/>
    <xf numFmtId="0" fontId="12" fillId="7" borderId="4" xfId="1" applyFont="1" applyFill="1" applyBorder="1" applyAlignment="1">
      <alignment horizontal="centerContinuous"/>
    </xf>
    <xf numFmtId="0" fontId="12" fillId="7" borderId="0" xfId="1" applyFont="1" applyFill="1" applyBorder="1" applyAlignment="1">
      <alignment horizontal="centerContinuous"/>
    </xf>
    <xf numFmtId="0" fontId="12" fillId="7" borderId="0" xfId="1" applyFont="1" applyFill="1"/>
    <xf numFmtId="0" fontId="29" fillId="7" borderId="4" xfId="1" applyFont="1" applyFill="1" applyBorder="1" applyAlignment="1">
      <alignment horizontal="centerContinuous"/>
    </xf>
    <xf numFmtId="0" fontId="29" fillId="7" borderId="0" xfId="1" applyFont="1" applyFill="1" applyBorder="1" applyAlignment="1">
      <alignment horizontal="centerContinuous"/>
    </xf>
    <xf numFmtId="0" fontId="29" fillId="7" borderId="5" xfId="1" applyFont="1" applyFill="1" applyBorder="1"/>
    <xf numFmtId="0" fontId="29" fillId="7" borderId="4" xfId="1" applyNumberFormat="1" applyFont="1" applyFill="1" applyBorder="1" applyAlignment="1">
      <alignment horizontal="left" vertical="top" wrapText="1"/>
    </xf>
    <xf numFmtId="0" fontId="29" fillId="7" borderId="0" xfId="1" applyNumberFormat="1" applyFont="1" applyFill="1" applyBorder="1" applyAlignment="1">
      <alignment horizontal="left" vertical="top" wrapText="1"/>
    </xf>
    <xf numFmtId="0" fontId="29" fillId="7" borderId="5" xfId="1" applyNumberFormat="1" applyFont="1" applyFill="1" applyBorder="1" applyAlignment="1">
      <alignment horizontal="left" vertical="top" wrapText="1"/>
    </xf>
    <xf numFmtId="0" fontId="29" fillId="7" borderId="4" xfId="1" applyFont="1" applyFill="1" applyBorder="1" applyAlignment="1">
      <alignment horizontal="left"/>
    </xf>
    <xf numFmtId="0" fontId="29" fillId="7" borderId="0" xfId="1" applyFont="1" applyFill="1" applyBorder="1" applyAlignment="1">
      <alignment horizontal="left"/>
    </xf>
    <xf numFmtId="0" fontId="29" fillId="7" borderId="0" xfId="1" applyFont="1" applyFill="1" applyBorder="1"/>
    <xf numFmtId="0" fontId="22" fillId="7" borderId="4" xfId="2" applyFont="1" applyFill="1" applyBorder="1" applyAlignment="1" applyProtection="1"/>
    <xf numFmtId="0" fontId="24" fillId="7" borderId="0" xfId="87" applyFill="1" applyBorder="1" applyAlignment="1" applyProtection="1"/>
    <xf numFmtId="0" fontId="31" fillId="7" borderId="0" xfId="2" applyFont="1" applyFill="1" applyBorder="1" applyAlignment="1" applyProtection="1"/>
    <xf numFmtId="0" fontId="31" fillId="7" borderId="5" xfId="2" applyFont="1" applyFill="1" applyBorder="1" applyAlignment="1" applyProtection="1"/>
    <xf numFmtId="0" fontId="14" fillId="7" borderId="4" xfId="2" applyFont="1" applyFill="1" applyBorder="1" applyAlignment="1" applyProtection="1">
      <alignment horizontal="left"/>
    </xf>
    <xf numFmtId="0" fontId="14" fillId="7" borderId="0" xfId="2" applyFont="1" applyFill="1" applyBorder="1" applyAlignment="1" applyProtection="1">
      <alignment horizontal="left"/>
    </xf>
    <xf numFmtId="0" fontId="14" fillId="7" borderId="5" xfId="2" applyFont="1" applyFill="1" applyBorder="1" applyAlignment="1" applyProtection="1">
      <alignment horizontal="left"/>
    </xf>
    <xf numFmtId="0" fontId="12" fillId="7" borderId="6" xfId="1" applyFont="1" applyFill="1" applyBorder="1"/>
    <xf numFmtId="0" fontId="12" fillId="7" borderId="7" xfId="1" applyFont="1" applyFill="1" applyBorder="1"/>
    <xf numFmtId="0" fontId="12" fillId="7" borderId="8" xfId="1" applyFont="1" applyFill="1" applyBorder="1"/>
    <xf numFmtId="0" fontId="2" fillId="0" borderId="0" xfId="0" applyFont="1"/>
    <xf numFmtId="0" fontId="39" fillId="0" borderId="0" xfId="0" applyFont="1"/>
    <xf numFmtId="0" fontId="40" fillId="0" borderId="0" xfId="0" applyFont="1"/>
    <xf numFmtId="14" fontId="2" fillId="0" borderId="0" xfId="0" applyNumberFormat="1" applyFont="1" applyBorder="1"/>
    <xf numFmtId="0" fontId="0" fillId="8" borderId="0" xfId="0" applyFill="1"/>
    <xf numFmtId="0" fontId="29" fillId="2" borderId="0" xfId="1" applyFont="1" applyFill="1" applyAlignment="1">
      <alignment vertical="top"/>
    </xf>
    <xf numFmtId="0" fontId="28" fillId="5" borderId="4" xfId="1" applyFont="1" applyFill="1" applyBorder="1" applyAlignment="1">
      <alignment vertical="top"/>
    </xf>
    <xf numFmtId="0" fontId="28" fillId="5" borderId="0" xfId="1" applyFont="1" applyFill="1" applyBorder="1" applyAlignment="1">
      <alignment vertical="top"/>
    </xf>
    <xf numFmtId="0" fontId="28" fillId="5" borderId="11" xfId="1" applyFont="1" applyFill="1" applyBorder="1" applyAlignment="1">
      <alignment vertical="top"/>
    </xf>
    <xf numFmtId="0" fontId="2" fillId="4" borderId="0" xfId="0" applyFont="1" applyFill="1"/>
    <xf numFmtId="0" fontId="2" fillId="0" borderId="0" xfId="0" applyFont="1" applyAlignment="1">
      <alignment wrapText="1"/>
    </xf>
    <xf numFmtId="2" fontId="2" fillId="0" borderId="0" xfId="0" applyNumberFormat="1" applyFont="1"/>
    <xf numFmtId="170" fontId="2" fillId="0" borderId="0" xfId="0" applyNumberFormat="1" applyFont="1"/>
    <xf numFmtId="170" fontId="2" fillId="0" borderId="0" xfId="0" applyNumberFormat="1" applyFont="1" applyAlignment="1">
      <alignment wrapText="1"/>
    </xf>
    <xf numFmtId="2" fontId="22" fillId="0" borderId="0" xfId="0" applyNumberFormat="1" applyFont="1"/>
    <xf numFmtId="0" fontId="41" fillId="0" borderId="0" xfId="0" applyFont="1"/>
    <xf numFmtId="0" fontId="35" fillId="0" borderId="0" xfId="0" applyFont="1" applyAlignment="1">
      <alignment horizont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31" fillId="5" borderId="4" xfId="2" applyFont="1" applyFill="1" applyBorder="1" applyAlignment="1" applyProtection="1">
      <alignment horizontal="left" vertical="top" wrapText="1"/>
    </xf>
    <xf numFmtId="0" fontId="40" fillId="0" borderId="0" xfId="0" applyFont="1" applyAlignment="1">
      <alignment horizontal="left"/>
    </xf>
    <xf numFmtId="0" fontId="31" fillId="5" borderId="0" xfId="2" applyFont="1" applyFill="1" applyBorder="1" applyAlignment="1" applyProtection="1">
      <alignment horizontal="left" vertical="top" wrapText="1"/>
    </xf>
    <xf numFmtId="0" fontId="31" fillId="5" borderId="11" xfId="2" applyFont="1" applyFill="1" applyBorder="1" applyAlignment="1" applyProtection="1">
      <alignment horizontal="left" vertical="top" wrapText="1"/>
    </xf>
    <xf numFmtId="0" fontId="42" fillId="0" borderId="0" xfId="0" applyFont="1"/>
    <xf numFmtId="2" fontId="0" fillId="0" borderId="0" xfId="0" applyNumberFormat="1"/>
    <xf numFmtId="17" fontId="0" fillId="0" borderId="0" xfId="0" applyNumberFormat="1"/>
    <xf numFmtId="2" fontId="42" fillId="0" borderId="0" xfId="0" applyNumberFormat="1" applyFont="1"/>
    <xf numFmtId="2" fontId="35" fillId="0" borderId="0" xfId="0" applyNumberFormat="1" applyFont="1"/>
    <xf numFmtId="171" fontId="35" fillId="0" borderId="0" xfId="0" applyNumberFormat="1" applyFont="1"/>
    <xf numFmtId="0" fontId="35" fillId="0" borderId="0" xfId="0" applyFont="1" applyAlignment="1">
      <alignment horizontal="center"/>
    </xf>
    <xf numFmtId="0" fontId="22" fillId="8" borderId="0" xfId="0" applyFont="1" applyFill="1"/>
    <xf numFmtId="0" fontId="1" fillId="0" borderId="0" xfId="0" applyFont="1"/>
    <xf numFmtId="14" fontId="22" fillId="0" borderId="0" xfId="0" applyNumberFormat="1" applyFont="1" applyBorder="1"/>
    <xf numFmtId="14" fontId="1" fillId="0" borderId="0" xfId="0" applyNumberFormat="1" applyFont="1" applyBorder="1"/>
    <xf numFmtId="2" fontId="1" fillId="0" borderId="0" xfId="0" applyNumberFormat="1" applyFont="1"/>
    <xf numFmtId="14" fontId="22" fillId="0" borderId="0" xfId="0" applyNumberFormat="1" applyFont="1"/>
    <xf numFmtId="2" fontId="22" fillId="0" borderId="0" xfId="0" applyNumberFormat="1" applyFont="1" applyAlignment="1">
      <alignment horizontal="right"/>
    </xf>
    <xf numFmtId="2" fontId="35" fillId="0" borderId="0" xfId="0" applyNumberFormat="1" applyFont="1" applyFill="1" applyAlignment="1">
      <alignment horizontal="center" wrapText="1"/>
    </xf>
    <xf numFmtId="14" fontId="2" fillId="0" borderId="0" xfId="0" applyNumberFormat="1" applyFont="1"/>
    <xf numFmtId="14" fontId="2" fillId="4" borderId="0" xfId="0" applyNumberFormat="1" applyFont="1" applyFill="1"/>
    <xf numFmtId="14" fontId="40" fillId="0" borderId="0" xfId="0" applyNumberFormat="1" applyFont="1"/>
    <xf numFmtId="14" fontId="35" fillId="0" borderId="0" xfId="0" applyNumberFormat="1" applyFont="1"/>
    <xf numFmtId="2" fontId="35" fillId="0" borderId="0" xfId="0" applyNumberFormat="1" applyFont="1" applyAlignment="1">
      <alignment wrapText="1"/>
    </xf>
    <xf numFmtId="2" fontId="35" fillId="0" borderId="0" xfId="0" applyNumberFormat="1" applyFont="1" applyAlignment="1">
      <alignment horizontal="center" wrapText="1"/>
    </xf>
    <xf numFmtId="2" fontId="35" fillId="0" borderId="0" xfId="0" applyNumberFormat="1" applyFont="1" applyAlignment="1">
      <alignment horizontal="center"/>
    </xf>
    <xf numFmtId="0" fontId="2" fillId="0" borderId="0" xfId="0" applyFont="1" applyAlignment="1">
      <alignment horizontal="right" wrapText="1"/>
    </xf>
    <xf numFmtId="2" fontId="2" fillId="0" borderId="0" xfId="0" applyNumberFormat="1" applyFont="1" applyAlignment="1">
      <alignment wrapText="1"/>
    </xf>
    <xf numFmtId="170" fontId="35" fillId="0" borderId="0" xfId="0" applyNumberFormat="1" applyFont="1" applyAlignment="1">
      <alignment horizontal="center"/>
    </xf>
    <xf numFmtId="0" fontId="42" fillId="0" borderId="0" xfId="0" applyFont="1" applyAlignment="1">
      <alignment horizontal="center"/>
    </xf>
    <xf numFmtId="0" fontId="0" fillId="0" borderId="0" xfId="0" applyAlignment="1">
      <alignment horizontal="center"/>
    </xf>
    <xf numFmtId="0" fontId="35" fillId="0" borderId="0" xfId="0" applyFont="1" applyAlignment="1">
      <alignment horizontal="left"/>
    </xf>
    <xf numFmtId="0" fontId="1" fillId="0" borderId="0" xfId="0" applyFont="1" applyBorder="1"/>
    <xf numFmtId="0" fontId="43" fillId="0" borderId="0" xfId="0" applyFont="1"/>
    <xf numFmtId="0" fontId="22" fillId="0" borderId="0" xfId="0" applyFont="1" applyAlignment="1">
      <alignment wrapText="1"/>
    </xf>
    <xf numFmtId="0" fontId="43" fillId="8" borderId="0" xfId="0" applyFont="1" applyFill="1" applyAlignment="1">
      <alignment horizontal="center" wrapText="1"/>
    </xf>
    <xf numFmtId="0" fontId="43" fillId="0" borderId="0" xfId="0" applyFont="1" applyAlignment="1">
      <alignment horizontal="center" wrapText="1"/>
    </xf>
    <xf numFmtId="0" fontId="28" fillId="0" borderId="0" xfId="0" applyFont="1" applyAlignment="1">
      <alignment horizontal="center" wrapText="1"/>
    </xf>
    <xf numFmtId="0" fontId="1" fillId="0" borderId="0" xfId="0" applyFont="1" applyAlignment="1">
      <alignment wrapText="1"/>
    </xf>
    <xf numFmtId="0" fontId="35" fillId="0" borderId="0" xfId="0" applyFont="1" applyAlignment="1">
      <alignment wrapText="1"/>
    </xf>
    <xf numFmtId="0" fontId="1" fillId="0" borderId="0" xfId="0" applyFont="1" applyAlignment="1">
      <alignment horizontal="right"/>
    </xf>
    <xf numFmtId="0" fontId="1" fillId="0" borderId="0" xfId="0" applyFont="1" applyAlignment="1"/>
    <xf numFmtId="171" fontId="1" fillId="0" borderId="0" xfId="0" applyNumberFormat="1" applyFont="1"/>
    <xf numFmtId="4" fontId="1" fillId="0" borderId="0" xfId="0" applyNumberFormat="1" applyFont="1"/>
    <xf numFmtId="43" fontId="22" fillId="0" borderId="0" xfId="0" applyNumberFormat="1" applyFont="1"/>
    <xf numFmtId="171" fontId="22" fillId="0" borderId="0" xfId="0" applyNumberFormat="1" applyFont="1"/>
    <xf numFmtId="170" fontId="1" fillId="0" borderId="0" xfId="0" applyNumberFormat="1" applyFont="1"/>
    <xf numFmtId="169" fontId="1" fillId="0" borderId="0" xfId="0" applyNumberFormat="1" applyFont="1"/>
    <xf numFmtId="168" fontId="1" fillId="0" borderId="0" xfId="0" applyNumberFormat="1" applyFont="1"/>
    <xf numFmtId="0" fontId="1" fillId="0" borderId="0" xfId="0" applyFont="1" applyAlignment="1">
      <alignment horizontal="center"/>
    </xf>
    <xf numFmtId="171" fontId="1" fillId="0" borderId="0" xfId="0" applyNumberFormat="1" applyFont="1" applyAlignment="1">
      <alignment horizontal="center"/>
    </xf>
    <xf numFmtId="171" fontId="43" fillId="0" borderId="0" xfId="0" applyNumberFormat="1" applyFont="1" applyAlignment="1">
      <alignment horizontal="center"/>
    </xf>
    <xf numFmtId="171" fontId="35" fillId="0" borderId="0" xfId="0" applyNumberFormat="1" applyFont="1" applyAlignment="1">
      <alignment horizontal="center"/>
    </xf>
    <xf numFmtId="15" fontId="1" fillId="0" borderId="0" xfId="0" applyNumberFormat="1" applyFont="1"/>
    <xf numFmtId="0" fontId="43" fillId="0" borderId="0" xfId="0" applyFont="1" applyAlignment="1">
      <alignment wrapText="1"/>
    </xf>
    <xf numFmtId="0" fontId="1" fillId="4" borderId="0" xfId="0" applyFont="1" applyFill="1" applyAlignment="1">
      <alignment horizontal="center"/>
    </xf>
    <xf numFmtId="10" fontId="1" fillId="0" borderId="0" xfId="0" applyNumberFormat="1" applyFont="1" applyFill="1" applyBorder="1"/>
    <xf numFmtId="10" fontId="35" fillId="0" borderId="0" xfId="0" applyNumberFormat="1" applyFont="1" applyFill="1" applyBorder="1"/>
    <xf numFmtId="0" fontId="1" fillId="4" borderId="0" xfId="0" applyFont="1" applyFill="1"/>
    <xf numFmtId="0" fontId="43" fillId="0" borderId="0" xfId="0" quotePrefix="1" applyFont="1"/>
    <xf numFmtId="0" fontId="1" fillId="0" borderId="0" xfId="0" applyFont="1" applyFill="1" applyBorder="1"/>
    <xf numFmtId="2" fontId="1" fillId="4" borderId="0" xfId="0" applyNumberFormat="1" applyFont="1" applyFill="1" applyAlignment="1">
      <alignment horizontal="center"/>
    </xf>
    <xf numFmtId="2" fontId="1" fillId="4" borderId="0" xfId="0" applyNumberFormat="1" applyFont="1" applyFill="1"/>
    <xf numFmtId="0" fontId="35" fillId="0" borderId="0" xfId="0" applyFont="1" applyFill="1" applyBorder="1"/>
    <xf numFmtId="0" fontId="35" fillId="0" borderId="0" xfId="0" quotePrefix="1" applyFont="1" applyFill="1" applyBorder="1" applyAlignment="1">
      <alignment horizontal="right"/>
    </xf>
    <xf numFmtId="0" fontId="35" fillId="0" borderId="0" xfId="0" applyFont="1" applyFill="1" applyBorder="1" applyAlignment="1">
      <alignment horizontal="right"/>
    </xf>
    <xf numFmtId="2" fontId="1" fillId="0" borderId="0" xfId="0" applyNumberFormat="1" applyFont="1" applyFill="1" applyBorder="1"/>
    <xf numFmtId="167" fontId="1" fillId="0" borderId="0" xfId="0" applyNumberFormat="1" applyFont="1"/>
    <xf numFmtId="14" fontId="1" fillId="0" borderId="0" xfId="0" applyNumberFormat="1" applyFont="1" applyFill="1" applyBorder="1" applyAlignment="1">
      <alignment horizontal="right"/>
    </xf>
    <xf numFmtId="0" fontId="35" fillId="8" borderId="0" xfId="0" applyFont="1" applyFill="1"/>
    <xf numFmtId="0" fontId="44" fillId="4" borderId="0" xfId="0" applyFont="1" applyFill="1"/>
    <xf numFmtId="0" fontId="35" fillId="0" borderId="0" xfId="0" applyFont="1" applyFill="1" applyBorder="1" applyAlignment="1">
      <alignment horizontal="center"/>
    </xf>
    <xf numFmtId="2" fontId="35" fillId="0" borderId="0" xfId="0" applyNumberFormat="1" applyFont="1" applyFill="1" applyBorder="1" applyAlignment="1">
      <alignment horizontal="center"/>
    </xf>
    <xf numFmtId="2" fontId="1" fillId="0" borderId="0" xfId="0" applyNumberFormat="1" applyFont="1" applyFill="1" applyBorder="1" applyAlignment="1">
      <alignment horizontal="right"/>
    </xf>
    <xf numFmtId="0" fontId="22" fillId="0" borderId="0" xfId="0" applyFont="1" applyAlignment="1">
      <alignment horizontal="left"/>
    </xf>
    <xf numFmtId="0" fontId="1" fillId="0" borderId="0" xfId="0" applyFont="1" applyAlignment="1">
      <alignment horizontal="left"/>
    </xf>
    <xf numFmtId="2" fontId="1" fillId="0" borderId="0" xfId="0" applyNumberFormat="1" applyFont="1" applyFill="1" applyBorder="1" applyAlignment="1">
      <alignment horizontal="left"/>
    </xf>
    <xf numFmtId="0" fontId="1" fillId="4" borderId="0" xfId="0" applyFont="1" applyFill="1" applyAlignment="1">
      <alignment horizontal="left"/>
    </xf>
    <xf numFmtId="0" fontId="35" fillId="4" borderId="0" xfId="0" applyFont="1" applyFill="1" applyAlignment="1">
      <alignment horizontal="center"/>
    </xf>
    <xf numFmtId="10" fontId="35" fillId="0" borderId="0" xfId="0" applyNumberFormat="1" applyFont="1" applyFill="1" applyBorder="1" applyAlignment="1">
      <alignment horizontal="center"/>
    </xf>
    <xf numFmtId="1" fontId="35" fillId="0" borderId="0" xfId="0" applyNumberFormat="1" applyFont="1" applyFill="1" applyBorder="1" applyAlignment="1">
      <alignment horizontal="center"/>
    </xf>
    <xf numFmtId="2" fontId="38" fillId="0" borderId="0" xfId="0" applyNumberFormat="1" applyFont="1" applyAlignment="1">
      <alignment horizontal="right" vertical="top"/>
    </xf>
    <xf numFmtId="0" fontId="35" fillId="0" borderId="0" xfId="0" quotePrefix="1" applyFont="1"/>
    <xf numFmtId="2" fontId="22" fillId="0" borderId="0" xfId="0" applyNumberFormat="1" applyFont="1" applyAlignment="1">
      <alignment horizontal="left"/>
    </xf>
    <xf numFmtId="0" fontId="1" fillId="0" borderId="0" xfId="0" quotePrefix="1" applyFont="1" applyFill="1" applyBorder="1" applyAlignment="1">
      <alignment horizontal="left"/>
    </xf>
    <xf numFmtId="166" fontId="29" fillId="7" borderId="2" xfId="1" applyNumberFormat="1" applyFont="1" applyFill="1" applyBorder="1" applyAlignment="1">
      <alignment horizontal="right"/>
    </xf>
    <xf numFmtId="166" fontId="29" fillId="7" borderId="3" xfId="1" applyNumberFormat="1" applyFont="1" applyFill="1" applyBorder="1" applyAlignment="1">
      <alignment horizontal="right"/>
    </xf>
    <xf numFmtId="0" fontId="24" fillId="7" borderId="4" xfId="87" applyFill="1" applyBorder="1" applyAlignment="1">
      <alignment horizontal="center"/>
    </xf>
    <xf numFmtId="0" fontId="24" fillId="7" borderId="0" xfId="87" applyFill="1" applyBorder="1" applyAlignment="1">
      <alignment horizontal="center"/>
    </xf>
    <xf numFmtId="0" fontId="24" fillId="7" borderId="11" xfId="87" applyFill="1" applyBorder="1" applyAlignment="1">
      <alignment horizontal="center"/>
    </xf>
    <xf numFmtId="0" fontId="3" fillId="7" borderId="0" xfId="2" applyFont="1" applyFill="1" applyBorder="1" applyAlignment="1" applyProtection="1">
      <alignment horizontal="right"/>
    </xf>
    <xf numFmtId="0" fontId="29" fillId="7" borderId="4" xfId="1" applyNumberFormat="1" applyFont="1" applyFill="1" applyBorder="1" applyAlignment="1">
      <alignment horizontal="center" vertical="top" wrapText="1"/>
    </xf>
    <xf numFmtId="0" fontId="29" fillId="7" borderId="0" xfId="1" applyNumberFormat="1" applyFont="1" applyFill="1" applyBorder="1" applyAlignment="1">
      <alignment horizontal="center" vertical="top" wrapText="1"/>
    </xf>
    <xf numFmtId="0" fontId="29" fillId="7" borderId="5" xfId="1" applyNumberFormat="1" applyFont="1" applyFill="1" applyBorder="1" applyAlignment="1">
      <alignment horizontal="center" vertical="top" wrapText="1"/>
    </xf>
    <xf numFmtId="0" fontId="28" fillId="7" borderId="4" xfId="1" applyFont="1" applyFill="1" applyBorder="1" applyAlignment="1">
      <alignment horizontal="center"/>
    </xf>
    <xf numFmtId="0" fontId="28" fillId="7" borderId="0" xfId="1" applyFont="1" applyFill="1" applyBorder="1" applyAlignment="1">
      <alignment horizontal="center"/>
    </xf>
    <xf numFmtId="0" fontId="28" fillId="7" borderId="5" xfId="1" applyFont="1" applyFill="1" applyBorder="1" applyAlignment="1">
      <alignment horizontal="center"/>
    </xf>
    <xf numFmtId="17" fontId="28" fillId="7" borderId="4" xfId="1" quotePrefix="1" applyNumberFormat="1" applyFont="1" applyFill="1" applyBorder="1" applyAlignment="1">
      <alignment horizontal="center"/>
    </xf>
    <xf numFmtId="0" fontId="28" fillId="7" borderId="4" xfId="1" applyFont="1" applyFill="1" applyBorder="1" applyAlignment="1">
      <alignment horizontal="center" wrapText="1"/>
    </xf>
    <xf numFmtId="0" fontId="28" fillId="7" borderId="0" xfId="1" applyFont="1" applyFill="1" applyBorder="1" applyAlignment="1">
      <alignment horizontal="center" wrapText="1"/>
    </xf>
    <xf numFmtId="0" fontId="28" fillId="7" borderId="5" xfId="1" applyFont="1" applyFill="1" applyBorder="1" applyAlignment="1">
      <alignment horizontal="center" wrapText="1"/>
    </xf>
    <xf numFmtId="0" fontId="33" fillId="5" borderId="4" xfId="1" applyFont="1" applyFill="1" applyBorder="1" applyAlignment="1">
      <alignment horizontal="center" vertical="top"/>
    </xf>
    <xf numFmtId="0" fontId="33" fillId="5" borderId="0" xfId="1" applyFont="1" applyFill="1" applyBorder="1" applyAlignment="1">
      <alignment horizontal="center" vertical="top"/>
    </xf>
    <xf numFmtId="0" fontId="33" fillId="5" borderId="11" xfId="1" applyFont="1" applyFill="1" applyBorder="1" applyAlignment="1">
      <alignment horizontal="center" vertical="top"/>
    </xf>
    <xf numFmtId="0" fontId="33" fillId="5" borderId="4" xfId="1" applyFont="1" applyFill="1" applyBorder="1" applyAlignment="1">
      <alignment horizontal="center" vertical="top" wrapText="1"/>
    </xf>
    <xf numFmtId="0" fontId="26" fillId="5" borderId="0" xfId="0" applyFont="1" applyFill="1" applyBorder="1" applyAlignment="1">
      <alignment vertical="top" wrapText="1"/>
    </xf>
    <xf numFmtId="0" fontId="26" fillId="5" borderId="11" xfId="0" applyFont="1" applyFill="1" applyBorder="1" applyAlignment="1">
      <alignment vertical="top" wrapText="1"/>
    </xf>
    <xf numFmtId="0" fontId="31" fillId="5" borderId="4" xfId="87" applyFont="1" applyFill="1" applyBorder="1" applyAlignment="1" applyProtection="1">
      <alignment horizontal="left" vertical="top" wrapText="1"/>
    </xf>
    <xf numFmtId="0" fontId="31" fillId="5" borderId="0" xfId="87" applyFont="1" applyFill="1" applyBorder="1"/>
    <xf numFmtId="0" fontId="31" fillId="5" borderId="11" xfId="87" applyFont="1" applyFill="1" applyBorder="1"/>
    <xf numFmtId="0" fontId="35" fillId="0" borderId="0" xfId="0" applyFont="1" applyAlignment="1">
      <alignment horizontal="center" wrapText="1"/>
    </xf>
    <xf numFmtId="0" fontId="35" fillId="0" borderId="0" xfId="0" applyFont="1" applyAlignment="1">
      <alignment horizontal="center"/>
    </xf>
    <xf numFmtId="0" fontId="1" fillId="0" borderId="0" xfId="0" applyFont="1" applyAlignment="1">
      <alignment horizontal="center"/>
    </xf>
  </cellXfs>
  <cellStyles count="10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alcChain" Target="calcChain.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6</xdr:row>
      <xdr:rowOff>133351</xdr:rowOff>
    </xdr:from>
    <xdr:to>
      <xdr:col>7</xdr:col>
      <xdr:colOff>47625</xdr:colOff>
      <xdr:row>19</xdr:row>
      <xdr:rowOff>66676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362200" y="1285876"/>
          <a:ext cx="1952625" cy="2419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310745</xdr:colOff>
      <xdr:row>0</xdr:row>
      <xdr:rowOff>61473</xdr:rowOff>
    </xdr:from>
    <xdr:to>
      <xdr:col>6</xdr:col>
      <xdr:colOff>540425</xdr:colOff>
      <xdr:row>35</xdr:row>
      <xdr:rowOff>91301</xdr:rowOff>
    </xdr:to>
    <xdr:pic>
      <xdr:nvPicPr>
        <xdr:cNvPr id="3" name="Picture 2">
          <a:extLst>
            <a:ext uri="{FF2B5EF4-FFF2-40B4-BE49-F238E27FC236}">
              <a16:creationId xmlns:a16="http://schemas.microsoft.com/office/drawing/2014/main" id="{A9D67107-9203-42B6-83A6-482BA7882CB3}"/>
            </a:ext>
          </a:extLst>
        </xdr:cNvPr>
        <xdr:cNvPicPr>
          <a:picLocks noChangeAspect="1"/>
        </xdr:cNvPicPr>
      </xdr:nvPicPr>
      <xdr:blipFill>
        <a:blip xmlns:r="http://schemas.openxmlformats.org/officeDocument/2006/relationships" r:embed="rId1"/>
        <a:stretch>
          <a:fillRect/>
        </a:stretch>
      </xdr:blipFill>
      <xdr:spPr>
        <a:xfrm>
          <a:off x="310745" y="61473"/>
          <a:ext cx="6025744" cy="68459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133351</xdr:colOff>
      <xdr:row>0</xdr:row>
      <xdr:rowOff>146050</xdr:rowOff>
    </xdr:from>
    <xdr:to>
      <xdr:col>6</xdr:col>
      <xdr:colOff>655067</xdr:colOff>
      <xdr:row>33</xdr:row>
      <xdr:rowOff>177800</xdr:rowOff>
    </xdr:to>
    <xdr:pic>
      <xdr:nvPicPr>
        <xdr:cNvPr id="4" name="Picture 3">
          <a:extLst>
            <a:ext uri="{FF2B5EF4-FFF2-40B4-BE49-F238E27FC236}">
              <a16:creationId xmlns:a16="http://schemas.microsoft.com/office/drawing/2014/main" id="{28AF5C4F-8DEA-4171-9232-F807B2E5CA26}"/>
            </a:ext>
          </a:extLst>
        </xdr:cNvPr>
        <xdr:cNvPicPr>
          <a:picLocks noChangeAspect="1"/>
        </xdr:cNvPicPr>
      </xdr:nvPicPr>
      <xdr:blipFill>
        <a:blip xmlns:r="http://schemas.openxmlformats.org/officeDocument/2006/relationships" r:embed="rId1"/>
        <a:stretch>
          <a:fillRect/>
        </a:stretch>
      </xdr:blipFill>
      <xdr:spPr>
        <a:xfrm>
          <a:off x="133351" y="146050"/>
          <a:ext cx="5665216" cy="6686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69850</xdr:rowOff>
    </xdr:from>
    <xdr:to>
      <xdr:col>6</xdr:col>
      <xdr:colOff>699409</xdr:colOff>
      <xdr:row>27</xdr:row>
      <xdr:rowOff>183417</xdr:rowOff>
    </xdr:to>
    <xdr:pic>
      <xdr:nvPicPr>
        <xdr:cNvPr id="3" name="Picture 2">
          <a:extLst>
            <a:ext uri="{FF2B5EF4-FFF2-40B4-BE49-F238E27FC236}">
              <a16:creationId xmlns:a16="http://schemas.microsoft.com/office/drawing/2014/main" id="{1B5D0645-BF75-4801-8441-CD0230C8BD72}"/>
            </a:ext>
          </a:extLst>
        </xdr:cNvPr>
        <xdr:cNvPicPr>
          <a:picLocks noChangeAspect="1"/>
        </xdr:cNvPicPr>
      </xdr:nvPicPr>
      <xdr:blipFill>
        <a:blip xmlns:r="http://schemas.openxmlformats.org/officeDocument/2006/relationships" r:embed="rId1"/>
        <a:stretch>
          <a:fillRect/>
        </a:stretch>
      </xdr:blipFill>
      <xdr:spPr>
        <a:xfrm>
          <a:off x="38100" y="260350"/>
          <a:ext cx="5982609" cy="53332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488950</xdr:colOff>
      <xdr:row>1</xdr:row>
      <xdr:rowOff>174902</xdr:rowOff>
    </xdr:from>
    <xdr:to>
      <xdr:col>6</xdr:col>
      <xdr:colOff>400051</xdr:colOff>
      <xdr:row>10</xdr:row>
      <xdr:rowOff>63059</xdr:rowOff>
    </xdr:to>
    <xdr:pic>
      <xdr:nvPicPr>
        <xdr:cNvPr id="5" name="Picture 4">
          <a:extLst>
            <a:ext uri="{FF2B5EF4-FFF2-40B4-BE49-F238E27FC236}">
              <a16:creationId xmlns:a16="http://schemas.microsoft.com/office/drawing/2014/main" id="{E1A216A9-310A-4A39-BAE0-F2776CD7F03E}"/>
            </a:ext>
          </a:extLst>
        </xdr:cNvPr>
        <xdr:cNvPicPr>
          <a:picLocks noChangeAspect="1"/>
        </xdr:cNvPicPr>
      </xdr:nvPicPr>
      <xdr:blipFill>
        <a:blip xmlns:r="http://schemas.openxmlformats.org/officeDocument/2006/relationships" r:embed="rId1"/>
        <a:stretch>
          <a:fillRect/>
        </a:stretch>
      </xdr:blipFill>
      <xdr:spPr>
        <a:xfrm>
          <a:off x="3098800" y="365402"/>
          <a:ext cx="2520951" cy="2037632"/>
        </a:xfrm>
        <a:prstGeom prst="rect">
          <a:avLst/>
        </a:prstGeom>
      </xdr:spPr>
    </xdr:pic>
    <xdr:clientData/>
  </xdr:twoCellAnchor>
  <xdr:twoCellAnchor editAs="oneCell">
    <xdr:from>
      <xdr:col>0</xdr:col>
      <xdr:colOff>1</xdr:colOff>
      <xdr:row>2</xdr:row>
      <xdr:rowOff>25400</xdr:rowOff>
    </xdr:from>
    <xdr:to>
      <xdr:col>3</xdr:col>
      <xdr:colOff>374651</xdr:colOff>
      <xdr:row>31</xdr:row>
      <xdr:rowOff>40456</xdr:rowOff>
    </xdr:to>
    <xdr:pic>
      <xdr:nvPicPr>
        <xdr:cNvPr id="7" name="Picture 6">
          <a:extLst>
            <a:ext uri="{FF2B5EF4-FFF2-40B4-BE49-F238E27FC236}">
              <a16:creationId xmlns:a16="http://schemas.microsoft.com/office/drawing/2014/main" id="{4FA1F934-0449-4E16-86DB-45181AC100D5}"/>
            </a:ext>
          </a:extLst>
        </xdr:cNvPr>
        <xdr:cNvPicPr>
          <a:picLocks noChangeAspect="1"/>
        </xdr:cNvPicPr>
      </xdr:nvPicPr>
      <xdr:blipFill>
        <a:blip xmlns:r="http://schemas.openxmlformats.org/officeDocument/2006/relationships" r:embed="rId2"/>
        <a:stretch>
          <a:fillRect/>
        </a:stretch>
      </xdr:blipFill>
      <xdr:spPr>
        <a:xfrm>
          <a:off x="1" y="406400"/>
          <a:ext cx="2984500" cy="5974531"/>
        </a:xfrm>
        <a:prstGeom prst="rect">
          <a:avLst/>
        </a:prstGeom>
      </xdr:spPr>
    </xdr:pic>
    <xdr:clientData/>
  </xdr:twoCellAnchor>
  <xdr:twoCellAnchor editAs="oneCell">
    <xdr:from>
      <xdr:col>3</xdr:col>
      <xdr:colOff>444501</xdr:colOff>
      <xdr:row>12</xdr:row>
      <xdr:rowOff>50800</xdr:rowOff>
    </xdr:from>
    <xdr:to>
      <xdr:col>6</xdr:col>
      <xdr:colOff>810517</xdr:colOff>
      <xdr:row>31</xdr:row>
      <xdr:rowOff>164519</xdr:rowOff>
    </xdr:to>
    <xdr:pic>
      <xdr:nvPicPr>
        <xdr:cNvPr id="12" name="Picture 11">
          <a:extLst>
            <a:ext uri="{FF2B5EF4-FFF2-40B4-BE49-F238E27FC236}">
              <a16:creationId xmlns:a16="http://schemas.microsoft.com/office/drawing/2014/main" id="{000E440C-A45F-4166-A785-47BEB4C5C895}"/>
            </a:ext>
          </a:extLst>
        </xdr:cNvPr>
        <xdr:cNvPicPr>
          <a:picLocks noChangeAspect="1"/>
        </xdr:cNvPicPr>
      </xdr:nvPicPr>
      <xdr:blipFill>
        <a:blip xmlns:r="http://schemas.openxmlformats.org/officeDocument/2006/relationships" r:embed="rId3"/>
        <a:stretch>
          <a:fillRect/>
        </a:stretch>
      </xdr:blipFill>
      <xdr:spPr>
        <a:xfrm>
          <a:off x="3054351" y="2590800"/>
          <a:ext cx="2975866" cy="3733219"/>
        </a:xfrm>
        <a:prstGeom prst="rect">
          <a:avLst/>
        </a:prstGeom>
      </xdr:spPr>
    </xdr:pic>
    <xdr:clientData/>
  </xdr:twoCellAnchor>
  <xdr:twoCellAnchor editAs="oneCell">
    <xdr:from>
      <xdr:col>0</xdr:col>
      <xdr:colOff>107950</xdr:colOff>
      <xdr:row>32</xdr:row>
      <xdr:rowOff>50800</xdr:rowOff>
    </xdr:from>
    <xdr:to>
      <xdr:col>6</xdr:col>
      <xdr:colOff>546100</xdr:colOff>
      <xdr:row>35</xdr:row>
      <xdr:rowOff>168155</xdr:rowOff>
    </xdr:to>
    <xdr:pic>
      <xdr:nvPicPr>
        <xdr:cNvPr id="13" name="Picture 12">
          <a:extLst>
            <a:ext uri="{FF2B5EF4-FFF2-40B4-BE49-F238E27FC236}">
              <a16:creationId xmlns:a16="http://schemas.microsoft.com/office/drawing/2014/main" id="{BEA0B5D1-3C5F-4C27-9DE4-4E200A8BBF42}"/>
            </a:ext>
          </a:extLst>
        </xdr:cNvPr>
        <xdr:cNvPicPr>
          <a:picLocks noChangeAspect="1"/>
        </xdr:cNvPicPr>
      </xdr:nvPicPr>
      <xdr:blipFill>
        <a:blip xmlns:r="http://schemas.openxmlformats.org/officeDocument/2006/relationships" r:embed="rId4"/>
        <a:stretch>
          <a:fillRect/>
        </a:stretch>
      </xdr:blipFill>
      <xdr:spPr>
        <a:xfrm>
          <a:off x="107950" y="6400800"/>
          <a:ext cx="5657850" cy="688855"/>
        </a:xfrm>
        <a:prstGeom prst="rect">
          <a:avLst/>
        </a:prstGeom>
      </xdr:spPr>
    </xdr:pic>
    <xdr:clientData/>
  </xdr:twoCellAnchor>
  <xdr:twoCellAnchor editAs="oneCell">
    <xdr:from>
      <xdr:col>0</xdr:col>
      <xdr:colOff>1</xdr:colOff>
      <xdr:row>0</xdr:row>
      <xdr:rowOff>0</xdr:rowOff>
    </xdr:from>
    <xdr:to>
      <xdr:col>3</xdr:col>
      <xdr:colOff>1</xdr:colOff>
      <xdr:row>1</xdr:row>
      <xdr:rowOff>97841</xdr:rowOff>
    </xdr:to>
    <xdr:pic>
      <xdr:nvPicPr>
        <xdr:cNvPr id="14" name="Picture 13">
          <a:extLst>
            <a:ext uri="{FF2B5EF4-FFF2-40B4-BE49-F238E27FC236}">
              <a16:creationId xmlns:a16="http://schemas.microsoft.com/office/drawing/2014/main" id="{0F45209C-E2CF-4690-8721-3186A40172CE}"/>
            </a:ext>
          </a:extLst>
        </xdr:cNvPr>
        <xdr:cNvPicPr>
          <a:picLocks noChangeAspect="1"/>
        </xdr:cNvPicPr>
      </xdr:nvPicPr>
      <xdr:blipFill>
        <a:blip xmlns:r="http://schemas.openxmlformats.org/officeDocument/2006/relationships" r:embed="rId5"/>
        <a:stretch>
          <a:fillRect/>
        </a:stretch>
      </xdr:blipFill>
      <xdr:spPr>
        <a:xfrm>
          <a:off x="1" y="0"/>
          <a:ext cx="2609850" cy="2883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44450</xdr:colOff>
      <xdr:row>0</xdr:row>
      <xdr:rowOff>158751</xdr:rowOff>
    </xdr:from>
    <xdr:to>
      <xdr:col>6</xdr:col>
      <xdr:colOff>817304</xdr:colOff>
      <xdr:row>36</xdr:row>
      <xdr:rowOff>152401</xdr:rowOff>
    </xdr:to>
    <xdr:pic>
      <xdr:nvPicPr>
        <xdr:cNvPr id="2" name="Picture 1">
          <a:extLst>
            <a:ext uri="{FF2B5EF4-FFF2-40B4-BE49-F238E27FC236}">
              <a16:creationId xmlns:a16="http://schemas.microsoft.com/office/drawing/2014/main" id="{0641DB61-2F66-435E-B544-952701D77248}"/>
            </a:ext>
          </a:extLst>
        </xdr:cNvPr>
        <xdr:cNvPicPr>
          <a:picLocks noChangeAspect="1"/>
        </xdr:cNvPicPr>
      </xdr:nvPicPr>
      <xdr:blipFill>
        <a:blip xmlns:r="http://schemas.openxmlformats.org/officeDocument/2006/relationships" r:embed="rId1"/>
        <a:stretch>
          <a:fillRect/>
        </a:stretch>
      </xdr:blipFill>
      <xdr:spPr>
        <a:xfrm>
          <a:off x="44450" y="158751"/>
          <a:ext cx="6303704" cy="6851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PIB EN CORR"/>
      <sheetName val="FY 08-13MTB(LY 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row>
        <row r="83">
          <cell r="C83" t="str">
            <v xml:space="preserve">Memorandum items </v>
          </cell>
        </row>
        <row r="84">
          <cell r="C84" t="str">
            <v>Total Consumption per capita</v>
          </cell>
        </row>
        <row r="85">
          <cell r="C85" t="str">
            <v>Private Consumption per capita</v>
          </cell>
        </row>
        <row r="86">
          <cell r="C86"/>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cell r="C378" t="str">
            <v>Debt relief</v>
          </cell>
        </row>
        <row r="379">
          <cell r="C379"/>
          <cell r="D379"/>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row>
        <row r="416">
          <cell r="C416" t="str">
            <v xml:space="preserve">       Private sector</v>
          </cell>
        </row>
        <row r="417">
          <cell r="D417"/>
        </row>
        <row r="418">
          <cell r="C418" t="str">
            <v>Gross domestic income (GDI) = GDP + NFI +NUT (OM)</v>
          </cell>
        </row>
        <row r="419">
          <cell r="C419" t="str">
            <v>Gross National Savings (GNS) = GDI - C (OM)</v>
          </cell>
        </row>
        <row r="420">
          <cell r="C420" t="str">
            <v xml:space="preserve">  Public sector </v>
          </cell>
          <cell r="D420"/>
        </row>
        <row r="421">
          <cell r="C421" t="str">
            <v xml:space="preserve">  Private sector</v>
          </cell>
          <cell r="D421"/>
        </row>
        <row r="423">
          <cell r="C423" t="str">
            <v>Gross Domestic Savings (GDS) = GDP - C</v>
          </cell>
        </row>
        <row r="424">
          <cell r="C424" t="str">
            <v xml:space="preserve">  Public sector </v>
          </cell>
          <cell r="D424"/>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row>
        <row r="447">
          <cell r="C447" t="str">
            <v>External sector</v>
          </cell>
        </row>
        <row r="448">
          <cell r="C448" t="str">
            <v>Horizontal Check</v>
          </cell>
        </row>
        <row r="450">
          <cell r="C450" t="str">
            <v>X. CONSISTENCY CHECK TABLE - Blue checks correspond to WEO</v>
          </cell>
        </row>
        <row r="452">
          <cell r="D452"/>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row>
        <row r="519">
          <cell r="B519" t="str">
            <v>I.1+I.2</v>
          </cell>
        </row>
        <row r="524">
          <cell r="D524"/>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Issues/2019/03/27/Global-Financial-Stability-Report-April-20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abSelected="1" workbookViewId="0">
      <selection activeCell="O19" sqref="O19"/>
    </sheetView>
  </sheetViews>
  <sheetFormatPr defaultColWidth="9.140625" defaultRowHeight="15"/>
  <cols>
    <col min="1" max="1" width="9.140625" style="1"/>
    <col min="2" max="10" width="9.140625" style="1" customWidth="1"/>
    <col min="11" max="16384" width="9.140625" style="1"/>
  </cols>
  <sheetData>
    <row r="2" spans="2:13" ht="15.75" thickBot="1"/>
    <row r="3" spans="2:13">
      <c r="B3" s="34"/>
      <c r="C3" s="35"/>
      <c r="D3" s="36"/>
      <c r="E3" s="36"/>
      <c r="F3" s="36"/>
      <c r="G3" s="36"/>
      <c r="H3" s="36"/>
      <c r="I3" s="166">
        <v>43749</v>
      </c>
      <c r="J3" s="167"/>
    </row>
    <row r="4" spans="2:13">
      <c r="B4" s="37"/>
      <c r="C4" s="38"/>
      <c r="D4" s="38"/>
      <c r="E4" s="38"/>
      <c r="F4" s="38"/>
      <c r="G4" s="38"/>
      <c r="H4" s="38"/>
      <c r="I4" s="38"/>
      <c r="J4" s="39"/>
    </row>
    <row r="5" spans="2:13">
      <c r="B5" s="175" t="s">
        <v>0</v>
      </c>
      <c r="C5" s="176"/>
      <c r="D5" s="176"/>
      <c r="E5" s="176"/>
      <c r="F5" s="176"/>
      <c r="G5" s="176"/>
      <c r="H5" s="176"/>
      <c r="I5" s="176"/>
      <c r="J5" s="177"/>
    </row>
    <row r="6" spans="2:13">
      <c r="B6" s="175" t="s">
        <v>5</v>
      </c>
      <c r="C6" s="176"/>
      <c r="D6" s="176"/>
      <c r="E6" s="176"/>
      <c r="F6" s="176"/>
      <c r="G6" s="176"/>
      <c r="H6" s="176"/>
      <c r="I6" s="176"/>
      <c r="J6" s="177"/>
    </row>
    <row r="7" spans="2:13">
      <c r="B7" s="40"/>
      <c r="C7" s="41"/>
      <c r="D7" s="41"/>
      <c r="E7" s="41"/>
      <c r="F7" s="41"/>
      <c r="G7" s="41"/>
      <c r="H7" s="41"/>
      <c r="I7" s="41"/>
      <c r="J7" s="39"/>
    </row>
    <row r="8" spans="2:13">
      <c r="B8" s="40"/>
      <c r="C8" s="41"/>
      <c r="D8" s="41"/>
      <c r="E8" s="41"/>
      <c r="F8" s="41"/>
      <c r="G8" s="41"/>
      <c r="H8" s="41"/>
      <c r="I8" s="41"/>
      <c r="J8" s="39"/>
      <c r="M8" s="4"/>
    </row>
    <row r="9" spans="2:13">
      <c r="B9" s="40"/>
      <c r="C9" s="41"/>
      <c r="D9" s="41"/>
      <c r="E9" s="41"/>
      <c r="F9" s="41"/>
      <c r="G9" s="41"/>
      <c r="H9" s="41"/>
      <c r="I9" s="41"/>
      <c r="J9" s="39"/>
    </row>
    <row r="10" spans="2:13">
      <c r="B10" s="40"/>
      <c r="C10" s="41"/>
      <c r="D10" s="41"/>
      <c r="E10" s="41"/>
      <c r="F10" s="41"/>
      <c r="G10" s="41"/>
      <c r="H10" s="41"/>
      <c r="I10" s="41"/>
      <c r="J10" s="39"/>
    </row>
    <row r="11" spans="2:13" ht="15.75">
      <c r="B11" s="40"/>
      <c r="C11" s="41"/>
      <c r="D11" s="41"/>
      <c r="E11" s="42"/>
      <c r="F11" s="41"/>
      <c r="G11" s="41"/>
      <c r="H11" s="41"/>
      <c r="I11" s="41"/>
      <c r="J11" s="39"/>
      <c r="M11" s="5"/>
    </row>
    <row r="12" spans="2:13">
      <c r="B12" s="40"/>
      <c r="C12" s="41"/>
      <c r="D12" s="41"/>
      <c r="E12" s="41"/>
      <c r="F12" s="41"/>
      <c r="G12" s="41"/>
      <c r="H12" s="41"/>
      <c r="I12" s="41"/>
      <c r="J12" s="39"/>
    </row>
    <row r="13" spans="2:13">
      <c r="B13" s="40"/>
      <c r="C13" s="41"/>
      <c r="D13" s="41"/>
      <c r="E13" s="41"/>
      <c r="F13" s="41"/>
      <c r="G13" s="41"/>
      <c r="H13" s="41"/>
      <c r="I13" s="41"/>
      <c r="J13" s="39"/>
    </row>
    <row r="14" spans="2:13">
      <c r="B14" s="40"/>
      <c r="C14" s="41"/>
      <c r="D14" s="41"/>
      <c r="E14" s="41"/>
      <c r="F14" s="41"/>
      <c r="G14" s="41"/>
      <c r="H14" s="41"/>
      <c r="I14" s="41"/>
      <c r="J14" s="39"/>
    </row>
    <row r="15" spans="2:13">
      <c r="B15" s="40"/>
      <c r="C15" s="41"/>
      <c r="D15" s="41"/>
      <c r="E15" s="41"/>
      <c r="F15" s="41"/>
      <c r="G15" s="41"/>
      <c r="H15" s="41"/>
      <c r="I15" s="41"/>
      <c r="J15" s="39"/>
    </row>
    <row r="16" spans="2:13">
      <c r="B16" s="40"/>
      <c r="C16" s="41"/>
      <c r="D16" s="41"/>
      <c r="E16" s="41"/>
      <c r="F16" s="41"/>
      <c r="G16" s="41"/>
      <c r="H16" s="41"/>
      <c r="I16" s="41"/>
      <c r="J16" s="39"/>
    </row>
    <row r="17" spans="2:10">
      <c r="B17" s="40"/>
      <c r="C17" s="41"/>
      <c r="D17" s="41"/>
      <c r="E17" s="41"/>
      <c r="F17" s="41"/>
      <c r="G17" s="41"/>
      <c r="H17" s="41"/>
      <c r="I17" s="41"/>
      <c r="J17" s="39"/>
    </row>
    <row r="18" spans="2:10">
      <c r="B18" s="40"/>
      <c r="C18" s="41"/>
      <c r="D18" s="41"/>
      <c r="E18" s="41"/>
      <c r="F18" s="41"/>
      <c r="G18" s="41"/>
      <c r="H18" s="41"/>
      <c r="I18" s="41"/>
      <c r="J18" s="39"/>
    </row>
    <row r="19" spans="2:10">
      <c r="B19" s="40"/>
      <c r="C19" s="41"/>
      <c r="D19" s="41"/>
      <c r="E19" s="41"/>
      <c r="F19" s="41"/>
      <c r="G19" s="41"/>
      <c r="H19" s="41"/>
      <c r="I19" s="41"/>
      <c r="J19" s="39"/>
    </row>
    <row r="20" spans="2:10">
      <c r="B20" s="40"/>
      <c r="C20" s="41"/>
      <c r="D20" s="41"/>
      <c r="E20" s="41"/>
      <c r="F20" s="41"/>
      <c r="G20" s="41"/>
      <c r="H20" s="41"/>
      <c r="I20" s="41"/>
      <c r="J20" s="39"/>
    </row>
    <row r="21" spans="2:10">
      <c r="B21" s="178" t="s">
        <v>6</v>
      </c>
      <c r="C21" s="176"/>
      <c r="D21" s="176"/>
      <c r="E21" s="176"/>
      <c r="F21" s="176"/>
      <c r="G21" s="176"/>
      <c r="H21" s="176"/>
      <c r="I21" s="176"/>
      <c r="J21" s="177"/>
    </row>
    <row r="22" spans="2:10">
      <c r="B22" s="43"/>
      <c r="C22" s="44"/>
      <c r="D22" s="44"/>
      <c r="E22" s="44"/>
      <c r="F22" s="44"/>
      <c r="G22" s="44"/>
      <c r="H22" s="44"/>
      <c r="I22" s="44"/>
      <c r="J22" s="45"/>
    </row>
    <row r="23" spans="2:10" ht="15" customHeight="1">
      <c r="B23" s="179" t="s">
        <v>170</v>
      </c>
      <c r="C23" s="180"/>
      <c r="D23" s="180"/>
      <c r="E23" s="180"/>
      <c r="F23" s="180"/>
      <c r="G23" s="180"/>
      <c r="H23" s="180"/>
      <c r="I23" s="180"/>
      <c r="J23" s="181"/>
    </row>
    <row r="24" spans="2:10">
      <c r="B24" s="175"/>
      <c r="C24" s="176"/>
      <c r="D24" s="176"/>
      <c r="E24" s="176"/>
      <c r="F24" s="176"/>
      <c r="G24" s="176"/>
      <c r="H24" s="176"/>
      <c r="I24" s="176"/>
      <c r="J24" s="177"/>
    </row>
    <row r="25" spans="2:10" ht="30" customHeight="1">
      <c r="B25" s="172" t="s">
        <v>7</v>
      </c>
      <c r="C25" s="173"/>
      <c r="D25" s="173"/>
      <c r="E25" s="173"/>
      <c r="F25" s="173"/>
      <c r="G25" s="173"/>
      <c r="H25" s="173"/>
      <c r="I25" s="173"/>
      <c r="J25" s="174"/>
    </row>
    <row r="26" spans="2:10" ht="13.5" customHeight="1">
      <c r="B26" s="168" t="s">
        <v>8</v>
      </c>
      <c r="C26" s="169"/>
      <c r="D26" s="169"/>
      <c r="E26" s="169"/>
      <c r="F26" s="169"/>
      <c r="G26" s="169"/>
      <c r="H26" s="169"/>
      <c r="I26" s="169"/>
      <c r="J26" s="170"/>
    </row>
    <row r="27" spans="2:10" ht="13.5" customHeight="1">
      <c r="B27" s="46"/>
      <c r="C27" s="47"/>
      <c r="D27" s="47"/>
      <c r="E27" s="47"/>
      <c r="F27" s="47"/>
      <c r="G27" s="47"/>
      <c r="H27" s="47"/>
      <c r="I27" s="47"/>
      <c r="J27" s="48"/>
    </row>
    <row r="28" spans="2:10" ht="28.5" customHeight="1">
      <c r="B28" s="172" t="s">
        <v>4</v>
      </c>
      <c r="C28" s="173"/>
      <c r="D28" s="173"/>
      <c r="E28" s="173"/>
      <c r="F28" s="173"/>
      <c r="G28" s="173"/>
      <c r="H28" s="173"/>
      <c r="I28" s="173"/>
      <c r="J28" s="174"/>
    </row>
    <row r="29" spans="2:10">
      <c r="B29" s="49"/>
      <c r="C29" s="50"/>
      <c r="D29" s="51"/>
      <c r="E29" s="51"/>
      <c r="F29" s="51"/>
      <c r="G29" s="51"/>
      <c r="H29" s="51"/>
      <c r="I29" s="51"/>
      <c r="J29" s="45"/>
    </row>
    <row r="30" spans="2:10" ht="14.25" customHeight="1">
      <c r="B30" s="52"/>
      <c r="C30" s="171"/>
      <c r="D30" s="171"/>
      <c r="E30" s="171"/>
      <c r="F30" s="171"/>
      <c r="G30" s="171"/>
      <c r="H30" s="53"/>
      <c r="I30" s="54"/>
      <c r="J30" s="55"/>
    </row>
    <row r="31" spans="2:10" ht="14.25" customHeight="1">
      <c r="B31" s="56"/>
      <c r="C31" s="57"/>
      <c r="D31" s="57"/>
      <c r="E31" s="57"/>
      <c r="F31" s="57"/>
      <c r="G31" s="57"/>
      <c r="H31" s="57"/>
      <c r="I31" s="57"/>
      <c r="J31" s="58"/>
    </row>
    <row r="32" spans="2:10" ht="15.75" thickBot="1">
      <c r="B32" s="59"/>
      <c r="C32" s="60"/>
      <c r="D32" s="60"/>
      <c r="E32" s="60"/>
      <c r="F32" s="60"/>
      <c r="G32" s="60"/>
      <c r="H32" s="60"/>
      <c r="I32" s="60"/>
      <c r="J32" s="61"/>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0"/>
  <sheetViews>
    <sheetView topLeftCell="A9" zoomScaleNormal="100" workbookViewId="0">
      <selection activeCell="A19" sqref="A19:XFD23"/>
    </sheetView>
  </sheetViews>
  <sheetFormatPr defaultColWidth="9.140625" defaultRowHeight="15"/>
  <cols>
    <col min="1" max="13" width="10.7109375" style="2" customWidth="1"/>
    <col min="14" max="16384" width="9.140625" style="2"/>
  </cols>
  <sheetData>
    <row r="2" spans="2:12" ht="15.75" thickBot="1"/>
    <row r="3" spans="2:12" ht="15.75">
      <c r="B3" s="7"/>
      <c r="C3" s="8"/>
      <c r="D3" s="8"/>
      <c r="E3" s="8"/>
      <c r="F3" s="8"/>
      <c r="G3" s="8"/>
      <c r="H3" s="8"/>
      <c r="I3" s="8"/>
      <c r="J3" s="8"/>
      <c r="K3" s="8"/>
      <c r="L3" s="9"/>
    </row>
    <row r="4" spans="2:12" ht="15.75">
      <c r="B4" s="10"/>
      <c r="C4" s="11"/>
      <c r="D4" s="11"/>
      <c r="E4" s="11"/>
      <c r="F4" s="11"/>
      <c r="G4" s="11"/>
      <c r="H4" s="11"/>
      <c r="I4" s="11"/>
      <c r="J4" s="11"/>
      <c r="K4" s="11"/>
      <c r="L4" s="12"/>
    </row>
    <row r="5" spans="2:12" ht="15.75">
      <c r="B5" s="182" t="s">
        <v>0</v>
      </c>
      <c r="C5" s="183"/>
      <c r="D5" s="183"/>
      <c r="E5" s="183"/>
      <c r="F5" s="183"/>
      <c r="G5" s="183"/>
      <c r="H5" s="183"/>
      <c r="I5" s="183"/>
      <c r="J5" s="183"/>
      <c r="K5" s="183"/>
      <c r="L5" s="184"/>
    </row>
    <row r="6" spans="2:12" ht="15.75">
      <c r="B6" s="182" t="s">
        <v>3</v>
      </c>
      <c r="C6" s="183"/>
      <c r="D6" s="183"/>
      <c r="E6" s="183"/>
      <c r="F6" s="183"/>
      <c r="G6" s="183"/>
      <c r="H6" s="183"/>
      <c r="I6" s="183"/>
      <c r="J6" s="183"/>
      <c r="K6" s="183"/>
      <c r="L6" s="184"/>
    </row>
    <row r="7" spans="2:12" ht="15.75">
      <c r="B7" s="13"/>
      <c r="C7" s="14"/>
      <c r="D7" s="14"/>
      <c r="E7" s="14"/>
      <c r="F7" s="14"/>
      <c r="G7" s="14"/>
      <c r="H7" s="14"/>
      <c r="I7" s="14"/>
      <c r="J7" s="14"/>
      <c r="K7" s="14"/>
      <c r="L7" s="15"/>
    </row>
    <row r="8" spans="2:12" ht="15.75">
      <c r="B8" s="13"/>
      <c r="C8" s="14"/>
      <c r="D8" s="14"/>
      <c r="E8" s="14"/>
      <c r="F8" s="14"/>
      <c r="G8" s="14"/>
      <c r="H8" s="14"/>
      <c r="I8" s="14"/>
      <c r="J8" s="14"/>
      <c r="K8" s="14"/>
      <c r="L8" s="15"/>
    </row>
    <row r="9" spans="2:12" ht="15.75">
      <c r="B9" s="185" t="str">
        <f>'GFSR Chapter 4 Oct. 2019'!B23:J23</f>
        <v>Chapter 4. Emerging and Frontier Markets: Mind the Debt</v>
      </c>
      <c r="C9" s="186"/>
      <c r="D9" s="186"/>
      <c r="E9" s="186"/>
      <c r="F9" s="186"/>
      <c r="G9" s="186"/>
      <c r="H9" s="186"/>
      <c r="I9" s="186"/>
      <c r="J9" s="186"/>
      <c r="K9" s="186"/>
      <c r="L9" s="187"/>
    </row>
    <row r="10" spans="2:12" ht="15.75">
      <c r="B10" s="16"/>
      <c r="C10" s="17"/>
      <c r="D10" s="17"/>
      <c r="E10" s="17"/>
      <c r="F10" s="17"/>
      <c r="G10" s="17"/>
      <c r="H10" s="17"/>
      <c r="I10" s="17"/>
      <c r="J10" s="17"/>
      <c r="K10" s="17"/>
      <c r="L10" s="18"/>
    </row>
    <row r="11" spans="2:12" ht="15.75">
      <c r="B11" s="182" t="s">
        <v>1</v>
      </c>
      <c r="C11" s="183"/>
      <c r="D11" s="183"/>
      <c r="E11" s="183"/>
      <c r="F11" s="183"/>
      <c r="G11" s="183"/>
      <c r="H11" s="183"/>
      <c r="I11" s="183"/>
      <c r="J11" s="183"/>
      <c r="K11" s="183"/>
      <c r="L11" s="184"/>
    </row>
    <row r="12" spans="2:12" ht="15.75">
      <c r="B12" s="19"/>
      <c r="C12" s="20"/>
      <c r="D12" s="20"/>
      <c r="E12" s="20"/>
      <c r="F12" s="20"/>
      <c r="G12" s="20"/>
      <c r="H12" s="20"/>
      <c r="I12" s="20"/>
      <c r="J12" s="20"/>
      <c r="K12" s="20"/>
      <c r="L12" s="21"/>
    </row>
    <row r="13" spans="2:12" s="67" customFormat="1">
      <c r="B13" s="68" t="s">
        <v>2</v>
      </c>
      <c r="C13" s="69"/>
      <c r="D13" s="69"/>
      <c r="E13" s="69"/>
      <c r="F13" s="69"/>
      <c r="G13" s="69"/>
      <c r="H13" s="69"/>
      <c r="I13" s="69"/>
      <c r="J13" s="69"/>
      <c r="K13" s="69"/>
      <c r="L13" s="70"/>
    </row>
    <row r="14" spans="2:12" s="67" customFormat="1" ht="15" customHeight="1">
      <c r="B14" s="188" t="str">
        <f>'Figure 4.1.'!J2</f>
        <v>Figure 4.1. Portfolio Flows to Emerging and Frontier Markets</v>
      </c>
      <c r="C14" s="189"/>
      <c r="D14" s="189"/>
      <c r="E14" s="189"/>
      <c r="F14" s="189"/>
      <c r="G14" s="189"/>
      <c r="H14" s="189"/>
      <c r="I14" s="189"/>
      <c r="J14" s="189"/>
      <c r="K14" s="189"/>
      <c r="L14" s="190"/>
    </row>
    <row r="15" spans="2:12" s="67" customFormat="1" ht="15" customHeight="1">
      <c r="B15" s="188" t="str">
        <f>'Figure 4.2.'!J2</f>
        <v xml:space="preserve">Figure 4.2. Emerging Market Hard Currency Bond Markets </v>
      </c>
      <c r="C15" s="189"/>
      <c r="D15" s="189"/>
      <c r="E15" s="189"/>
      <c r="F15" s="189"/>
      <c r="G15" s="189"/>
      <c r="H15" s="189"/>
      <c r="I15" s="189"/>
      <c r="J15" s="189"/>
      <c r="K15" s="189"/>
      <c r="L15" s="190"/>
    </row>
    <row r="16" spans="2:12" s="67" customFormat="1" ht="15" customHeight="1">
      <c r="B16" s="188" t="str">
        <f>'Figure 4.3.'!J2</f>
        <v>Figure 4.3. Rising Debt in Emerging and Frontier Markets</v>
      </c>
      <c r="C16" s="189"/>
      <c r="D16" s="189"/>
      <c r="E16" s="189"/>
      <c r="F16" s="189"/>
      <c r="G16" s="189"/>
      <c r="H16" s="189"/>
      <c r="I16" s="189"/>
      <c r="J16" s="189"/>
      <c r="K16" s="189"/>
      <c r="L16" s="190"/>
    </row>
    <row r="17" spans="2:12" s="67" customFormat="1" ht="15" customHeight="1">
      <c r="B17" s="188" t="str">
        <f>'Figure 4.4.'!J2</f>
        <v xml:space="preserve">Figure 4.4. Emerging Market State-Owned Enterprises </v>
      </c>
      <c r="C17" s="189"/>
      <c r="D17" s="189"/>
      <c r="E17" s="189"/>
      <c r="F17" s="189"/>
      <c r="G17" s="189"/>
      <c r="H17" s="189"/>
      <c r="I17" s="189"/>
      <c r="J17" s="189"/>
      <c r="K17" s="189"/>
      <c r="L17" s="190"/>
    </row>
    <row r="18" spans="2:12" s="67" customFormat="1" ht="15" customHeight="1">
      <c r="B18" s="188" t="str">
        <f>'Figure 4.5'!J2</f>
        <v>Figure 4.5. Frontier Bond Valuations, Issuance, and Debt Vulnerabilities</v>
      </c>
      <c r="C18" s="189"/>
      <c r="D18" s="189"/>
      <c r="E18" s="189"/>
      <c r="F18" s="189"/>
      <c r="G18" s="189"/>
      <c r="H18" s="189"/>
      <c r="I18" s="189"/>
      <c r="J18" s="189"/>
      <c r="K18" s="189"/>
      <c r="L18" s="190"/>
    </row>
    <row r="19" spans="2:12" ht="15" customHeight="1">
      <c r="B19" s="81"/>
      <c r="C19" s="83"/>
      <c r="D19" s="83"/>
      <c r="E19" s="83"/>
      <c r="F19" s="83"/>
      <c r="G19" s="83"/>
      <c r="H19" s="83"/>
      <c r="I19" s="83"/>
      <c r="J19" s="83"/>
      <c r="K19" s="83"/>
      <c r="L19" s="84"/>
    </row>
    <row r="20" spans="2:12" ht="15" customHeight="1" thickBot="1">
      <c r="B20" s="22"/>
      <c r="C20" s="23"/>
      <c r="D20" s="23"/>
      <c r="E20" s="23"/>
      <c r="F20" s="23"/>
      <c r="G20" s="23"/>
      <c r="H20" s="23"/>
      <c r="I20" s="23"/>
      <c r="J20" s="23"/>
      <c r="K20" s="23"/>
      <c r="L20" s="24"/>
    </row>
  </sheetData>
  <mergeCells count="9">
    <mergeCell ref="B17:L17"/>
    <mergeCell ref="B18:L18"/>
    <mergeCell ref="B5:L5"/>
    <mergeCell ref="B6:L6"/>
    <mergeCell ref="B9:L9"/>
    <mergeCell ref="B16:L16"/>
    <mergeCell ref="B15:L15"/>
    <mergeCell ref="B14:L14"/>
    <mergeCell ref="B11:L1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4:L14" location="'Figure 5.1.'!A1" display="'Figure 5.1.'!A1" xr:uid="{00000000-0004-0000-0100-000007000000}"/>
    <hyperlink ref="B16:L16" location="'Figure 5.3.'!A1" display="'Figure 5.3.'!A1" xr:uid="{00000000-0004-0000-0100-000008000000}"/>
    <hyperlink ref="B17:L17" location="'Figure 5.4.'!A1" display="'Figure 5.4.'!A1" xr:uid="{00000000-0004-0000-0100-000009000000}"/>
    <hyperlink ref="B18:L18" location="'Figure 5.5.'!A1" display="'Figure 5.5.'!A1" xr:uid="{00000000-0004-0000-0100-00000A000000}"/>
    <hyperlink ref="B15" location="'Figure 2.1'!A1" display="Figure 2.1" xr:uid="{00000000-0004-0000-0100-00002B000000}"/>
    <hyperlink ref="B15:L15" location="'Figure 5.2.'!A1" display="'Figure 5.2.'!A1" xr:uid="{00000000-0004-0000-0100-00002C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H88"/>
  <sheetViews>
    <sheetView showGridLines="0" topLeftCell="K1" zoomScale="94" zoomScaleNormal="94" workbookViewId="0">
      <selection activeCell="X8" sqref="X8"/>
    </sheetView>
  </sheetViews>
  <sheetFormatPr defaultColWidth="9.140625" defaultRowHeight="15" customHeight="1"/>
  <cols>
    <col min="1" max="7" width="13.85546875" style="6" customWidth="1"/>
    <col min="8" max="8" width="2.7109375" style="92" customWidth="1"/>
    <col min="9" max="9" width="9.140625" style="6"/>
    <col min="10" max="10" width="9.7109375" style="93" bestFit="1" customWidth="1"/>
    <col min="11" max="14" width="13.42578125" style="93" customWidth="1"/>
    <col min="15" max="15" width="9.42578125" style="93" customWidth="1"/>
    <col min="16" max="16" width="12" style="6" customWidth="1"/>
    <col min="17" max="21" width="14.28515625" style="93" customWidth="1"/>
    <col min="22" max="24" width="9.140625" style="93" customWidth="1"/>
    <col min="25" max="25" width="11.85546875" style="93" customWidth="1"/>
    <col min="26" max="28" width="9.140625" style="93" customWidth="1"/>
    <col min="29" max="29" width="9.140625" style="93"/>
    <col min="30" max="32" width="11.85546875" style="6" customWidth="1"/>
    <col min="33" max="33" width="9.140625" style="6"/>
    <col min="34" max="16384" width="9.140625" style="93"/>
  </cols>
  <sheetData>
    <row r="1" spans="1:34" s="6" customFormat="1" ht="15" customHeight="1">
      <c r="H1" s="92"/>
      <c r="J1" s="93"/>
      <c r="K1" s="93"/>
      <c r="L1" s="93"/>
      <c r="M1" s="93"/>
      <c r="N1" s="93"/>
    </row>
    <row r="2" spans="1:34" ht="15" customHeight="1">
      <c r="J2" s="63" t="s">
        <v>11</v>
      </c>
      <c r="O2" s="6"/>
      <c r="Q2" s="6"/>
      <c r="R2" s="6"/>
      <c r="S2" s="6"/>
      <c r="T2" s="6"/>
      <c r="U2" s="6"/>
      <c r="V2" s="6"/>
      <c r="W2" s="6"/>
      <c r="X2" s="6"/>
      <c r="Y2" s="6"/>
      <c r="Z2" s="6"/>
      <c r="AA2" s="6"/>
      <c r="AB2" s="6"/>
    </row>
    <row r="3" spans="1:34" ht="15" customHeight="1">
      <c r="J3" s="26"/>
      <c r="O3" s="6"/>
      <c r="Q3" s="6"/>
      <c r="R3" s="6"/>
      <c r="S3" s="6"/>
      <c r="T3" s="6"/>
      <c r="U3" s="6"/>
      <c r="V3" s="6"/>
      <c r="W3" s="6"/>
      <c r="X3" s="6"/>
      <c r="Y3" s="6"/>
      <c r="Z3" s="6"/>
      <c r="AA3" s="6"/>
      <c r="AB3" s="6"/>
    </row>
    <row r="4" spans="1:34" s="6" customFormat="1" ht="15" customHeight="1">
      <c r="H4" s="92"/>
      <c r="J4" s="93"/>
      <c r="K4" s="93"/>
      <c r="L4" s="93"/>
      <c r="M4" s="93"/>
      <c r="N4" s="93"/>
    </row>
    <row r="5" spans="1:34" s="27" customFormat="1" ht="15" customHeight="1">
      <c r="A5" s="6"/>
      <c r="B5" s="6"/>
      <c r="C5" s="6"/>
      <c r="D5" s="6"/>
      <c r="E5" s="6"/>
      <c r="F5" s="6"/>
      <c r="G5" s="6"/>
      <c r="H5" s="92"/>
      <c r="I5" s="6"/>
      <c r="J5" s="64" t="s">
        <v>13</v>
      </c>
      <c r="K5" s="93"/>
      <c r="L5" s="93"/>
      <c r="M5" s="93"/>
      <c r="N5" s="93"/>
      <c r="O5" s="6"/>
      <c r="P5" s="64" t="s">
        <v>14</v>
      </c>
      <c r="Q5" s="6"/>
      <c r="R5" s="6"/>
      <c r="S5" s="6"/>
      <c r="T5" s="6"/>
      <c r="U5" s="6"/>
      <c r="V5" s="6"/>
      <c r="W5" s="6"/>
      <c r="X5" s="6"/>
      <c r="Y5" s="64" t="s">
        <v>157</v>
      </c>
      <c r="Z5" s="6"/>
      <c r="AA5" s="6"/>
      <c r="AB5" s="6"/>
      <c r="AD5" s="6"/>
      <c r="AE5" s="6"/>
      <c r="AF5" s="6"/>
      <c r="AG5" s="6"/>
    </row>
    <row r="6" spans="1:34" ht="15" customHeight="1">
      <c r="J6" s="64" t="s">
        <v>12</v>
      </c>
      <c r="O6" s="6"/>
      <c r="P6" s="64" t="s">
        <v>15</v>
      </c>
      <c r="Q6" s="6"/>
      <c r="R6" s="6"/>
      <c r="S6" s="6"/>
      <c r="T6" s="6"/>
      <c r="U6" s="6"/>
      <c r="V6" s="6"/>
      <c r="W6" s="6"/>
      <c r="X6" s="6"/>
      <c r="Y6" s="6" t="s">
        <v>16</v>
      </c>
      <c r="Z6" s="6"/>
      <c r="AA6" s="6"/>
      <c r="AB6" s="6"/>
      <c r="AC6" s="6"/>
      <c r="AH6" s="6"/>
    </row>
    <row r="7" spans="1:34" s="6" customFormat="1" ht="15" customHeight="1">
      <c r="H7" s="92"/>
      <c r="J7" s="93"/>
      <c r="K7" s="93"/>
      <c r="L7" s="93"/>
      <c r="M7" s="93"/>
      <c r="N7" s="93"/>
      <c r="Y7" s="93"/>
      <c r="Z7" s="80"/>
      <c r="AA7" s="80"/>
      <c r="AB7" s="93"/>
      <c r="AC7" s="93"/>
      <c r="AH7" s="93"/>
    </row>
    <row r="8" spans="1:34" ht="30.75" customHeight="1">
      <c r="K8" s="78">
        <v>2018</v>
      </c>
      <c r="L8" s="78">
        <v>2019</v>
      </c>
      <c r="M8" s="78">
        <v>2020</v>
      </c>
      <c r="N8" s="78">
        <v>2021</v>
      </c>
      <c r="O8" s="6"/>
      <c r="P8" s="95"/>
      <c r="Q8" s="91" t="s">
        <v>28</v>
      </c>
      <c r="R8" s="91" t="s">
        <v>30</v>
      </c>
      <c r="S8" s="78" t="s">
        <v>31</v>
      </c>
      <c r="T8" s="91" t="s">
        <v>32</v>
      </c>
      <c r="U8" s="91" t="s">
        <v>29</v>
      </c>
      <c r="V8" s="78"/>
      <c r="W8" s="27"/>
      <c r="Z8" s="99" t="s">
        <v>33</v>
      </c>
      <c r="AA8" s="99" t="s">
        <v>34</v>
      </c>
      <c r="AB8" s="99" t="s">
        <v>35</v>
      </c>
      <c r="AC8" s="99" t="s">
        <v>36</v>
      </c>
      <c r="AD8" s="99" t="s">
        <v>37</v>
      </c>
      <c r="AE8" s="93"/>
    </row>
    <row r="9" spans="1:34" ht="15" customHeight="1">
      <c r="I9" s="94"/>
      <c r="J9" s="95" t="s">
        <v>24</v>
      </c>
      <c r="K9" s="96">
        <v>3.5818078317459099</v>
      </c>
      <c r="L9" s="96">
        <v>2.8586533964520524</v>
      </c>
      <c r="M9" s="96">
        <v>3.9383186852333019</v>
      </c>
      <c r="N9" s="96">
        <v>4.2479743282575777</v>
      </c>
      <c r="P9" s="95">
        <v>42824</v>
      </c>
      <c r="Q9" s="96">
        <v>0.13175999999999979</v>
      </c>
      <c r="R9" s="96">
        <v>0.58914636972434353</v>
      </c>
      <c r="S9" s="96">
        <v>3.4785815000000102E-2</v>
      </c>
      <c r="T9" s="96">
        <v>0.39868300000000001</v>
      </c>
      <c r="U9" s="96">
        <v>1.1543751847243433</v>
      </c>
      <c r="V9" s="76"/>
      <c r="W9" s="96"/>
      <c r="Y9" s="97">
        <v>40999</v>
      </c>
      <c r="Z9" s="98">
        <v>-0.196323952233079</v>
      </c>
      <c r="AA9" s="98">
        <v>1.1960979017603901</v>
      </c>
      <c r="AB9" s="98">
        <v>1.0974727618240923</v>
      </c>
      <c r="AC9" s="98">
        <v>0.70771019704138305</v>
      </c>
      <c r="AD9" s="98">
        <v>-0.196323952233079</v>
      </c>
    </row>
    <row r="10" spans="1:34" ht="15" customHeight="1">
      <c r="I10" s="94"/>
      <c r="J10" s="95" t="s">
        <v>25</v>
      </c>
      <c r="K10" s="96">
        <v>3.6135528272648409</v>
      </c>
      <c r="L10" s="96">
        <v>3.4455585498751122</v>
      </c>
      <c r="M10" s="96">
        <v>4.2194963621060966</v>
      </c>
      <c r="N10" s="96">
        <v>4.2977486999401471</v>
      </c>
      <c r="P10" s="95">
        <v>42916</v>
      </c>
      <c r="Q10" s="96">
        <v>0.16104000000000016</v>
      </c>
      <c r="R10" s="96">
        <v>0.70569008583215465</v>
      </c>
      <c r="S10" s="96">
        <v>5.1169994999999927E-2</v>
      </c>
      <c r="T10" s="96">
        <v>0.39868300000000001</v>
      </c>
      <c r="U10" s="96">
        <v>1.3165830808321548</v>
      </c>
      <c r="V10" s="76"/>
      <c r="W10" s="96"/>
      <c r="Y10" s="97">
        <v>41090</v>
      </c>
      <c r="Z10" s="98">
        <v>-0.264481072681027</v>
      </c>
      <c r="AA10" s="98">
        <v>1.50901144660327</v>
      </c>
      <c r="AB10" s="98">
        <v>0.92450056616420107</v>
      </c>
      <c r="AC10" s="98">
        <v>0.76383301979634999</v>
      </c>
      <c r="AD10" s="98">
        <v>-0.264481072681027</v>
      </c>
    </row>
    <row r="11" spans="1:34" ht="15" customHeight="1">
      <c r="I11" s="94"/>
      <c r="J11" s="95" t="s">
        <v>26</v>
      </c>
      <c r="K11" s="96">
        <v>3.7545408115225736</v>
      </c>
      <c r="L11" s="96">
        <v>3.7469887940979101</v>
      </c>
      <c r="M11" s="96">
        <v>4.2105708133472026</v>
      </c>
      <c r="N11" s="96">
        <v>4.2995520654686823</v>
      </c>
      <c r="P11" s="95">
        <v>43008</v>
      </c>
      <c r="Q11" s="96">
        <v>0.13175999999999979</v>
      </c>
      <c r="R11" s="96">
        <v>0.58490388175170094</v>
      </c>
      <c r="S11" s="96">
        <v>-1.8279365000000023E-2</v>
      </c>
      <c r="T11" s="96">
        <v>0.39868300000000001</v>
      </c>
      <c r="U11" s="96">
        <v>1.0970675167517006</v>
      </c>
      <c r="V11" s="76"/>
      <c r="W11" s="96"/>
      <c r="Y11" s="97">
        <v>41182</v>
      </c>
      <c r="Z11" s="98">
        <v>-0.12977012156020601</v>
      </c>
      <c r="AA11" s="98">
        <v>2.0290296849073202</v>
      </c>
      <c r="AB11" s="98">
        <v>1.3819212325879284</v>
      </c>
      <c r="AC11" s="98">
        <v>1.1126513973062899</v>
      </c>
      <c r="AD11" s="98">
        <v>-0.12977012156020601</v>
      </c>
    </row>
    <row r="12" spans="1:34" ht="15" customHeight="1">
      <c r="I12" s="94"/>
      <c r="J12" s="95" t="s">
        <v>27</v>
      </c>
      <c r="K12" s="96">
        <v>3.7969359970188146</v>
      </c>
      <c r="L12" s="96">
        <v>3.9778852016000559</v>
      </c>
      <c r="M12" s="96">
        <v>4.3059044311339649</v>
      </c>
      <c r="N12" s="96">
        <v>4.3379800728079649</v>
      </c>
      <c r="P12" s="95">
        <v>43099</v>
      </c>
      <c r="Q12" s="96">
        <v>0.1317600000000001</v>
      </c>
      <c r="R12" s="96">
        <v>0.61520924895505047</v>
      </c>
      <c r="S12" s="96">
        <v>-4.3894930000000047E-2</v>
      </c>
      <c r="T12" s="96">
        <v>0.39868300000000001</v>
      </c>
      <c r="U12" s="96">
        <v>1.1017573189550505</v>
      </c>
      <c r="V12" s="76"/>
      <c r="W12" s="96"/>
      <c r="Y12" s="97">
        <v>41274</v>
      </c>
      <c r="Z12" s="98">
        <v>-0.249276728529438</v>
      </c>
      <c r="AA12" s="98">
        <v>1.9969287087855701</v>
      </c>
      <c r="AB12" s="98">
        <v>1.6950713539707882</v>
      </c>
      <c r="AC12" s="98">
        <v>1.08781299301886</v>
      </c>
      <c r="AD12" s="98">
        <v>-0.249276728529438</v>
      </c>
    </row>
    <row r="13" spans="1:34" ht="15" customHeight="1">
      <c r="I13" s="94"/>
      <c r="J13" s="95"/>
      <c r="K13" s="96"/>
      <c r="L13" s="96"/>
      <c r="M13" s="96"/>
      <c r="N13" s="96"/>
      <c r="P13" s="95">
        <v>43189</v>
      </c>
      <c r="Q13" s="96">
        <v>-0.24887999999999991</v>
      </c>
      <c r="R13" s="96">
        <v>0.76557421858817498</v>
      </c>
      <c r="S13" s="96">
        <v>-0.20388522499999992</v>
      </c>
      <c r="T13" s="96">
        <v>0.39868300000000001</v>
      </c>
      <c r="U13" s="96">
        <v>0.71149199358817516</v>
      </c>
      <c r="V13" s="76"/>
      <c r="W13" s="96"/>
      <c r="Y13" s="97">
        <v>41364</v>
      </c>
      <c r="Z13" s="98">
        <v>-0.42631684131740899</v>
      </c>
      <c r="AA13" s="98">
        <v>1.5763176608168901</v>
      </c>
      <c r="AB13" s="98">
        <v>1.5763176608168967</v>
      </c>
      <c r="AC13" s="98">
        <v>0.81072697762661805</v>
      </c>
      <c r="AD13" s="98">
        <v>-0.42631684131740899</v>
      </c>
    </row>
    <row r="14" spans="1:34" ht="15" customHeight="1">
      <c r="I14" s="94"/>
      <c r="J14" s="95"/>
      <c r="K14" s="96"/>
      <c r="L14" s="96"/>
      <c r="M14" s="96"/>
      <c r="N14" s="96"/>
      <c r="P14" s="95">
        <v>43281</v>
      </c>
      <c r="Q14" s="96">
        <v>-0.26351999999999992</v>
      </c>
      <c r="R14" s="96">
        <v>0.41951608035898996</v>
      </c>
      <c r="S14" s="96">
        <v>-7.4095619999999973E-2</v>
      </c>
      <c r="T14" s="96">
        <v>0.39868300000000001</v>
      </c>
      <c r="U14" s="96">
        <v>0.48058346035899008</v>
      </c>
      <c r="V14" s="76"/>
      <c r="W14" s="96"/>
      <c r="Y14" s="97">
        <v>41455</v>
      </c>
      <c r="Z14" s="98">
        <v>-0.43938783131852599</v>
      </c>
      <c r="AA14" s="98">
        <v>1.5933974488396101</v>
      </c>
      <c r="AB14" s="98">
        <v>1.5933974488396141</v>
      </c>
      <c r="AC14" s="98">
        <v>0.85056280047372901</v>
      </c>
      <c r="AD14" s="98">
        <v>-0.43938783131852599</v>
      </c>
    </row>
    <row r="15" spans="1:34" ht="15" customHeight="1">
      <c r="I15" s="94"/>
      <c r="J15" s="95"/>
      <c r="K15" s="96"/>
      <c r="L15" s="96"/>
      <c r="M15" s="96"/>
      <c r="N15" s="96"/>
      <c r="P15" s="95">
        <v>43373</v>
      </c>
      <c r="Q15" s="96">
        <v>0.29279999999999995</v>
      </c>
      <c r="R15" s="96">
        <v>0.34856016098967041</v>
      </c>
      <c r="S15" s="96">
        <v>-0.12294248499999989</v>
      </c>
      <c r="T15" s="96">
        <v>0.39868300000000001</v>
      </c>
      <c r="U15" s="96">
        <v>0.91710067598967049</v>
      </c>
      <c r="V15" s="76"/>
      <c r="W15" s="96"/>
      <c r="Y15" s="97">
        <v>41547</v>
      </c>
      <c r="Z15" s="98">
        <v>-0.14983481924934999</v>
      </c>
      <c r="AA15" s="98">
        <v>2.240766676807</v>
      </c>
      <c r="AB15" s="98">
        <v>1.3584684270755791</v>
      </c>
      <c r="AC15" s="98">
        <v>1.2711113674432599</v>
      </c>
      <c r="AD15" s="98">
        <v>-0.14983481924934999</v>
      </c>
    </row>
    <row r="16" spans="1:34" ht="15" customHeight="1">
      <c r="I16" s="94"/>
      <c r="J16" s="95"/>
      <c r="K16" s="96"/>
      <c r="L16" s="96"/>
      <c r="M16" s="96"/>
      <c r="N16" s="96"/>
      <c r="P16" s="95">
        <v>43465</v>
      </c>
      <c r="Q16" s="96">
        <v>-0.86376000000000008</v>
      </c>
      <c r="R16" s="96">
        <v>0.38961088341245742</v>
      </c>
      <c r="S16" s="96">
        <v>0.23047894999999985</v>
      </c>
      <c r="T16" s="96">
        <v>0.39868300000000001</v>
      </c>
      <c r="U16" s="96">
        <v>0.1550128334124572</v>
      </c>
      <c r="V16" s="76"/>
      <c r="W16" s="96"/>
      <c r="Y16" s="97">
        <v>41639</v>
      </c>
      <c r="Z16" s="98">
        <v>0.17321628061632999</v>
      </c>
      <c r="AA16" s="98">
        <v>2.4113957208199399</v>
      </c>
      <c r="AB16" s="98">
        <v>1.1341592165936505</v>
      </c>
      <c r="AC16" s="98">
        <v>1.4371472840652999</v>
      </c>
      <c r="AD16" s="98">
        <v>0.17321628061632999</v>
      </c>
    </row>
    <row r="17" spans="9:30" ht="15" customHeight="1">
      <c r="I17" s="94"/>
      <c r="J17" s="95"/>
      <c r="K17" s="96"/>
      <c r="L17" s="96"/>
      <c r="M17" s="96"/>
      <c r="N17" s="96"/>
      <c r="P17" s="95">
        <v>43555</v>
      </c>
      <c r="Q17" s="96">
        <v>0.57096000000000025</v>
      </c>
      <c r="R17" s="96">
        <v>0.29784714903966253</v>
      </c>
      <c r="S17" s="96">
        <v>0.17068891999999991</v>
      </c>
      <c r="T17" s="96">
        <v>0.39868300000000001</v>
      </c>
      <c r="U17" s="96">
        <v>1.4381790690396627</v>
      </c>
      <c r="V17" s="76"/>
      <c r="W17" s="96"/>
      <c r="Y17" s="97">
        <v>41729</v>
      </c>
      <c r="Z17" s="98">
        <v>4.6051089953009001E-2</v>
      </c>
      <c r="AA17" s="98">
        <v>2.1320550426845499</v>
      </c>
      <c r="AB17" s="98">
        <v>1.0089405952317598</v>
      </c>
      <c r="AC17" s="98">
        <v>1.2569217766654299</v>
      </c>
      <c r="AD17" s="98">
        <v>4.6051089953009001E-2</v>
      </c>
    </row>
    <row r="18" spans="9:30" ht="15" customHeight="1">
      <c r="I18" s="94"/>
      <c r="J18" s="95"/>
      <c r="K18" s="96"/>
      <c r="L18" s="96"/>
      <c r="M18" s="96"/>
      <c r="N18" s="96"/>
      <c r="P18" s="95">
        <v>43646</v>
      </c>
      <c r="Q18" s="96">
        <v>8.7839999999999752E-2</v>
      </c>
      <c r="R18" s="96">
        <v>0.36388356845019504</v>
      </c>
      <c r="S18" s="96">
        <v>0.24447886500000007</v>
      </c>
      <c r="T18" s="96">
        <v>0.39868300000000001</v>
      </c>
      <c r="U18" s="96">
        <v>1.094885433450195</v>
      </c>
      <c r="V18" s="76"/>
      <c r="W18" s="96"/>
      <c r="Y18" s="97">
        <v>41820</v>
      </c>
      <c r="Z18" s="98">
        <v>4.4915836813818097E-2</v>
      </c>
      <c r="AA18" s="98">
        <v>2.1877736332512301</v>
      </c>
      <c r="AB18" s="98">
        <v>1.2580917653272594</v>
      </c>
      <c r="AC18" s="98">
        <v>1.27780492337327</v>
      </c>
      <c r="AD18" s="98">
        <v>4.4915836813818097E-2</v>
      </c>
    </row>
    <row r="19" spans="9:30" ht="15" customHeight="1">
      <c r="I19" s="94"/>
      <c r="J19" s="95"/>
      <c r="K19" s="96"/>
      <c r="L19" s="96"/>
      <c r="M19" s="96"/>
      <c r="N19" s="96"/>
      <c r="P19" s="95">
        <v>43738</v>
      </c>
      <c r="Q19" s="96">
        <v>0</v>
      </c>
      <c r="R19" s="96">
        <v>0.34997544047299634</v>
      </c>
      <c r="S19" s="96">
        <v>0.21397249999999998</v>
      </c>
      <c r="T19" s="96">
        <v>0.39868300000000001</v>
      </c>
      <c r="U19" s="96">
        <v>0.96263094047299635</v>
      </c>
      <c r="V19" s="76"/>
      <c r="W19" s="96"/>
      <c r="Y19" s="97">
        <v>41912</v>
      </c>
      <c r="Z19" s="98">
        <v>2.0787751312488702E-2</v>
      </c>
      <c r="AA19" s="98">
        <v>2.11271210399712</v>
      </c>
      <c r="AB19" s="98">
        <v>1.2137408929084592</v>
      </c>
      <c r="AC19" s="98">
        <v>1.24763546837989</v>
      </c>
      <c r="AD19" s="98">
        <v>2.0787751312488702E-2</v>
      </c>
    </row>
    <row r="20" spans="9:30" ht="15" customHeight="1">
      <c r="I20" s="94"/>
      <c r="J20" s="95"/>
      <c r="K20" s="96"/>
      <c r="L20" s="96"/>
      <c r="M20" s="96"/>
      <c r="N20" s="96"/>
      <c r="P20" s="95"/>
      <c r="Q20" s="96"/>
      <c r="R20" s="96"/>
      <c r="S20" s="96"/>
      <c r="T20" s="96"/>
      <c r="U20" s="96"/>
      <c r="V20" s="76"/>
      <c r="W20" s="96"/>
      <c r="Y20" s="97">
        <v>42004</v>
      </c>
      <c r="Z20" s="98">
        <v>-0.17846525962748</v>
      </c>
      <c r="AA20" s="98">
        <v>2.13860080226226</v>
      </c>
      <c r="AB20" s="98">
        <v>1.1089907865905841</v>
      </c>
      <c r="AC20" s="98">
        <v>1.21313688785572</v>
      </c>
      <c r="AD20" s="98">
        <v>-0.17846525962748</v>
      </c>
    </row>
    <row r="21" spans="9:30" ht="15" customHeight="1">
      <c r="I21" s="94"/>
      <c r="J21" s="95"/>
      <c r="K21" s="96"/>
      <c r="L21" s="96"/>
      <c r="M21" s="96"/>
      <c r="N21" s="96"/>
      <c r="P21" s="95"/>
      <c r="Q21" s="96"/>
      <c r="R21" s="96"/>
      <c r="S21" s="96"/>
      <c r="T21" s="96"/>
      <c r="U21" s="96"/>
      <c r="V21" s="76"/>
      <c r="W21" s="96"/>
      <c r="Y21" s="97">
        <v>42094</v>
      </c>
      <c r="Z21" s="98">
        <v>-0.31931056106349598</v>
      </c>
      <c r="AA21" s="98">
        <v>2.0546130286630202</v>
      </c>
      <c r="AB21" s="98">
        <v>1.1192454825351403</v>
      </c>
      <c r="AC21" s="98">
        <v>1.0895633123021899</v>
      </c>
      <c r="AD21" s="98">
        <v>-0.31931056106349598</v>
      </c>
    </row>
    <row r="22" spans="9:30" ht="15" customHeight="1">
      <c r="I22" s="94"/>
      <c r="J22" s="95"/>
      <c r="K22" s="96"/>
      <c r="L22" s="96"/>
      <c r="M22" s="96"/>
      <c r="N22" s="96"/>
      <c r="P22" s="95"/>
      <c r="Q22" s="96"/>
      <c r="R22" s="96"/>
      <c r="S22" s="96"/>
      <c r="T22" s="96"/>
      <c r="U22" s="96"/>
      <c r="V22" s="76"/>
      <c r="W22" s="96"/>
      <c r="Y22" s="97">
        <v>42185</v>
      </c>
      <c r="Z22" s="98">
        <v>-0.30440446503837598</v>
      </c>
      <c r="AA22" s="98">
        <v>1.9745722116126401</v>
      </c>
      <c r="AB22" s="98">
        <v>0.77546114716550663</v>
      </c>
      <c r="AC22" s="98">
        <v>1.03418108780823</v>
      </c>
      <c r="AD22" s="98">
        <v>-0.30440446503837598</v>
      </c>
    </row>
    <row r="23" spans="9:30" ht="15" customHeight="1">
      <c r="I23" s="94"/>
      <c r="J23" s="95"/>
      <c r="K23" s="96"/>
      <c r="L23" s="96"/>
      <c r="M23" s="96"/>
      <c r="N23" s="96"/>
      <c r="P23" s="95"/>
      <c r="Q23" s="96"/>
      <c r="R23" s="96"/>
      <c r="S23" s="96"/>
      <c r="T23" s="96"/>
      <c r="U23" s="96"/>
      <c r="V23" s="76"/>
      <c r="W23" s="96"/>
      <c r="Y23" s="97">
        <v>42277</v>
      </c>
      <c r="Z23" s="98">
        <v>-0.377010591136486</v>
      </c>
      <c r="AA23" s="98">
        <v>1.62374643751543</v>
      </c>
      <c r="AB23" s="98">
        <v>0.46135412628699946</v>
      </c>
      <c r="AC23" s="98">
        <v>0.79350334566212</v>
      </c>
      <c r="AD23" s="98">
        <v>-0.377010591136486</v>
      </c>
    </row>
    <row r="24" spans="9:30" ht="15" customHeight="1">
      <c r="I24" s="94"/>
      <c r="J24" s="95"/>
      <c r="K24" s="96"/>
      <c r="L24" s="96"/>
      <c r="M24" s="96"/>
      <c r="N24" s="96"/>
      <c r="P24" s="95"/>
      <c r="Q24" s="96"/>
      <c r="R24" s="96"/>
      <c r="S24" s="96"/>
      <c r="T24" s="96"/>
      <c r="U24" s="96"/>
      <c r="V24" s="76"/>
      <c r="W24" s="96"/>
      <c r="Y24" s="97">
        <v>42369</v>
      </c>
      <c r="Z24" s="98">
        <v>-0.41975860234205897</v>
      </c>
      <c r="AA24" s="98">
        <v>1.4013788540568901</v>
      </c>
      <c r="AB24" s="98">
        <v>0.36153319657455207</v>
      </c>
      <c r="AC24" s="98">
        <v>0.70060003690433403</v>
      </c>
      <c r="AD24" s="98">
        <v>-0.41975860234205897</v>
      </c>
    </row>
    <row r="25" spans="9:30" ht="15" customHeight="1">
      <c r="I25" s="94"/>
      <c r="J25" s="95"/>
      <c r="K25" s="96"/>
      <c r="L25" s="96"/>
      <c r="M25" s="96"/>
      <c r="N25" s="96"/>
      <c r="P25" s="95"/>
      <c r="Q25" s="96"/>
      <c r="R25" s="96"/>
      <c r="S25" s="96"/>
      <c r="T25" s="96"/>
      <c r="U25" s="96"/>
      <c r="V25" s="76"/>
      <c r="W25" s="96"/>
      <c r="Y25" s="97">
        <v>42460</v>
      </c>
      <c r="Z25" s="98">
        <v>-0.49218481315278001</v>
      </c>
      <c r="AA25" s="98">
        <v>1.14928696158849</v>
      </c>
      <c r="AB25" s="98">
        <v>0.19476190150314793</v>
      </c>
      <c r="AC25" s="98">
        <v>0.56566917950058304</v>
      </c>
      <c r="AD25" s="98">
        <v>-0.49218481315278001</v>
      </c>
    </row>
    <row r="26" spans="9:30" ht="15" customHeight="1">
      <c r="I26" s="94"/>
      <c r="J26" s="95"/>
      <c r="K26" s="96"/>
      <c r="L26" s="96"/>
      <c r="M26" s="96"/>
      <c r="N26" s="96"/>
      <c r="P26" s="95"/>
      <c r="Q26" s="96"/>
      <c r="R26" s="96"/>
      <c r="S26" s="96"/>
      <c r="T26" s="96"/>
      <c r="U26" s="96"/>
      <c r="V26" s="76"/>
      <c r="W26" s="96"/>
      <c r="Y26" s="97">
        <v>42551</v>
      </c>
      <c r="Z26" s="98">
        <v>-0.50717149045281096</v>
      </c>
      <c r="AA26" s="98">
        <v>1.1402472425576899</v>
      </c>
      <c r="AB26" s="98">
        <v>0.33470475298471442</v>
      </c>
      <c r="AC26" s="98">
        <v>0.58873885570504803</v>
      </c>
      <c r="AD26" s="98">
        <v>-0.50717149045281096</v>
      </c>
    </row>
    <row r="27" spans="9:30" ht="15" customHeight="1">
      <c r="I27" s="94"/>
      <c r="J27" s="95"/>
      <c r="K27" s="96"/>
      <c r="L27" s="96"/>
      <c r="M27" s="96"/>
      <c r="N27" s="96"/>
      <c r="P27" s="95"/>
      <c r="Q27" s="96"/>
      <c r="R27" s="96"/>
      <c r="S27" s="96"/>
      <c r="T27" s="96"/>
      <c r="U27" s="96"/>
      <c r="V27" s="76"/>
      <c r="W27" s="96"/>
      <c r="Y27" s="97">
        <v>42643</v>
      </c>
      <c r="Z27" s="98">
        <v>-0.54960668597537798</v>
      </c>
      <c r="AA27" s="98">
        <v>1.2676937253440299</v>
      </c>
      <c r="AB27" s="98">
        <v>0.63826067223574856</v>
      </c>
      <c r="AC27" s="98">
        <v>0.60724021396488803</v>
      </c>
      <c r="AD27" s="98">
        <v>-0.54960668597537798</v>
      </c>
    </row>
    <row r="28" spans="9:30" ht="15" customHeight="1">
      <c r="I28" s="94"/>
      <c r="J28" s="95"/>
      <c r="K28" s="96"/>
      <c r="L28" s="96"/>
      <c r="M28" s="96"/>
      <c r="N28" s="96"/>
      <c r="P28" s="95"/>
      <c r="Q28" s="96"/>
      <c r="R28" s="96"/>
      <c r="S28" s="96"/>
      <c r="T28" s="96"/>
      <c r="U28" s="96"/>
      <c r="V28" s="76"/>
      <c r="W28" s="96"/>
      <c r="Y28" s="97">
        <v>42735</v>
      </c>
      <c r="Z28" s="98">
        <v>-0.43011358325686</v>
      </c>
      <c r="AA28" s="98">
        <v>1.44184799949102</v>
      </c>
      <c r="AB28" s="98">
        <v>0.66309689586682874</v>
      </c>
      <c r="AC28" s="98">
        <v>0.66561986478305002</v>
      </c>
      <c r="AD28" s="98">
        <v>-0.43011358325686</v>
      </c>
    </row>
    <row r="29" spans="9:30" ht="15" customHeight="1">
      <c r="I29" s="94"/>
      <c r="J29" s="95"/>
      <c r="K29" s="96"/>
      <c r="L29" s="96"/>
      <c r="M29" s="96"/>
      <c r="N29" s="96"/>
      <c r="P29" s="95"/>
      <c r="Q29" s="96"/>
      <c r="R29" s="96"/>
      <c r="S29" s="96"/>
      <c r="T29" s="96"/>
      <c r="U29" s="96"/>
      <c r="V29" s="76"/>
      <c r="W29" s="96"/>
      <c r="Y29" s="97">
        <v>42825</v>
      </c>
      <c r="Z29" s="98">
        <v>-0.33511489946481299</v>
      </c>
      <c r="AA29" s="98">
        <v>1.6025478946475</v>
      </c>
      <c r="AB29" s="98">
        <v>0.93444102540870544</v>
      </c>
      <c r="AC29" s="98">
        <v>0.699365243644123</v>
      </c>
      <c r="AD29" s="98">
        <v>-0.33511489946481299</v>
      </c>
    </row>
    <row r="30" spans="9:30" ht="15" customHeight="1">
      <c r="I30" s="94"/>
      <c r="J30" s="95"/>
      <c r="K30" s="96"/>
      <c r="L30" s="96"/>
      <c r="M30" s="96"/>
      <c r="N30" s="96"/>
      <c r="P30" s="95"/>
      <c r="Q30" s="96"/>
      <c r="R30" s="96"/>
      <c r="S30" s="96"/>
      <c r="T30" s="96"/>
      <c r="U30" s="96"/>
      <c r="V30" s="76"/>
      <c r="W30" s="96"/>
      <c r="Y30" s="97">
        <v>42916</v>
      </c>
      <c r="Z30" s="98">
        <v>-0.43149913456611</v>
      </c>
      <c r="AA30" s="98">
        <v>1.4226620134613699</v>
      </c>
      <c r="AB30" s="98">
        <v>1.1234766384590094</v>
      </c>
      <c r="AC30" s="98">
        <v>0.562434574426809</v>
      </c>
      <c r="AD30" s="98">
        <v>-0.43149913456611</v>
      </c>
    </row>
    <row r="31" spans="9:30" ht="15" customHeight="1">
      <c r="I31" s="94"/>
      <c r="J31" s="95"/>
      <c r="K31" s="96"/>
      <c r="L31" s="96"/>
      <c r="M31" s="96"/>
      <c r="N31" s="96"/>
      <c r="P31" s="95"/>
      <c r="Q31" s="96"/>
      <c r="R31" s="96"/>
      <c r="S31" s="96"/>
      <c r="T31" s="96"/>
      <c r="U31" s="96"/>
      <c r="V31" s="76"/>
      <c r="W31" s="96"/>
      <c r="Y31" s="97">
        <v>43008</v>
      </c>
      <c r="Z31" s="98">
        <v>-0.28365644607605001</v>
      </c>
      <c r="AA31" s="98">
        <v>1.3465346273123999</v>
      </c>
      <c r="AB31" s="98">
        <v>1.3465346273124017</v>
      </c>
      <c r="AC31" s="98">
        <v>0.55911293563678</v>
      </c>
      <c r="AD31" s="98">
        <v>-0.28365644607605001</v>
      </c>
    </row>
    <row r="32" spans="9:30" ht="15" customHeight="1">
      <c r="I32" s="94"/>
      <c r="J32" s="95"/>
      <c r="K32" s="96"/>
      <c r="L32" s="96"/>
      <c r="M32" s="96"/>
      <c r="N32" s="96"/>
      <c r="P32" s="95"/>
      <c r="Q32" s="96"/>
      <c r="R32" s="96"/>
      <c r="S32" s="96"/>
      <c r="T32" s="96"/>
      <c r="U32" s="96"/>
      <c r="V32" s="76"/>
      <c r="W32" s="96"/>
      <c r="Y32" s="97">
        <v>43100</v>
      </c>
      <c r="Z32" s="98">
        <v>-0.18707280766733</v>
      </c>
      <c r="AA32" s="98">
        <v>1.2745526162033001</v>
      </c>
      <c r="AB32" s="98">
        <v>1.5407213804117674</v>
      </c>
      <c r="AC32" s="98">
        <v>0.54465048263870797</v>
      </c>
      <c r="AD32" s="98">
        <v>-0.18707280766733</v>
      </c>
    </row>
    <row r="33" spans="9:30" ht="15" customHeight="1">
      <c r="I33" s="94"/>
      <c r="J33" s="95"/>
      <c r="K33" s="96"/>
      <c r="L33" s="96"/>
      <c r="M33" s="96"/>
      <c r="N33" s="96"/>
      <c r="P33" s="95"/>
      <c r="Q33" s="96"/>
      <c r="R33" s="96"/>
      <c r="S33" s="96"/>
      <c r="T33" s="96"/>
      <c r="U33" s="96"/>
      <c r="V33" s="76"/>
      <c r="W33" s="96"/>
      <c r="Y33" s="97">
        <v>43190</v>
      </c>
      <c r="Z33" s="98">
        <v>2.4345319015494301E-2</v>
      </c>
      <c r="AA33" s="98">
        <v>1.5647573660237599</v>
      </c>
      <c r="AB33" s="98">
        <v>1.564757366023763</v>
      </c>
      <c r="AC33" s="98">
        <v>0.76269833475591697</v>
      </c>
      <c r="AD33" s="98">
        <v>2.4345319015494301E-2</v>
      </c>
    </row>
    <row r="34" spans="9:30" ht="15" customHeight="1">
      <c r="I34" s="94"/>
      <c r="J34" s="95"/>
      <c r="K34" s="96"/>
      <c r="L34" s="96"/>
      <c r="M34" s="96"/>
      <c r="N34" s="96"/>
      <c r="P34" s="95"/>
      <c r="Q34" s="96"/>
      <c r="R34" s="96"/>
      <c r="S34" s="96"/>
      <c r="T34" s="96"/>
      <c r="U34" s="96"/>
      <c r="V34" s="76"/>
      <c r="W34" s="96"/>
      <c r="Y34" s="97">
        <v>43281</v>
      </c>
      <c r="Z34" s="98">
        <v>-0.120513110625113</v>
      </c>
      <c r="AA34" s="98">
        <v>1.38306518850037</v>
      </c>
      <c r="AB34" s="98">
        <v>1.0592254518349207</v>
      </c>
      <c r="AC34" s="98">
        <v>0.70926719875699895</v>
      </c>
      <c r="AD34" s="98">
        <v>-0.120513110625113</v>
      </c>
    </row>
    <row r="35" spans="9:30" ht="15" customHeight="1">
      <c r="I35" s="94"/>
      <c r="J35" s="95"/>
      <c r="K35" s="96"/>
      <c r="L35" s="96"/>
      <c r="M35" s="96"/>
      <c r="N35" s="96"/>
      <c r="P35" s="95"/>
      <c r="Q35" s="96"/>
      <c r="R35" s="96"/>
      <c r="S35" s="96"/>
      <c r="T35" s="96"/>
      <c r="U35" s="96"/>
      <c r="V35" s="76"/>
      <c r="W35" s="96"/>
      <c r="Y35" s="97">
        <v>43373</v>
      </c>
      <c r="Z35" s="98">
        <v>-0.19417208484144599</v>
      </c>
      <c r="AA35" s="98">
        <v>1.46861507508136</v>
      </c>
      <c r="AB35" s="98">
        <v>0.54925233173240429</v>
      </c>
      <c r="AC35" s="98">
        <v>0.73269794473732097</v>
      </c>
      <c r="AD35" s="98">
        <v>-0.19417208484144599</v>
      </c>
    </row>
    <row r="36" spans="9:30" ht="15" customHeight="1">
      <c r="I36" s="94"/>
      <c r="J36" s="95"/>
      <c r="K36" s="96"/>
      <c r="L36" s="96"/>
      <c r="M36" s="96"/>
      <c r="N36" s="96"/>
      <c r="P36" s="95"/>
      <c r="Q36" s="96"/>
      <c r="R36" s="96"/>
      <c r="S36" s="96"/>
      <c r="T36" s="96"/>
      <c r="U36" s="96"/>
      <c r="V36" s="76"/>
      <c r="W36" s="96"/>
      <c r="Y36" s="97">
        <v>43465</v>
      </c>
      <c r="Z36" s="98">
        <v>-0.41045840213483797</v>
      </c>
      <c r="AA36" s="98">
        <v>1.1816996000395601</v>
      </c>
      <c r="AB36" s="98">
        <v>0.37746626202473554</v>
      </c>
      <c r="AC36" s="98">
        <v>0.429979230300575</v>
      </c>
      <c r="AD36" s="98">
        <v>-0.41045840213483797</v>
      </c>
    </row>
    <row r="37" spans="9:30" ht="15" customHeight="1">
      <c r="I37" s="94"/>
      <c r="J37" s="95"/>
      <c r="K37" s="96"/>
      <c r="L37" s="96"/>
      <c r="M37" s="96"/>
      <c r="N37" s="96"/>
      <c r="P37" s="95"/>
      <c r="Q37" s="96"/>
      <c r="R37" s="96"/>
      <c r="S37" s="96"/>
      <c r="T37" s="96"/>
      <c r="U37" s="96"/>
      <c r="V37" s="76"/>
      <c r="W37" s="96"/>
      <c r="Y37" s="97">
        <v>43555</v>
      </c>
      <c r="Z37" s="98">
        <v>-0.49132163148826402</v>
      </c>
      <c r="AA37" s="98">
        <v>1.0517779368093401</v>
      </c>
      <c r="AB37" s="98">
        <v>0.15</v>
      </c>
      <c r="AC37" s="98">
        <v>0.32578640516322999</v>
      </c>
      <c r="AD37" s="98">
        <v>-0.49132163148826402</v>
      </c>
    </row>
    <row r="38" spans="9:30" ht="15" customHeight="1">
      <c r="I38" s="94"/>
      <c r="J38" s="95"/>
      <c r="K38" s="96"/>
      <c r="L38" s="96"/>
      <c r="M38" s="96"/>
      <c r="N38" s="96"/>
      <c r="P38" s="95"/>
      <c r="Q38" s="96"/>
      <c r="R38" s="96"/>
      <c r="S38" s="96"/>
      <c r="T38" s="96"/>
      <c r="U38" s="96"/>
      <c r="V38" s="76"/>
      <c r="W38" s="96"/>
      <c r="Y38" s="97">
        <v>43646</v>
      </c>
      <c r="Z38" s="98">
        <v>-0.51036354876480905</v>
      </c>
      <c r="AA38" s="98">
        <v>1.2661672683783001</v>
      </c>
      <c r="AB38" s="98"/>
      <c r="AC38" s="98">
        <v>0.46046618813618201</v>
      </c>
      <c r="AD38" s="98">
        <v>-0.51036354876480905</v>
      </c>
    </row>
    <row r="39" spans="9:30" ht="15" customHeight="1">
      <c r="I39" s="94"/>
      <c r="J39" s="95"/>
      <c r="K39" s="96"/>
      <c r="L39" s="96"/>
      <c r="M39" s="96"/>
      <c r="N39" s="96"/>
      <c r="P39" s="95"/>
      <c r="Q39" s="96"/>
      <c r="R39" s="96"/>
      <c r="S39" s="96"/>
      <c r="T39" s="96"/>
      <c r="U39" s="96"/>
      <c r="V39" s="76"/>
      <c r="W39" s="96"/>
      <c r="Y39" s="97">
        <v>43738</v>
      </c>
      <c r="Z39" s="98">
        <v>-0.52345605707478704</v>
      </c>
      <c r="AA39" s="98">
        <v>1.4052681483835501</v>
      </c>
      <c r="AB39" s="98"/>
      <c r="AC39" s="98">
        <v>0.587617981015919</v>
      </c>
      <c r="AD39" s="98">
        <v>-0.52345605707478704</v>
      </c>
    </row>
    <row r="40" spans="9:30" ht="15" customHeight="1">
      <c r="I40" s="94"/>
      <c r="J40" s="95"/>
      <c r="K40" s="96"/>
      <c r="L40" s="96"/>
      <c r="M40" s="96"/>
      <c r="N40" s="96"/>
      <c r="P40" s="95"/>
      <c r="Q40" s="96"/>
      <c r="R40" s="96"/>
      <c r="S40" s="96"/>
      <c r="T40" s="96"/>
      <c r="U40" s="96"/>
      <c r="V40" s="76"/>
      <c r="W40" s="96"/>
      <c r="Y40" s="97">
        <v>43830</v>
      </c>
      <c r="Z40" s="98">
        <v>-0.610193096714157</v>
      </c>
      <c r="AA40" s="98">
        <v>1.40512595510104</v>
      </c>
      <c r="AB40" s="98"/>
      <c r="AC40" s="98">
        <v>0.54741914972289496</v>
      </c>
      <c r="AD40" s="98">
        <v>-0.610193096714157</v>
      </c>
    </row>
    <row r="41" spans="9:30" ht="15" customHeight="1">
      <c r="I41" s="94"/>
      <c r="J41" s="95"/>
      <c r="K41" s="96"/>
      <c r="L41" s="96"/>
      <c r="M41" s="96"/>
      <c r="N41" s="96"/>
      <c r="P41" s="95"/>
      <c r="Q41" s="96"/>
      <c r="R41" s="96"/>
      <c r="S41" s="96"/>
      <c r="T41" s="96"/>
      <c r="U41" s="96"/>
      <c r="V41" s="76"/>
      <c r="W41" s="96"/>
      <c r="Y41" s="97">
        <v>43921</v>
      </c>
      <c r="Z41" s="98">
        <v>-0.68932196987754901</v>
      </c>
      <c r="AA41" s="98">
        <v>1.3041374038938001</v>
      </c>
      <c r="AB41" s="98"/>
      <c r="AC41" s="98">
        <v>0.48782160549415499</v>
      </c>
      <c r="AD41" s="98">
        <v>-0.68932196987754901</v>
      </c>
    </row>
    <row r="42" spans="9:30" ht="15" customHeight="1">
      <c r="I42" s="94"/>
      <c r="J42" s="95"/>
      <c r="K42" s="96"/>
      <c r="L42" s="96"/>
      <c r="M42" s="96"/>
      <c r="N42" s="96"/>
      <c r="P42" s="95"/>
      <c r="Q42" s="96"/>
      <c r="R42" s="96"/>
      <c r="S42" s="96"/>
      <c r="T42" s="96"/>
      <c r="U42" s="96"/>
      <c r="V42" s="76"/>
      <c r="W42" s="96"/>
      <c r="Y42" s="97">
        <v>44012</v>
      </c>
      <c r="Z42" s="98">
        <v>-0.643902868631547</v>
      </c>
      <c r="AA42" s="98">
        <v>1.3209937698573</v>
      </c>
      <c r="AB42" s="98"/>
      <c r="AC42" s="98">
        <v>0.46053823805132299</v>
      </c>
      <c r="AD42" s="98">
        <v>-0.643902868631547</v>
      </c>
    </row>
    <row r="43" spans="9:30" ht="15" customHeight="1">
      <c r="I43" s="94"/>
      <c r="J43" s="95"/>
      <c r="K43" s="96"/>
      <c r="L43" s="96"/>
      <c r="M43" s="96"/>
      <c r="N43" s="96"/>
      <c r="P43" s="95"/>
      <c r="Q43" s="96"/>
      <c r="R43" s="96"/>
      <c r="S43" s="96"/>
      <c r="T43" s="96"/>
      <c r="U43" s="96"/>
      <c r="V43" s="76"/>
      <c r="W43" s="96"/>
      <c r="Y43" s="97">
        <v>44104</v>
      </c>
      <c r="Z43" s="98">
        <v>-0.59674113609324497</v>
      </c>
      <c r="AA43" s="98">
        <v>1.0541547823688899</v>
      </c>
      <c r="AB43" s="98"/>
      <c r="AC43" s="98">
        <v>0.33288245426741297</v>
      </c>
      <c r="AD43" s="98">
        <v>-0.59674113609324497</v>
      </c>
    </row>
    <row r="44" spans="9:30" ht="15" customHeight="1">
      <c r="I44" s="94"/>
      <c r="J44" s="95"/>
      <c r="K44" s="96"/>
      <c r="L44" s="96"/>
      <c r="M44" s="96"/>
      <c r="N44" s="96"/>
      <c r="P44" s="95"/>
      <c r="Q44" s="96"/>
      <c r="R44" s="96"/>
      <c r="S44" s="96"/>
      <c r="T44" s="96"/>
      <c r="U44" s="96"/>
      <c r="V44" s="76"/>
      <c r="W44" s="96"/>
      <c r="Y44" s="97">
        <v>44196</v>
      </c>
      <c r="Z44" s="98">
        <v>-0.48969570926768702</v>
      </c>
      <c r="AA44" s="98">
        <v>0.830498266268619</v>
      </c>
      <c r="AB44" s="98"/>
      <c r="AC44" s="98">
        <v>0.243768138903172</v>
      </c>
      <c r="AD44" s="98">
        <v>-0.48969570926768702</v>
      </c>
    </row>
    <row r="45" spans="9:30" ht="15" customHeight="1">
      <c r="I45" s="94"/>
      <c r="J45" s="95"/>
      <c r="K45" s="96"/>
      <c r="L45" s="96"/>
      <c r="M45" s="96"/>
      <c r="N45" s="96"/>
      <c r="P45" s="95"/>
      <c r="Q45" s="96"/>
      <c r="R45" s="96"/>
      <c r="S45" s="96"/>
      <c r="T45" s="96"/>
      <c r="U45" s="96"/>
      <c r="V45" s="76"/>
      <c r="W45" s="96"/>
      <c r="Y45" s="97">
        <v>44286</v>
      </c>
      <c r="Z45" s="98">
        <v>-0.372120094880874</v>
      </c>
      <c r="AA45" s="98">
        <v>1.02155883353321</v>
      </c>
      <c r="AB45" s="98"/>
      <c r="AC45" s="98">
        <v>0.40719368327921601</v>
      </c>
      <c r="AD45" s="98">
        <v>-0.372120094880874</v>
      </c>
    </row>
    <row r="46" spans="9:30" ht="15" customHeight="1">
      <c r="I46" s="94"/>
      <c r="J46" s="95"/>
      <c r="K46" s="96"/>
      <c r="L46" s="96"/>
      <c r="M46" s="96"/>
      <c r="N46" s="96"/>
      <c r="P46" s="95"/>
      <c r="Q46" s="96"/>
      <c r="R46" s="96"/>
      <c r="S46" s="96"/>
      <c r="T46" s="96"/>
      <c r="U46" s="96"/>
      <c r="V46" s="76"/>
      <c r="W46" s="96"/>
      <c r="Y46" s="97">
        <v>44377</v>
      </c>
      <c r="Z46" s="98">
        <v>-0.35767843768827701</v>
      </c>
      <c r="AA46" s="98">
        <v>1.06974230593521</v>
      </c>
      <c r="AB46" s="98"/>
      <c r="AC46" s="98">
        <v>0.46511243627500898</v>
      </c>
      <c r="AD46" s="98">
        <v>-0.35767843768827701</v>
      </c>
    </row>
    <row r="47" spans="9:30" ht="15" customHeight="1">
      <c r="I47" s="94"/>
      <c r="J47" s="95"/>
      <c r="K47" s="96"/>
      <c r="L47" s="96"/>
      <c r="M47" s="96"/>
      <c r="N47" s="96"/>
      <c r="P47" s="95"/>
      <c r="Q47" s="96"/>
      <c r="R47" s="96"/>
      <c r="S47" s="96"/>
      <c r="T47" s="96"/>
      <c r="U47" s="96"/>
      <c r="V47" s="76"/>
      <c r="W47" s="96"/>
    </row>
    <row r="48" spans="9:30" ht="15" customHeight="1">
      <c r="I48" s="94"/>
      <c r="J48" s="95"/>
      <c r="K48" s="96"/>
      <c r="L48" s="96"/>
      <c r="M48" s="96"/>
      <c r="N48" s="96"/>
      <c r="P48" s="95"/>
      <c r="Q48" s="96"/>
      <c r="R48" s="96"/>
      <c r="S48" s="96"/>
      <c r="T48" s="96"/>
      <c r="U48" s="96"/>
      <c r="V48" s="76"/>
      <c r="W48" s="96"/>
    </row>
    <row r="49" spans="9:23" ht="15" customHeight="1">
      <c r="I49" s="94"/>
      <c r="J49" s="95"/>
      <c r="K49" s="96"/>
      <c r="L49" s="96"/>
      <c r="M49" s="96"/>
      <c r="N49" s="96"/>
      <c r="P49" s="95"/>
      <c r="Q49" s="96"/>
      <c r="R49" s="96"/>
      <c r="S49" s="96"/>
      <c r="T49" s="96"/>
      <c r="U49" s="96"/>
      <c r="V49" s="76"/>
      <c r="W49" s="96"/>
    </row>
    <row r="50" spans="9:23" ht="15" customHeight="1">
      <c r="I50" s="94"/>
      <c r="J50" s="95"/>
      <c r="K50" s="96"/>
      <c r="L50" s="96"/>
      <c r="M50" s="96"/>
      <c r="N50" s="96"/>
      <c r="P50" s="95"/>
      <c r="Q50" s="96"/>
      <c r="R50" s="96"/>
      <c r="S50" s="96"/>
      <c r="T50" s="96"/>
      <c r="U50" s="96"/>
      <c r="V50" s="76"/>
      <c r="W50" s="96"/>
    </row>
    <row r="51" spans="9:23" ht="15" customHeight="1">
      <c r="I51" s="94"/>
      <c r="J51" s="95"/>
      <c r="K51" s="96"/>
      <c r="L51" s="96"/>
      <c r="M51" s="96"/>
      <c r="N51" s="96"/>
      <c r="P51" s="95"/>
      <c r="Q51" s="96"/>
      <c r="R51" s="96"/>
      <c r="S51" s="96"/>
      <c r="T51" s="96"/>
      <c r="U51" s="96"/>
      <c r="V51" s="76"/>
      <c r="W51" s="96"/>
    </row>
    <row r="52" spans="9:23" ht="15" customHeight="1">
      <c r="I52" s="94"/>
      <c r="J52" s="95"/>
      <c r="K52" s="96"/>
      <c r="L52" s="96"/>
      <c r="M52" s="96"/>
      <c r="N52" s="96"/>
      <c r="P52" s="95"/>
      <c r="Q52" s="96"/>
      <c r="R52" s="96"/>
      <c r="S52" s="96"/>
      <c r="T52" s="96"/>
      <c r="U52" s="96"/>
      <c r="V52" s="76"/>
      <c r="W52" s="96"/>
    </row>
    <row r="53" spans="9:23" ht="15" customHeight="1">
      <c r="I53" s="94"/>
      <c r="J53" s="95"/>
      <c r="K53" s="96"/>
      <c r="L53" s="96"/>
      <c r="M53" s="96"/>
      <c r="N53" s="96"/>
      <c r="P53" s="95"/>
      <c r="Q53" s="96"/>
      <c r="R53" s="96"/>
      <c r="S53" s="96"/>
      <c r="T53" s="96"/>
      <c r="U53" s="96"/>
      <c r="V53" s="76"/>
      <c r="W53" s="96"/>
    </row>
    <row r="54" spans="9:23" ht="15" customHeight="1">
      <c r="I54" s="94"/>
      <c r="J54" s="95"/>
      <c r="K54" s="96"/>
      <c r="L54" s="96"/>
      <c r="M54" s="96"/>
      <c r="N54" s="96"/>
      <c r="P54" s="95"/>
      <c r="Q54" s="96"/>
      <c r="R54" s="96"/>
      <c r="S54" s="96"/>
      <c r="T54" s="96"/>
      <c r="U54" s="96"/>
      <c r="V54" s="76"/>
      <c r="W54" s="96"/>
    </row>
    <row r="55" spans="9:23" ht="15" customHeight="1">
      <c r="I55" s="94"/>
      <c r="J55" s="95"/>
      <c r="K55" s="96"/>
      <c r="L55" s="96"/>
      <c r="M55" s="96"/>
      <c r="N55" s="96"/>
      <c r="P55" s="95"/>
      <c r="Q55" s="96"/>
      <c r="R55" s="96"/>
      <c r="S55" s="96"/>
      <c r="T55" s="96"/>
      <c r="U55" s="96"/>
      <c r="V55" s="76"/>
      <c r="W55" s="96"/>
    </row>
    <row r="56" spans="9:23" ht="15" customHeight="1">
      <c r="I56" s="94"/>
      <c r="J56" s="95"/>
      <c r="K56" s="96"/>
      <c r="L56" s="96"/>
      <c r="M56" s="96"/>
      <c r="N56" s="96"/>
      <c r="P56" s="95"/>
      <c r="Q56" s="96"/>
      <c r="R56" s="96"/>
      <c r="S56" s="96"/>
      <c r="T56" s="96"/>
      <c r="U56" s="96"/>
      <c r="V56" s="76"/>
      <c r="W56" s="96"/>
    </row>
    <row r="57" spans="9:23" ht="15" customHeight="1">
      <c r="I57" s="94"/>
      <c r="J57" s="95"/>
      <c r="K57" s="96"/>
      <c r="L57" s="96"/>
      <c r="M57" s="96"/>
      <c r="N57" s="96"/>
      <c r="P57" s="95"/>
      <c r="Q57" s="96"/>
      <c r="R57" s="96"/>
      <c r="S57" s="96"/>
      <c r="T57" s="76"/>
      <c r="U57" s="76"/>
      <c r="V57" s="76"/>
      <c r="W57" s="96"/>
    </row>
    <row r="58" spans="9:23" ht="15" customHeight="1">
      <c r="I58" s="94"/>
      <c r="J58" s="95"/>
      <c r="K58" s="96"/>
      <c r="L58" s="96"/>
      <c r="M58" s="96"/>
      <c r="N58" s="96"/>
      <c r="P58" s="95"/>
      <c r="Q58" s="96"/>
      <c r="R58" s="96"/>
      <c r="S58" s="96"/>
      <c r="T58" s="76"/>
      <c r="U58" s="76"/>
      <c r="V58" s="76"/>
      <c r="W58" s="96"/>
    </row>
    <row r="59" spans="9:23" ht="15" customHeight="1">
      <c r="I59" s="94"/>
      <c r="J59" s="95"/>
      <c r="K59" s="96"/>
      <c r="L59" s="96"/>
      <c r="M59" s="96"/>
      <c r="N59" s="96"/>
      <c r="O59" s="6"/>
      <c r="P59" s="95"/>
      <c r="Q59" s="96"/>
      <c r="R59" s="96"/>
      <c r="S59" s="96"/>
      <c r="T59" s="76"/>
      <c r="U59" s="76"/>
      <c r="V59" s="76"/>
      <c r="W59" s="96"/>
    </row>
    <row r="60" spans="9:23" ht="15" customHeight="1">
      <c r="I60" s="94"/>
      <c r="J60" s="95"/>
      <c r="K60" s="96"/>
      <c r="L60" s="96"/>
      <c r="M60" s="96"/>
      <c r="N60" s="96"/>
      <c r="O60" s="6"/>
      <c r="P60" s="95"/>
      <c r="Q60" s="96"/>
      <c r="R60" s="96"/>
      <c r="S60" s="96"/>
      <c r="T60" s="76"/>
      <c r="U60" s="76"/>
      <c r="V60" s="76"/>
      <c r="W60" s="96"/>
    </row>
    <row r="61" spans="9:23" ht="15" customHeight="1">
      <c r="I61" s="94"/>
      <c r="J61" s="95"/>
      <c r="K61" s="96"/>
      <c r="L61" s="96"/>
      <c r="M61" s="96"/>
      <c r="N61" s="96"/>
      <c r="O61" s="6"/>
      <c r="P61" s="95"/>
      <c r="Q61" s="96"/>
      <c r="R61" s="96"/>
      <c r="S61" s="96"/>
      <c r="T61" s="76"/>
      <c r="U61" s="76"/>
      <c r="V61" s="76"/>
      <c r="W61" s="96"/>
    </row>
    <row r="62" spans="9:23" ht="15" customHeight="1">
      <c r="I62" s="94"/>
      <c r="J62" s="95"/>
      <c r="K62" s="96"/>
      <c r="L62" s="96"/>
      <c r="M62" s="96"/>
      <c r="N62" s="96"/>
      <c r="O62" s="6"/>
      <c r="P62" s="95"/>
      <c r="Q62" s="96"/>
      <c r="R62" s="96"/>
      <c r="S62" s="96"/>
      <c r="T62" s="76"/>
      <c r="U62" s="76"/>
      <c r="V62" s="76"/>
      <c r="W62" s="96"/>
    </row>
    <row r="63" spans="9:23" ht="15" customHeight="1">
      <c r="I63" s="94"/>
      <c r="J63" s="95"/>
      <c r="K63" s="96"/>
      <c r="L63" s="96"/>
      <c r="M63" s="96"/>
      <c r="N63" s="96"/>
      <c r="O63" s="6"/>
      <c r="P63" s="95"/>
      <c r="Q63" s="96"/>
      <c r="R63" s="96"/>
      <c r="S63" s="96"/>
      <c r="T63" s="76"/>
      <c r="U63" s="76"/>
      <c r="V63" s="76"/>
      <c r="W63" s="96"/>
    </row>
    <row r="64" spans="9:23" ht="15" customHeight="1">
      <c r="I64" s="94"/>
      <c r="J64" s="95"/>
      <c r="K64" s="96"/>
      <c r="L64" s="96"/>
      <c r="M64" s="96"/>
      <c r="N64" s="96"/>
      <c r="O64" s="6"/>
      <c r="P64" s="95"/>
      <c r="Q64" s="96"/>
      <c r="R64" s="96"/>
      <c r="S64" s="96"/>
      <c r="T64" s="76"/>
      <c r="U64" s="76"/>
      <c r="V64" s="76"/>
      <c r="W64" s="96"/>
    </row>
    <row r="65" spans="9:23" ht="15" customHeight="1">
      <c r="I65" s="94"/>
      <c r="J65" s="95"/>
      <c r="K65" s="96"/>
      <c r="L65" s="96"/>
      <c r="M65" s="96"/>
      <c r="N65" s="96"/>
      <c r="O65" s="6"/>
      <c r="P65" s="95"/>
      <c r="Q65" s="96"/>
      <c r="R65" s="96"/>
      <c r="S65" s="96"/>
      <c r="T65" s="76"/>
      <c r="U65" s="76"/>
      <c r="V65" s="76"/>
      <c r="W65" s="96"/>
    </row>
    <row r="66" spans="9:23" ht="15" customHeight="1">
      <c r="I66" s="94"/>
      <c r="J66" s="95"/>
      <c r="K66" s="96"/>
      <c r="L66" s="96"/>
      <c r="M66" s="96"/>
      <c r="N66" s="96"/>
      <c r="O66" s="6"/>
      <c r="P66" s="95"/>
      <c r="Q66" s="96"/>
      <c r="R66" s="96"/>
      <c r="S66" s="96"/>
      <c r="T66" s="76"/>
      <c r="U66" s="76"/>
      <c r="V66" s="76"/>
      <c r="W66" s="96"/>
    </row>
    <row r="67" spans="9:23" ht="15" customHeight="1">
      <c r="I67" s="94"/>
      <c r="J67" s="95"/>
      <c r="K67" s="96"/>
      <c r="L67" s="96"/>
      <c r="M67" s="96"/>
      <c r="N67" s="96"/>
      <c r="O67" s="6"/>
      <c r="P67" s="95"/>
      <c r="Q67" s="96"/>
      <c r="R67" s="96"/>
      <c r="S67" s="96"/>
      <c r="T67" s="76"/>
      <c r="U67" s="76"/>
      <c r="V67" s="76"/>
      <c r="W67" s="96"/>
    </row>
    <row r="68" spans="9:23" ht="15" customHeight="1">
      <c r="I68" s="94"/>
      <c r="J68" s="95"/>
      <c r="K68" s="96"/>
      <c r="L68" s="96"/>
      <c r="M68" s="96"/>
      <c r="N68" s="96"/>
      <c r="O68" s="6"/>
      <c r="P68" s="95"/>
      <c r="Q68" s="96"/>
      <c r="R68" s="96"/>
      <c r="S68" s="96"/>
      <c r="T68" s="76"/>
      <c r="U68" s="76"/>
      <c r="V68" s="76"/>
      <c r="W68" s="96"/>
    </row>
    <row r="69" spans="9:23" ht="15" customHeight="1">
      <c r="I69" s="94"/>
      <c r="J69" s="95"/>
      <c r="K69" s="96"/>
      <c r="L69" s="96"/>
      <c r="M69" s="96"/>
      <c r="N69" s="96"/>
      <c r="O69" s="6"/>
      <c r="P69" s="95"/>
      <c r="Q69" s="96"/>
      <c r="R69" s="96"/>
      <c r="S69" s="96"/>
      <c r="T69" s="76"/>
      <c r="U69" s="76"/>
      <c r="V69" s="76"/>
      <c r="W69" s="96"/>
    </row>
    <row r="70" spans="9:23" ht="15" customHeight="1">
      <c r="I70" s="94"/>
      <c r="J70" s="95"/>
      <c r="K70" s="96"/>
      <c r="L70" s="96"/>
      <c r="M70" s="96"/>
      <c r="N70" s="96"/>
      <c r="O70" s="6"/>
      <c r="P70" s="95"/>
      <c r="Q70" s="96"/>
      <c r="R70" s="96"/>
      <c r="S70" s="96"/>
      <c r="T70" s="76"/>
      <c r="U70" s="76"/>
      <c r="V70" s="76"/>
      <c r="W70" s="96"/>
    </row>
    <row r="71" spans="9:23" ht="15" customHeight="1">
      <c r="I71" s="94"/>
      <c r="J71" s="95"/>
      <c r="K71" s="96"/>
      <c r="L71" s="96"/>
      <c r="M71" s="96"/>
      <c r="N71" s="96"/>
      <c r="O71" s="6"/>
      <c r="P71" s="95"/>
      <c r="Q71" s="96"/>
      <c r="R71" s="96"/>
      <c r="S71" s="96"/>
      <c r="T71" s="76"/>
      <c r="U71" s="76"/>
      <c r="V71" s="76"/>
      <c r="W71" s="96"/>
    </row>
    <row r="72" spans="9:23" ht="15" customHeight="1">
      <c r="I72" s="94"/>
      <c r="J72" s="95"/>
      <c r="K72" s="96"/>
      <c r="L72" s="96"/>
      <c r="M72" s="96"/>
      <c r="N72" s="96"/>
      <c r="O72" s="6"/>
      <c r="P72" s="95"/>
      <c r="Q72" s="96"/>
      <c r="R72" s="96"/>
      <c r="S72" s="96"/>
      <c r="T72" s="76"/>
      <c r="U72" s="76"/>
      <c r="V72" s="76"/>
      <c r="W72" s="96"/>
    </row>
    <row r="73" spans="9:23" ht="15" customHeight="1">
      <c r="I73" s="94"/>
      <c r="J73" s="95"/>
      <c r="K73" s="96"/>
      <c r="L73" s="96"/>
      <c r="M73" s="96"/>
      <c r="N73" s="96"/>
      <c r="O73" s="6"/>
      <c r="P73" s="95"/>
      <c r="Q73" s="96"/>
      <c r="R73" s="96"/>
      <c r="S73" s="96"/>
      <c r="T73" s="76"/>
      <c r="U73" s="76"/>
      <c r="V73" s="76"/>
      <c r="W73" s="96"/>
    </row>
    <row r="74" spans="9:23" ht="15" customHeight="1">
      <c r="I74" s="94"/>
      <c r="J74" s="95"/>
      <c r="K74" s="96"/>
      <c r="L74" s="96"/>
      <c r="M74" s="96"/>
      <c r="N74" s="96"/>
      <c r="O74" s="6"/>
      <c r="P74" s="95"/>
      <c r="Q74" s="96"/>
      <c r="R74" s="96"/>
      <c r="S74" s="96"/>
      <c r="T74" s="76"/>
      <c r="U74" s="76"/>
      <c r="V74" s="76"/>
      <c r="W74" s="96"/>
    </row>
    <row r="75" spans="9:23" ht="15" customHeight="1">
      <c r="I75" s="94"/>
      <c r="J75" s="95"/>
      <c r="K75" s="96"/>
      <c r="L75" s="96"/>
      <c r="M75" s="96"/>
      <c r="N75" s="96"/>
      <c r="O75" s="6"/>
      <c r="P75" s="95"/>
      <c r="Q75" s="96"/>
      <c r="R75" s="96"/>
      <c r="S75" s="96"/>
      <c r="T75" s="76"/>
      <c r="U75" s="76"/>
      <c r="V75" s="76"/>
      <c r="W75" s="96"/>
    </row>
    <row r="76" spans="9:23" ht="15" customHeight="1">
      <c r="I76" s="94"/>
      <c r="J76" s="95"/>
      <c r="K76" s="96"/>
      <c r="L76" s="96"/>
      <c r="M76" s="96"/>
      <c r="N76" s="96"/>
      <c r="O76" s="6"/>
      <c r="P76" s="95"/>
      <c r="Q76" s="96"/>
      <c r="R76" s="96"/>
      <c r="S76" s="96"/>
      <c r="T76" s="76"/>
      <c r="U76" s="76"/>
      <c r="V76" s="76"/>
      <c r="W76" s="96"/>
    </row>
    <row r="77" spans="9:23" ht="15" customHeight="1">
      <c r="I77" s="94"/>
      <c r="J77" s="95"/>
      <c r="K77" s="96"/>
      <c r="L77" s="96"/>
      <c r="M77" s="96"/>
      <c r="N77" s="96"/>
      <c r="O77" s="6"/>
      <c r="P77" s="95"/>
      <c r="Q77" s="96"/>
      <c r="R77" s="96"/>
      <c r="S77" s="96"/>
      <c r="T77" s="76"/>
      <c r="U77" s="76"/>
      <c r="V77" s="76"/>
      <c r="W77" s="96"/>
    </row>
    <row r="78" spans="9:23" ht="15" customHeight="1">
      <c r="I78" s="94"/>
      <c r="J78" s="95"/>
      <c r="K78" s="96"/>
      <c r="L78" s="96"/>
      <c r="M78" s="96"/>
      <c r="N78" s="96"/>
      <c r="O78" s="6"/>
      <c r="P78" s="95"/>
      <c r="Q78" s="96"/>
      <c r="R78" s="96"/>
      <c r="S78" s="96"/>
      <c r="T78" s="76"/>
      <c r="U78" s="76"/>
      <c r="V78" s="76"/>
      <c r="W78" s="96"/>
    </row>
    <row r="79" spans="9:23" ht="15" customHeight="1">
      <c r="I79" s="94"/>
      <c r="J79" s="95"/>
      <c r="K79" s="96"/>
      <c r="L79" s="96"/>
      <c r="M79" s="96"/>
      <c r="N79" s="96"/>
      <c r="O79" s="6"/>
      <c r="P79" s="95"/>
      <c r="Q79" s="96"/>
      <c r="R79" s="96"/>
      <c r="S79" s="96"/>
      <c r="T79" s="76"/>
      <c r="U79" s="76"/>
      <c r="V79" s="76"/>
      <c r="W79" s="96"/>
    </row>
    <row r="80" spans="9:23" ht="15" customHeight="1">
      <c r="I80" s="94"/>
      <c r="J80" s="95"/>
      <c r="K80" s="96"/>
      <c r="L80" s="96"/>
      <c r="M80" s="96"/>
      <c r="N80" s="96"/>
      <c r="O80" s="6"/>
      <c r="P80" s="95"/>
      <c r="Q80" s="96"/>
      <c r="R80" s="96"/>
      <c r="S80" s="96"/>
      <c r="T80" s="76"/>
      <c r="U80" s="76"/>
      <c r="V80" s="76"/>
      <c r="W80" s="96"/>
    </row>
    <row r="81" spans="9:27" ht="15" customHeight="1">
      <c r="I81" s="94"/>
      <c r="J81" s="95"/>
      <c r="K81" s="96"/>
      <c r="L81" s="96"/>
      <c r="M81" s="96"/>
      <c r="N81" s="96"/>
      <c r="O81" s="6"/>
      <c r="P81" s="95"/>
      <c r="Q81" s="96"/>
      <c r="R81" s="96"/>
      <c r="S81" s="96"/>
      <c r="T81" s="96"/>
      <c r="U81" s="76"/>
      <c r="V81" s="76"/>
      <c r="W81" s="96"/>
    </row>
    <row r="82" spans="9:27" ht="15" customHeight="1">
      <c r="O82" s="6"/>
      <c r="P82" s="95"/>
      <c r="Q82" s="96"/>
      <c r="R82" s="96"/>
      <c r="S82" s="96"/>
      <c r="T82" s="96"/>
      <c r="U82" s="76"/>
      <c r="V82" s="76"/>
      <c r="W82" s="76"/>
      <c r="X82" s="6"/>
    </row>
    <row r="83" spans="9:27" ht="15" customHeight="1">
      <c r="O83" s="6"/>
      <c r="P83" s="95"/>
      <c r="Q83" s="96"/>
      <c r="R83" s="96"/>
      <c r="S83" s="96"/>
      <c r="T83" s="96"/>
      <c r="U83" s="76"/>
      <c r="V83" s="76"/>
      <c r="W83" s="76"/>
      <c r="X83" s="6"/>
    </row>
    <row r="84" spans="9:27" ht="15" customHeight="1">
      <c r="O84" s="6"/>
      <c r="P84" s="95"/>
      <c r="Q84" s="96"/>
      <c r="R84" s="96"/>
      <c r="S84" s="96"/>
      <c r="T84" s="96"/>
      <c r="U84" s="76"/>
      <c r="V84" s="76"/>
      <c r="W84" s="76"/>
      <c r="X84" s="6"/>
    </row>
    <row r="85" spans="9:27" ht="15" customHeight="1">
      <c r="O85" s="6"/>
      <c r="U85" s="6"/>
      <c r="V85" s="76"/>
      <c r="W85" s="76"/>
      <c r="X85" s="6"/>
    </row>
    <row r="86" spans="9:27" ht="15" customHeight="1">
      <c r="O86" s="6"/>
      <c r="U86" s="6"/>
      <c r="V86" s="6"/>
      <c r="W86" s="6"/>
      <c r="X86" s="6"/>
    </row>
    <row r="87" spans="9:27" ht="15" customHeight="1">
      <c r="O87" s="6"/>
      <c r="U87" s="6"/>
      <c r="V87" s="6"/>
      <c r="W87" s="6"/>
      <c r="X87" s="6"/>
      <c r="AA87" s="6"/>
    </row>
    <row r="88" spans="9:27" ht="15" customHeight="1">
      <c r="O88" s="6"/>
      <c r="V88" s="6"/>
      <c r="W88" s="6"/>
      <c r="X88" s="6"/>
    </row>
  </sheetData>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CE115"/>
  <sheetViews>
    <sheetView showGridLines="0" topLeftCell="N1" zoomScaleNormal="100" workbookViewId="0">
      <selection activeCell="R21" sqref="R21"/>
    </sheetView>
  </sheetViews>
  <sheetFormatPr defaultRowHeight="15" customHeight="1"/>
  <cols>
    <col min="1" max="7" width="12.28515625" style="3" customWidth="1"/>
    <col min="8" max="8" width="2.7109375" style="66" customWidth="1"/>
    <col min="9" max="9" width="9.140625" style="6"/>
    <col min="10" max="10" width="10.5703125" style="25" customWidth="1"/>
    <col min="11" max="12" width="12.85546875" style="25" customWidth="1"/>
    <col min="13" max="13" width="14.5703125" style="25" customWidth="1"/>
    <col min="14" max="14" width="22.85546875" customWidth="1"/>
    <col min="15" max="15" width="13.140625" style="100" customWidth="1"/>
    <col min="16" max="20" width="13.140625" style="62" customWidth="1"/>
    <col min="21" max="21" width="13.140625" customWidth="1"/>
    <col min="23" max="23" width="18.28515625" customWidth="1"/>
    <col min="24" max="26" width="16" customWidth="1"/>
    <col min="27" max="29" width="13.5703125" customWidth="1"/>
    <col min="30" max="31" width="13.5703125" style="3" customWidth="1"/>
    <col min="32" max="32" width="11.28515625" customWidth="1"/>
    <col min="33" max="33" width="14.42578125" customWidth="1"/>
    <col min="37" max="37" width="17.140625" customWidth="1"/>
    <col min="38" max="38" width="11" customWidth="1"/>
  </cols>
  <sheetData>
    <row r="1" spans="1:83" ht="15" customHeight="1">
      <c r="A1"/>
      <c r="B1"/>
      <c r="C1"/>
      <c r="D1"/>
      <c r="E1"/>
      <c r="F1"/>
      <c r="G1"/>
      <c r="I1"/>
      <c r="J1"/>
      <c r="K1"/>
      <c r="L1"/>
      <c r="M1"/>
    </row>
    <row r="2" spans="1:83" s="29" customFormat="1" ht="15" customHeight="1">
      <c r="A2"/>
      <c r="B2"/>
      <c r="C2"/>
      <c r="D2"/>
      <c r="E2"/>
      <c r="F2"/>
      <c r="G2"/>
      <c r="H2" s="66"/>
      <c r="I2"/>
      <c r="J2" s="63" t="s">
        <v>17</v>
      </c>
      <c r="K2"/>
      <c r="L2"/>
      <c r="M2"/>
      <c r="O2" s="101"/>
      <c r="P2" s="71"/>
      <c r="Q2" s="71"/>
      <c r="R2" s="71"/>
      <c r="S2" s="71"/>
      <c r="T2" s="71"/>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row>
    <row r="3" spans="1:83" s="29" customFormat="1" ht="15" customHeight="1">
      <c r="A3"/>
      <c r="B3"/>
      <c r="C3"/>
      <c r="D3"/>
      <c r="E3"/>
      <c r="F3"/>
      <c r="G3"/>
      <c r="H3" s="66"/>
      <c r="I3"/>
      <c r="J3" s="26"/>
      <c r="K3"/>
      <c r="L3"/>
      <c r="M3"/>
      <c r="O3" s="101"/>
      <c r="P3" s="71"/>
      <c r="Q3" s="71"/>
      <c r="R3" s="71"/>
      <c r="S3" s="71"/>
      <c r="T3" s="71"/>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row>
    <row r="4" spans="1:83" ht="15" customHeight="1">
      <c r="A4"/>
      <c r="B4"/>
      <c r="C4"/>
      <c r="D4"/>
      <c r="E4"/>
      <c r="F4"/>
      <c r="G4"/>
      <c r="I4"/>
      <c r="J4"/>
      <c r="K4"/>
      <c r="L4"/>
      <c r="M4"/>
    </row>
    <row r="5" spans="1:83" ht="15" customHeight="1">
      <c r="A5"/>
      <c r="B5"/>
      <c r="C5"/>
      <c r="D5"/>
      <c r="E5"/>
      <c r="F5"/>
      <c r="G5"/>
      <c r="I5"/>
      <c r="J5" s="82" t="s">
        <v>19</v>
      </c>
      <c r="K5" s="3"/>
      <c r="L5" s="3"/>
      <c r="M5" s="3"/>
      <c r="N5" s="3"/>
      <c r="O5" s="102" t="s">
        <v>158</v>
      </c>
      <c r="P5" s="3"/>
      <c r="Q5" s="3"/>
      <c r="V5" s="64" t="s">
        <v>21</v>
      </c>
      <c r="AA5" s="64" t="s">
        <v>22</v>
      </c>
    </row>
    <row r="6" spans="1:83" ht="15" customHeight="1">
      <c r="A6"/>
      <c r="B6"/>
      <c r="C6"/>
      <c r="D6"/>
      <c r="E6"/>
      <c r="F6"/>
      <c r="G6"/>
      <c r="I6"/>
      <c r="J6" s="64" t="s">
        <v>20</v>
      </c>
      <c r="K6" s="3"/>
      <c r="L6" s="3"/>
      <c r="M6" s="3"/>
      <c r="N6" s="3"/>
      <c r="O6" s="102" t="s">
        <v>18</v>
      </c>
      <c r="V6" s="64" t="s">
        <v>9</v>
      </c>
      <c r="AA6" s="64" t="s">
        <v>23</v>
      </c>
    </row>
    <row r="7" spans="1:83" ht="15" customHeight="1">
      <c r="A7"/>
      <c r="B7"/>
      <c r="C7"/>
      <c r="D7"/>
      <c r="E7"/>
      <c r="F7"/>
      <c r="G7"/>
      <c r="I7"/>
      <c r="J7" s="3"/>
      <c r="K7" s="3"/>
      <c r="L7" s="3"/>
      <c r="M7" s="3"/>
      <c r="N7" s="3"/>
    </row>
    <row r="8" spans="1:83" ht="44.25" customHeight="1">
      <c r="A8"/>
      <c r="B8"/>
      <c r="C8"/>
      <c r="D8"/>
      <c r="E8"/>
      <c r="F8"/>
      <c r="G8"/>
      <c r="I8"/>
      <c r="J8" s="87"/>
      <c r="K8" s="88" t="s">
        <v>38</v>
      </c>
      <c r="L8" s="88" t="s">
        <v>39</v>
      </c>
      <c r="M8" s="27"/>
      <c r="N8" s="27"/>
      <c r="O8" s="103"/>
      <c r="P8" s="91" t="s">
        <v>40</v>
      </c>
      <c r="Q8" s="91" t="s">
        <v>41</v>
      </c>
      <c r="R8" s="91" t="s">
        <v>42</v>
      </c>
      <c r="S8" s="91" t="s">
        <v>43</v>
      </c>
      <c r="T8" s="91" t="s">
        <v>44</v>
      </c>
      <c r="U8" s="85"/>
      <c r="V8" s="62"/>
      <c r="W8" s="106" t="s">
        <v>159</v>
      </c>
      <c r="X8" s="111"/>
      <c r="Y8" s="111"/>
      <c r="AB8" s="62"/>
    </row>
    <row r="9" spans="1:83" ht="15" customHeight="1">
      <c r="A9"/>
      <c r="B9"/>
      <c r="C9"/>
      <c r="D9"/>
      <c r="E9"/>
      <c r="F9"/>
      <c r="G9"/>
      <c r="I9"/>
      <c r="J9" s="87">
        <v>40238</v>
      </c>
      <c r="K9" s="86">
        <v>0</v>
      </c>
      <c r="L9" s="86">
        <v>0</v>
      </c>
      <c r="N9" s="25"/>
      <c r="O9" s="65">
        <v>35490</v>
      </c>
      <c r="P9" s="73">
        <v>25</v>
      </c>
      <c r="Q9" s="73">
        <v>0</v>
      </c>
      <c r="R9" s="73">
        <v>0</v>
      </c>
      <c r="S9" s="73">
        <v>50</v>
      </c>
      <c r="T9" s="73">
        <v>25</v>
      </c>
      <c r="V9" s="62"/>
      <c r="W9" s="105" t="s">
        <v>46</v>
      </c>
      <c r="X9" s="110" t="s">
        <v>47</v>
      </c>
      <c r="Y9" s="110" t="s">
        <v>48</v>
      </c>
      <c r="AA9" s="62"/>
      <c r="AB9" s="109" t="s">
        <v>52</v>
      </c>
      <c r="AC9" s="110" t="s">
        <v>49</v>
      </c>
      <c r="AD9" s="110" t="s">
        <v>50</v>
      </c>
      <c r="AE9" s="110" t="s">
        <v>51</v>
      </c>
      <c r="AF9" s="110" t="s">
        <v>53</v>
      </c>
      <c r="AG9" s="110" t="s">
        <v>54</v>
      </c>
    </row>
    <row r="10" spans="1:83" ht="15" customHeight="1">
      <c r="A10"/>
      <c r="B10"/>
      <c r="C10"/>
      <c r="D10"/>
      <c r="E10"/>
      <c r="F10"/>
      <c r="G10"/>
      <c r="I10"/>
      <c r="J10" s="87">
        <v>40330</v>
      </c>
      <c r="K10" s="86">
        <v>0</v>
      </c>
      <c r="L10" s="86">
        <v>32.797620612030016</v>
      </c>
      <c r="N10" s="25"/>
      <c r="O10" s="65">
        <v>35582</v>
      </c>
      <c r="P10" s="73">
        <v>25</v>
      </c>
      <c r="Q10" s="73">
        <v>0</v>
      </c>
      <c r="R10" s="73">
        <v>0</v>
      </c>
      <c r="S10" s="73">
        <v>25</v>
      </c>
      <c r="T10" s="73">
        <v>50</v>
      </c>
      <c r="V10" s="72" t="s">
        <v>49</v>
      </c>
      <c r="W10" s="73">
        <v>5.7878377498285118</v>
      </c>
      <c r="X10" s="86">
        <v>0</v>
      </c>
      <c r="Y10" s="86">
        <v>94.212162250171488</v>
      </c>
      <c r="AA10" s="72">
        <v>2015</v>
      </c>
      <c r="AB10" s="108">
        <v>0.11851116276761245</v>
      </c>
      <c r="AC10" s="86">
        <v>-0.21632048070357951</v>
      </c>
      <c r="AD10" s="86">
        <v>8.3108123672322343E-2</v>
      </c>
      <c r="AE10" s="86">
        <v>0.46353577875104779</v>
      </c>
      <c r="AF10" s="86">
        <v>1.667233904391795</v>
      </c>
      <c r="AG10" s="86">
        <v>2.6214366020650623</v>
      </c>
    </row>
    <row r="11" spans="1:83" ht="15" customHeight="1">
      <c r="A11"/>
      <c r="B11"/>
      <c r="C11"/>
      <c r="D11"/>
      <c r="E11"/>
      <c r="F11"/>
      <c r="G11"/>
      <c r="I11"/>
      <c r="J11" s="87">
        <v>40422</v>
      </c>
      <c r="K11" s="86">
        <v>0</v>
      </c>
      <c r="L11" s="86">
        <v>-0.55350895727497118</v>
      </c>
      <c r="N11" s="25"/>
      <c r="O11" s="65">
        <v>35674</v>
      </c>
      <c r="P11" s="73">
        <v>25</v>
      </c>
      <c r="Q11" s="73">
        <v>0</v>
      </c>
      <c r="R11" s="73">
        <v>0</v>
      </c>
      <c r="S11" s="73">
        <v>25</v>
      </c>
      <c r="T11" s="73">
        <v>50</v>
      </c>
      <c r="V11" s="72" t="s">
        <v>50</v>
      </c>
      <c r="W11" s="73">
        <v>9.8283156200744592</v>
      </c>
      <c r="X11" s="86">
        <v>36.376246071998395</v>
      </c>
      <c r="Y11" s="86">
        <v>53.795438307927157</v>
      </c>
      <c r="AA11" s="72">
        <v>2016</v>
      </c>
      <c r="AB11" s="108">
        <v>0.14687346934946624</v>
      </c>
      <c r="AC11" s="86">
        <v>-7.6484717543152794E-2</v>
      </c>
      <c r="AD11" s="86">
        <v>0.19900382925278176</v>
      </c>
      <c r="AE11" s="86">
        <v>0.5902236721274241</v>
      </c>
      <c r="AF11" s="86">
        <v>1.8040767293841851</v>
      </c>
      <c r="AG11" s="86">
        <v>3.2536434291786147</v>
      </c>
    </row>
    <row r="12" spans="1:83" ht="15" customHeight="1">
      <c r="A12"/>
      <c r="B12"/>
      <c r="C12"/>
      <c r="D12"/>
      <c r="E12"/>
      <c r="F12"/>
      <c r="G12"/>
      <c r="I12"/>
      <c r="J12" s="87">
        <v>40513</v>
      </c>
      <c r="K12" s="86">
        <v>0</v>
      </c>
      <c r="L12" s="86">
        <v>-30.466965873958003</v>
      </c>
      <c r="N12" s="25"/>
      <c r="O12" s="65">
        <v>35765</v>
      </c>
      <c r="P12" s="73">
        <v>20</v>
      </c>
      <c r="Q12" s="73">
        <v>0</v>
      </c>
      <c r="R12" s="73">
        <v>20</v>
      </c>
      <c r="S12" s="73">
        <v>20</v>
      </c>
      <c r="T12" s="73">
        <v>40</v>
      </c>
      <c r="V12" s="72" t="s">
        <v>51</v>
      </c>
      <c r="W12" s="73">
        <v>64.359278507011069</v>
      </c>
      <c r="X12" s="86">
        <v>19.87768466875082</v>
      </c>
      <c r="Y12" s="86">
        <v>15.763036824238121</v>
      </c>
      <c r="AA12" s="62">
        <v>2017</v>
      </c>
      <c r="AB12" s="73">
        <v>0.31895598267542774</v>
      </c>
      <c r="AC12" s="86">
        <v>0.20905734438492291</v>
      </c>
      <c r="AD12" s="86">
        <v>0.42852141095317753</v>
      </c>
      <c r="AE12" s="86">
        <v>0.81990186311833047</v>
      </c>
      <c r="AF12" s="86">
        <v>2.03484129449786</v>
      </c>
      <c r="AG12" s="86">
        <v>3.5926115345705072</v>
      </c>
    </row>
    <row r="13" spans="1:83" ht="15" customHeight="1">
      <c r="A13"/>
      <c r="B13"/>
      <c r="C13"/>
      <c r="D13"/>
      <c r="E13"/>
      <c r="F13"/>
      <c r="G13"/>
      <c r="I13"/>
      <c r="J13" s="87">
        <v>40603</v>
      </c>
      <c r="K13" s="86">
        <v>-21.629007185469622</v>
      </c>
      <c r="L13" s="86">
        <v>6.677263498617009</v>
      </c>
      <c r="N13" s="25"/>
      <c r="O13" s="65">
        <v>35855</v>
      </c>
      <c r="P13" s="73">
        <v>0</v>
      </c>
      <c r="Q13" s="73">
        <v>42.857142857142854</v>
      </c>
      <c r="R13" s="73">
        <v>28.571428571428577</v>
      </c>
      <c r="S13" s="73">
        <v>14.285714285714278</v>
      </c>
      <c r="T13" s="73">
        <v>14.285714285714292</v>
      </c>
      <c r="V13" s="62" t="s">
        <v>45</v>
      </c>
      <c r="W13" s="73">
        <v>36.701826818965081</v>
      </c>
      <c r="X13" s="86">
        <v>25.878013783198231</v>
      </c>
      <c r="Y13" s="86">
        <v>37.420159397836699</v>
      </c>
      <c r="AA13" s="107" t="s">
        <v>55</v>
      </c>
      <c r="AB13" s="108">
        <v>0.47817966636412085</v>
      </c>
      <c r="AC13" s="86">
        <v>0.45823871323031323</v>
      </c>
      <c r="AD13" s="86">
        <v>0.64723834924125545</v>
      </c>
      <c r="AE13" s="86">
        <v>1.0030319054929719</v>
      </c>
      <c r="AF13" s="86">
        <v>2.2301788457713845</v>
      </c>
      <c r="AG13" s="86">
        <v>3.6514189738965199</v>
      </c>
    </row>
    <row r="14" spans="1:83" ht="15" customHeight="1">
      <c r="A14"/>
      <c r="B14"/>
      <c r="C14"/>
      <c r="D14"/>
      <c r="E14"/>
      <c r="F14"/>
      <c r="G14"/>
      <c r="I14"/>
      <c r="J14" s="87">
        <v>40695</v>
      </c>
      <c r="K14" s="86">
        <v>-21.629007185469622</v>
      </c>
      <c r="L14" s="86">
        <v>26.678019105341974</v>
      </c>
      <c r="N14" s="25"/>
      <c r="O14" s="65">
        <v>35947</v>
      </c>
      <c r="P14" s="73">
        <v>0</v>
      </c>
      <c r="Q14" s="73">
        <v>37.5</v>
      </c>
      <c r="R14" s="73">
        <v>25</v>
      </c>
      <c r="S14" s="73">
        <v>12.5</v>
      </c>
      <c r="T14" s="73">
        <v>25</v>
      </c>
      <c r="W14" s="86"/>
      <c r="X14" s="86"/>
      <c r="Y14" s="86"/>
      <c r="AA14" s="72"/>
      <c r="AB14" s="75"/>
    </row>
    <row r="15" spans="1:83" ht="15" customHeight="1">
      <c r="A15"/>
      <c r="B15"/>
      <c r="C15"/>
      <c r="D15"/>
      <c r="E15"/>
      <c r="F15"/>
      <c r="G15"/>
      <c r="I15"/>
      <c r="J15" s="87">
        <v>40787</v>
      </c>
      <c r="K15" s="86">
        <v>-21.629007185469622</v>
      </c>
      <c r="L15" s="86">
        <v>42.514004026364972</v>
      </c>
      <c r="N15" s="25"/>
      <c r="O15" s="65">
        <v>36039</v>
      </c>
      <c r="P15" s="73">
        <v>0</v>
      </c>
      <c r="Q15" s="73">
        <v>50</v>
      </c>
      <c r="R15" s="73">
        <v>25</v>
      </c>
      <c r="S15" s="73">
        <v>25</v>
      </c>
      <c r="T15" s="73">
        <v>0</v>
      </c>
      <c r="V15" s="62"/>
      <c r="W15" s="104" t="s">
        <v>160</v>
      </c>
      <c r="X15" s="86"/>
      <c r="Y15" s="86"/>
      <c r="AA15" s="62"/>
      <c r="AB15" s="74"/>
    </row>
    <row r="16" spans="1:83" ht="15" customHeight="1">
      <c r="A16"/>
      <c r="B16"/>
      <c r="C16"/>
      <c r="D16"/>
      <c r="E16"/>
      <c r="F16"/>
      <c r="G16"/>
      <c r="I16"/>
      <c r="J16" s="87">
        <v>40878</v>
      </c>
      <c r="K16" s="86">
        <v>-21.629007185469622</v>
      </c>
      <c r="L16" s="86">
        <v>6.0677714382190118</v>
      </c>
      <c r="N16" s="25"/>
      <c r="O16" s="65">
        <v>36130</v>
      </c>
      <c r="P16" s="73">
        <v>0</v>
      </c>
      <c r="Q16" s="73">
        <v>62.5</v>
      </c>
      <c r="R16" s="73">
        <v>12.5</v>
      </c>
      <c r="S16" s="73">
        <v>25</v>
      </c>
      <c r="T16" s="73">
        <v>0</v>
      </c>
      <c r="V16" t="s">
        <v>49</v>
      </c>
      <c r="W16" s="86">
        <v>50</v>
      </c>
      <c r="X16" s="86">
        <v>0</v>
      </c>
      <c r="Y16" s="86">
        <v>50</v>
      </c>
      <c r="AA16" s="72"/>
      <c r="AB16" s="75"/>
    </row>
    <row r="17" spans="1:83" s="25" customFormat="1" ht="15" customHeight="1">
      <c r="A17"/>
      <c r="B17"/>
      <c r="C17"/>
      <c r="D17"/>
      <c r="E17"/>
      <c r="F17"/>
      <c r="G17"/>
      <c r="H17" s="66"/>
      <c r="I17"/>
      <c r="J17" s="87">
        <v>40969</v>
      </c>
      <c r="K17" s="86">
        <v>-57.47367109280961</v>
      </c>
      <c r="L17" s="86">
        <v>-14.481616801597028</v>
      </c>
      <c r="O17" s="65">
        <v>36220</v>
      </c>
      <c r="P17" s="73">
        <v>9.0909090909090917</v>
      </c>
      <c r="Q17" s="73">
        <v>45.454545454545453</v>
      </c>
      <c r="R17" s="73">
        <v>27.272727272727266</v>
      </c>
      <c r="S17" s="73">
        <v>9.0909090909090935</v>
      </c>
      <c r="T17" s="73">
        <v>9.0909090909090935</v>
      </c>
      <c r="U17"/>
      <c r="V17" t="s">
        <v>50</v>
      </c>
      <c r="W17" s="86">
        <v>40</v>
      </c>
      <c r="X17" s="86">
        <v>26.666666666666668</v>
      </c>
      <c r="Y17" s="86">
        <v>33.333333333333336</v>
      </c>
      <c r="AA17" s="72"/>
      <c r="AB17" s="75"/>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row>
    <row r="18" spans="1:83" s="25" customFormat="1" ht="15" customHeight="1">
      <c r="A18"/>
      <c r="B18"/>
      <c r="C18"/>
      <c r="D18"/>
      <c r="E18"/>
      <c r="F18"/>
      <c r="G18"/>
      <c r="H18" s="66"/>
      <c r="I18"/>
      <c r="J18" s="87">
        <v>41061</v>
      </c>
      <c r="K18" s="86">
        <v>-57.47367109280961</v>
      </c>
      <c r="L18" s="86">
        <v>-1.2698504801660135</v>
      </c>
      <c r="O18" s="65">
        <v>36312</v>
      </c>
      <c r="P18" s="73">
        <v>8.3333333333333339</v>
      </c>
      <c r="Q18" s="73">
        <v>41.666666666666664</v>
      </c>
      <c r="R18" s="73">
        <v>33.333333333333329</v>
      </c>
      <c r="S18" s="73">
        <v>16.666666666666671</v>
      </c>
      <c r="T18" s="73">
        <v>0</v>
      </c>
      <c r="V18" s="25" t="s">
        <v>51</v>
      </c>
      <c r="W18" s="31">
        <v>14.285714285714286</v>
      </c>
      <c r="X18" s="31">
        <v>50</v>
      </c>
      <c r="Y18" s="31">
        <v>35.714285714285715</v>
      </c>
      <c r="AA18" s="62"/>
      <c r="AB18" s="74"/>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row>
    <row r="19" spans="1:83" s="25" customFormat="1" ht="15" customHeight="1">
      <c r="A19"/>
      <c r="B19"/>
      <c r="C19"/>
      <c r="D19"/>
      <c r="E19"/>
      <c r="F19"/>
      <c r="G19"/>
      <c r="H19" s="66"/>
      <c r="I19"/>
      <c r="J19" s="87">
        <v>41153</v>
      </c>
      <c r="K19" s="86">
        <v>-57.142023827291808</v>
      </c>
      <c r="L19" s="86">
        <v>-41.262117941214001</v>
      </c>
      <c r="O19" s="65">
        <v>36404</v>
      </c>
      <c r="P19" s="73">
        <v>8.3333333333333339</v>
      </c>
      <c r="Q19" s="73">
        <v>16.666666666666664</v>
      </c>
      <c r="R19" s="73">
        <v>58.333333333333329</v>
      </c>
      <c r="S19" s="73">
        <v>8.3333333333333428</v>
      </c>
      <c r="T19" s="73">
        <v>8.3333333333333286</v>
      </c>
      <c r="V19" s="25" t="s">
        <v>45</v>
      </c>
      <c r="W19" s="31">
        <v>25.806451612903224</v>
      </c>
      <c r="X19" s="31">
        <v>29.032258064516128</v>
      </c>
      <c r="Y19" s="31">
        <v>45.161290322580648</v>
      </c>
      <c r="AA19" s="72"/>
      <c r="AB19" s="75"/>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row>
    <row r="20" spans="1:83" s="25" customFormat="1" ht="15" customHeight="1">
      <c r="A20"/>
      <c r="B20"/>
      <c r="C20"/>
      <c r="D20"/>
      <c r="E20"/>
      <c r="F20"/>
      <c r="G20"/>
      <c r="H20" s="66"/>
      <c r="I20"/>
      <c r="J20" s="87">
        <v>41244</v>
      </c>
      <c r="K20" s="86">
        <v>-57.142023827291808</v>
      </c>
      <c r="L20" s="86">
        <v>-71.253639483323013</v>
      </c>
      <c r="O20" s="65">
        <v>36495</v>
      </c>
      <c r="P20" s="73">
        <v>8.3333333333333339</v>
      </c>
      <c r="Q20" s="73">
        <v>8.3333333333333339</v>
      </c>
      <c r="R20" s="73">
        <v>58.333333333333329</v>
      </c>
      <c r="S20" s="73">
        <v>16.666666666666671</v>
      </c>
      <c r="T20" s="73">
        <v>8.3333333333333286</v>
      </c>
      <c r="AA20" s="72"/>
      <c r="AB20" s="75"/>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row>
    <row r="21" spans="1:83" s="25" customFormat="1" ht="15" customHeight="1">
      <c r="A21"/>
      <c r="B21"/>
      <c r="C21"/>
      <c r="D21"/>
      <c r="E21"/>
      <c r="F21"/>
      <c r="G21"/>
      <c r="H21" s="66"/>
      <c r="I21"/>
      <c r="J21" s="87">
        <v>41334</v>
      </c>
      <c r="K21" s="86">
        <v>-26.186621133635079</v>
      </c>
      <c r="L21" s="86">
        <v>-22.468512588382993</v>
      </c>
      <c r="O21" s="65">
        <v>36586</v>
      </c>
      <c r="P21" s="73">
        <v>6.666666666666667</v>
      </c>
      <c r="Q21" s="73">
        <v>6.666666666666667</v>
      </c>
      <c r="R21" s="73">
        <v>53.333333333333336</v>
      </c>
      <c r="S21" s="73">
        <v>13.333333333333329</v>
      </c>
      <c r="T21" s="73">
        <v>20</v>
      </c>
      <c r="AA21" s="62"/>
      <c r="AB21" s="74"/>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row>
    <row r="22" spans="1:83" s="25" customFormat="1" ht="15" customHeight="1">
      <c r="A22"/>
      <c r="B22"/>
      <c r="C22"/>
      <c r="D22"/>
      <c r="E22"/>
      <c r="F22"/>
      <c r="G22"/>
      <c r="H22" s="66"/>
      <c r="I22"/>
      <c r="J22" s="87">
        <v>41426</v>
      </c>
      <c r="K22" s="86">
        <v>-26.186621133635079</v>
      </c>
      <c r="L22" s="86">
        <v>-11.961413863676029</v>
      </c>
      <c r="O22" s="65">
        <v>36678</v>
      </c>
      <c r="P22" s="73">
        <v>6.25</v>
      </c>
      <c r="Q22" s="73">
        <v>12.5</v>
      </c>
      <c r="R22" s="73">
        <v>62.5</v>
      </c>
      <c r="S22" s="73">
        <v>0</v>
      </c>
      <c r="T22" s="73">
        <v>18.75</v>
      </c>
      <c r="AA22" s="72"/>
      <c r="AB22" s="75"/>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row>
    <row r="23" spans="1:83" s="25" customFormat="1" ht="15" customHeight="1">
      <c r="A23"/>
      <c r="B23"/>
      <c r="C23"/>
      <c r="D23"/>
      <c r="E23"/>
      <c r="F23"/>
      <c r="G23"/>
      <c r="H23" s="66"/>
      <c r="I23"/>
      <c r="J23" s="87">
        <v>41518</v>
      </c>
      <c r="K23" s="86">
        <v>-26.186621133635079</v>
      </c>
      <c r="L23" s="86">
        <v>-17.473368526762982</v>
      </c>
      <c r="O23" s="65">
        <v>36770</v>
      </c>
      <c r="P23" s="73">
        <v>6.25</v>
      </c>
      <c r="Q23" s="73">
        <v>6.25</v>
      </c>
      <c r="R23" s="73">
        <v>56.25</v>
      </c>
      <c r="S23" s="73">
        <v>12.5</v>
      </c>
      <c r="T23" s="73">
        <v>18.75</v>
      </c>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row>
    <row r="24" spans="1:83" s="25" customFormat="1" ht="15" customHeight="1">
      <c r="A24"/>
      <c r="B24"/>
      <c r="C24"/>
      <c r="D24"/>
      <c r="E24"/>
      <c r="F24"/>
      <c r="G24"/>
      <c r="H24" s="66"/>
      <c r="I24"/>
      <c r="J24" s="87">
        <v>41609</v>
      </c>
      <c r="K24" s="86">
        <v>-26.186621133635079</v>
      </c>
      <c r="L24" s="86">
        <v>-37.653072168563995</v>
      </c>
      <c r="O24" s="65">
        <v>36861</v>
      </c>
      <c r="P24" s="73">
        <v>6.25</v>
      </c>
      <c r="Q24" s="73">
        <v>6.25</v>
      </c>
      <c r="R24" s="73">
        <v>56.25</v>
      </c>
      <c r="S24" s="73">
        <v>18.75</v>
      </c>
      <c r="T24" s="73">
        <v>12.5</v>
      </c>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row>
    <row r="25" spans="1:83" s="25" customFormat="1" ht="15" customHeight="1">
      <c r="A25"/>
      <c r="B25"/>
      <c r="C25"/>
      <c r="D25"/>
      <c r="E25"/>
      <c r="F25"/>
      <c r="G25"/>
      <c r="H25" s="66"/>
      <c r="I25"/>
      <c r="J25" s="87">
        <v>41699</v>
      </c>
      <c r="K25" s="86">
        <v>-37.794762433233487</v>
      </c>
      <c r="L25" s="86">
        <v>-22.314279425860008</v>
      </c>
      <c r="O25" s="65">
        <v>36951</v>
      </c>
      <c r="P25" s="73">
        <v>6.25</v>
      </c>
      <c r="Q25" s="73">
        <v>25</v>
      </c>
      <c r="R25" s="73">
        <v>43.75</v>
      </c>
      <c r="S25" s="73">
        <v>18.75</v>
      </c>
      <c r="T25" s="73">
        <v>6.25</v>
      </c>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row>
    <row r="26" spans="1:83" s="25" customFormat="1" ht="15" customHeight="1">
      <c r="A26"/>
      <c r="B26"/>
      <c r="C26"/>
      <c r="D26"/>
      <c r="E26"/>
      <c r="F26"/>
      <c r="G26"/>
      <c r="H26" s="66"/>
      <c r="I26"/>
      <c r="J26" s="87">
        <v>41791</v>
      </c>
      <c r="K26" s="86">
        <v>-37.794762433233487</v>
      </c>
      <c r="L26" s="86">
        <v>-30.847877847880994</v>
      </c>
      <c r="O26" s="65">
        <v>37043</v>
      </c>
      <c r="P26" s="73">
        <v>6.25</v>
      </c>
      <c r="Q26" s="73">
        <v>37.5</v>
      </c>
      <c r="R26" s="73">
        <v>37.5</v>
      </c>
      <c r="S26" s="73">
        <v>12.5</v>
      </c>
      <c r="T26" s="73">
        <v>6.25</v>
      </c>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row>
    <row r="27" spans="1:83" s="25" customFormat="1" ht="15" customHeight="1">
      <c r="A27"/>
      <c r="B27"/>
      <c r="C27"/>
      <c r="D27"/>
      <c r="E27"/>
      <c r="F27"/>
      <c r="G27"/>
      <c r="H27" s="66"/>
      <c r="I27"/>
      <c r="J27" s="87">
        <v>41883</v>
      </c>
      <c r="K27" s="86">
        <v>-37.794762433233487</v>
      </c>
      <c r="L27" s="86">
        <v>-24.199461611276007</v>
      </c>
      <c r="O27" s="65">
        <v>37135</v>
      </c>
      <c r="P27" s="73">
        <v>6.25</v>
      </c>
      <c r="Q27" s="73">
        <v>31.25</v>
      </c>
      <c r="R27" s="73">
        <v>43.75</v>
      </c>
      <c r="S27" s="73">
        <v>12.5</v>
      </c>
      <c r="T27" s="73">
        <v>6.25</v>
      </c>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1:83" s="25" customFormat="1" ht="15" customHeight="1">
      <c r="A28"/>
      <c r="B28"/>
      <c r="C28"/>
      <c r="D28"/>
      <c r="E28"/>
      <c r="F28"/>
      <c r="G28"/>
      <c r="H28" s="66"/>
      <c r="I28"/>
      <c r="J28" s="87">
        <v>41974</v>
      </c>
      <c r="K28" s="86">
        <v>-37.794762433233487</v>
      </c>
      <c r="L28" s="86">
        <v>-6.5556902289569905</v>
      </c>
      <c r="O28" s="65">
        <v>37226</v>
      </c>
      <c r="P28" s="73">
        <v>6.25</v>
      </c>
      <c r="Q28" s="73">
        <v>68.75</v>
      </c>
      <c r="R28" s="73">
        <v>12.5</v>
      </c>
      <c r="S28" s="73">
        <v>0</v>
      </c>
      <c r="T28" s="73">
        <v>12.5</v>
      </c>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1:83" s="25" customFormat="1" ht="15" customHeight="1">
      <c r="A29"/>
      <c r="B29"/>
      <c r="C29"/>
      <c r="D29"/>
      <c r="E29"/>
      <c r="F29"/>
      <c r="G29"/>
      <c r="H29" s="66"/>
      <c r="I29"/>
      <c r="J29" s="87">
        <v>42064</v>
      </c>
      <c r="K29" s="86">
        <v>-63.134220612721485</v>
      </c>
      <c r="L29" s="86">
        <v>-16.532178059831978</v>
      </c>
      <c r="O29" s="65">
        <v>37316</v>
      </c>
      <c r="P29" s="73">
        <v>0</v>
      </c>
      <c r="Q29" s="73">
        <v>17.647058823529413</v>
      </c>
      <c r="R29" s="73">
        <v>41.17647058823529</v>
      </c>
      <c r="S29" s="73">
        <v>23.529411764705891</v>
      </c>
      <c r="T29" s="73">
        <v>17.647058823529406</v>
      </c>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1:83" s="25" customFormat="1" ht="15" customHeight="1">
      <c r="A30"/>
      <c r="B30"/>
      <c r="C30"/>
      <c r="D30"/>
      <c r="E30"/>
      <c r="F30"/>
      <c r="G30"/>
      <c r="H30" s="66"/>
      <c r="I30"/>
      <c r="J30" s="87">
        <v>42156</v>
      </c>
      <c r="K30" s="86">
        <v>-63.134220612721485</v>
      </c>
      <c r="L30" s="86">
        <v>-6.0661236243369956</v>
      </c>
      <c r="O30" s="65">
        <v>37408</v>
      </c>
      <c r="P30" s="73">
        <v>0</v>
      </c>
      <c r="Q30" s="73">
        <v>15.789473684210526</v>
      </c>
      <c r="R30" s="73">
        <v>31.578947368421055</v>
      </c>
      <c r="S30" s="73">
        <v>31.578947368421048</v>
      </c>
      <c r="T30" s="73">
        <v>21.05263157894737</v>
      </c>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1:83" s="25" customFormat="1" ht="15" customHeight="1">
      <c r="A31"/>
      <c r="B31"/>
      <c r="C31"/>
      <c r="D31"/>
      <c r="E31"/>
      <c r="F31"/>
      <c r="G31"/>
      <c r="H31" s="66"/>
      <c r="I31"/>
      <c r="J31" s="87">
        <v>42248</v>
      </c>
      <c r="K31" s="86">
        <v>-62.895002038501985</v>
      </c>
      <c r="L31" s="86">
        <v>27.223374002322004</v>
      </c>
      <c r="O31" s="65">
        <v>37500</v>
      </c>
      <c r="P31" s="73">
        <v>0</v>
      </c>
      <c r="Q31" s="73">
        <v>21.05263157894737</v>
      </c>
      <c r="R31" s="73">
        <v>42.105263157894733</v>
      </c>
      <c r="S31" s="73">
        <v>26.315789473684212</v>
      </c>
      <c r="T31" s="73">
        <v>10.526315789473685</v>
      </c>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1:83" s="25" customFormat="1" ht="15" customHeight="1">
      <c r="A32"/>
      <c r="B32"/>
      <c r="C32"/>
      <c r="D32"/>
      <c r="E32"/>
      <c r="F32"/>
      <c r="G32"/>
      <c r="H32" s="66"/>
      <c r="I32"/>
      <c r="J32" s="87">
        <v>42339</v>
      </c>
      <c r="K32" s="86">
        <v>-62.895002038501985</v>
      </c>
      <c r="L32" s="86">
        <v>15.045389319045029</v>
      </c>
      <c r="O32" s="65">
        <v>37591</v>
      </c>
      <c r="P32" s="73">
        <v>5.2631578947368425</v>
      </c>
      <c r="Q32" s="73">
        <v>31.578947368421055</v>
      </c>
      <c r="R32" s="73">
        <v>31.578947368421048</v>
      </c>
      <c r="S32" s="73">
        <v>21.05263157894737</v>
      </c>
      <c r="T32" s="73">
        <v>10.526315789473685</v>
      </c>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row>
    <row r="33" spans="1:83" s="25" customFormat="1" ht="15" customHeight="1">
      <c r="A33"/>
      <c r="B33"/>
      <c r="C33"/>
      <c r="D33"/>
      <c r="E33"/>
      <c r="F33"/>
      <c r="G33"/>
      <c r="H33" s="66"/>
      <c r="I33"/>
      <c r="J33" s="87">
        <v>42430</v>
      </c>
      <c r="K33" s="86">
        <v>-50.105629993943992</v>
      </c>
      <c r="L33" s="86">
        <v>-8.8562836063299528</v>
      </c>
      <c r="O33" s="65">
        <v>37681</v>
      </c>
      <c r="P33" s="73">
        <v>0</v>
      </c>
      <c r="Q33" s="73">
        <v>15</v>
      </c>
      <c r="R33" s="73">
        <v>40</v>
      </c>
      <c r="S33" s="73">
        <v>35</v>
      </c>
      <c r="T33" s="73">
        <v>10</v>
      </c>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row>
    <row r="34" spans="1:83" s="25" customFormat="1" ht="15" customHeight="1">
      <c r="A34"/>
      <c r="B34"/>
      <c r="C34"/>
      <c r="D34"/>
      <c r="E34"/>
      <c r="F34"/>
      <c r="G34"/>
      <c r="H34" s="66"/>
      <c r="I34"/>
      <c r="J34" s="87">
        <v>42522</v>
      </c>
      <c r="K34" s="86">
        <v>-50.105629993943992</v>
      </c>
      <c r="L34" s="86">
        <v>-25.944796033146943</v>
      </c>
      <c r="O34" s="65">
        <v>37773</v>
      </c>
      <c r="P34" s="73">
        <v>0</v>
      </c>
      <c r="Q34" s="73">
        <v>15</v>
      </c>
      <c r="R34" s="73">
        <v>35</v>
      </c>
      <c r="S34" s="73">
        <v>20</v>
      </c>
      <c r="T34" s="73">
        <v>30</v>
      </c>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row>
    <row r="35" spans="1:83" s="25" customFormat="1" ht="15" customHeight="1">
      <c r="A35"/>
      <c r="B35"/>
      <c r="C35"/>
      <c r="D35"/>
      <c r="E35"/>
      <c r="F35"/>
      <c r="G35"/>
      <c r="H35" s="66"/>
      <c r="I35"/>
      <c r="J35" s="87">
        <v>42614</v>
      </c>
      <c r="K35" s="86">
        <v>-50.105629993943992</v>
      </c>
      <c r="L35" s="86">
        <v>-45.48958767071295</v>
      </c>
      <c r="O35" s="65">
        <v>37865</v>
      </c>
      <c r="P35" s="73">
        <v>0</v>
      </c>
      <c r="Q35" s="73">
        <v>15</v>
      </c>
      <c r="R35" s="73">
        <v>15</v>
      </c>
      <c r="S35" s="73">
        <v>35</v>
      </c>
      <c r="T35" s="73">
        <v>35</v>
      </c>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row>
    <row r="36" spans="1:83" s="25" customFormat="1" ht="15" customHeight="1">
      <c r="A36"/>
      <c r="B36"/>
      <c r="C36"/>
      <c r="D36"/>
      <c r="E36"/>
      <c r="F36"/>
      <c r="G36"/>
      <c r="H36" s="66"/>
      <c r="I36"/>
      <c r="J36" s="87">
        <v>42705</v>
      </c>
      <c r="K36" s="86">
        <v>-50.105629993943992</v>
      </c>
      <c r="L36" s="86">
        <v>-58.296376888417456</v>
      </c>
      <c r="O36" s="65">
        <v>37956</v>
      </c>
      <c r="P36" s="73">
        <v>5</v>
      </c>
      <c r="Q36" s="73">
        <v>5</v>
      </c>
      <c r="R36" s="73">
        <v>10</v>
      </c>
      <c r="S36" s="73">
        <v>25</v>
      </c>
      <c r="T36" s="73">
        <v>55</v>
      </c>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row>
    <row r="37" spans="1:83" s="25" customFormat="1" ht="15" customHeight="1">
      <c r="A37"/>
      <c r="B37"/>
      <c r="C37"/>
      <c r="D37"/>
      <c r="E37"/>
      <c r="F37"/>
      <c r="G37"/>
      <c r="H37" s="66"/>
      <c r="I37"/>
      <c r="J37" s="87">
        <v>42795</v>
      </c>
      <c r="K37" s="86">
        <v>-47.515720385969892</v>
      </c>
      <c r="L37" s="86">
        <v>-55.461481880569963</v>
      </c>
      <c r="O37" s="65">
        <v>38047</v>
      </c>
      <c r="P37" s="73">
        <v>0</v>
      </c>
      <c r="Q37" s="73">
        <v>18.181818181818183</v>
      </c>
      <c r="R37" s="73">
        <v>9.0909090909090899</v>
      </c>
      <c r="S37" s="73">
        <v>27.272727272727273</v>
      </c>
      <c r="T37" s="73">
        <v>45.454545454545453</v>
      </c>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row>
    <row r="38" spans="1:83" s="25" customFormat="1" ht="15" customHeight="1">
      <c r="A38"/>
      <c r="B38"/>
      <c r="C38"/>
      <c r="D38"/>
      <c r="E38"/>
      <c r="F38"/>
      <c r="G38"/>
      <c r="H38" s="66"/>
      <c r="I38"/>
      <c r="J38" s="87">
        <v>42887</v>
      </c>
      <c r="K38" s="86">
        <v>-47.515720385969892</v>
      </c>
      <c r="L38" s="86">
        <v>-59.808601566189949</v>
      </c>
      <c r="O38" s="65">
        <v>38139</v>
      </c>
      <c r="P38" s="73">
        <v>0</v>
      </c>
      <c r="Q38" s="73">
        <v>17.391304347826086</v>
      </c>
      <c r="R38" s="73">
        <v>17.391304347826086</v>
      </c>
      <c r="S38" s="73">
        <v>30.434782608695656</v>
      </c>
      <c r="T38" s="73">
        <v>34.782608695652172</v>
      </c>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row>
    <row r="39" spans="1:83" s="25" customFormat="1" ht="15" customHeight="1">
      <c r="A39"/>
      <c r="B39"/>
      <c r="C39"/>
      <c r="D39"/>
      <c r="E39"/>
      <c r="F39"/>
      <c r="G39"/>
      <c r="H39" s="66"/>
      <c r="I39"/>
      <c r="J39" s="87">
        <v>42979</v>
      </c>
      <c r="K39" s="86">
        <v>-47.515720385969892</v>
      </c>
      <c r="L39" s="86">
        <v>-62.977227256650949</v>
      </c>
      <c r="O39" s="65">
        <v>38231</v>
      </c>
      <c r="P39" s="73">
        <v>0</v>
      </c>
      <c r="Q39" s="73">
        <v>18.181818181818183</v>
      </c>
      <c r="R39" s="73">
        <v>18.181818181818183</v>
      </c>
      <c r="S39" s="73">
        <v>31.81818181818182</v>
      </c>
      <c r="T39" s="73">
        <v>31.818181818181813</v>
      </c>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row>
    <row r="40" spans="1:83" s="25" customFormat="1" ht="15" customHeight="1">
      <c r="A40"/>
      <c r="B40"/>
      <c r="C40"/>
      <c r="D40"/>
      <c r="E40"/>
      <c r="F40"/>
      <c r="G40"/>
      <c r="H40" s="66"/>
      <c r="I40"/>
      <c r="J40" s="87">
        <v>43070</v>
      </c>
      <c r="K40" s="86">
        <v>-47.515720385969892</v>
      </c>
      <c r="L40" s="86">
        <v>-59.824190749847972</v>
      </c>
      <c r="O40" s="65">
        <v>38322</v>
      </c>
      <c r="P40" s="73">
        <v>9.0909090909090917</v>
      </c>
      <c r="Q40" s="73">
        <v>9.0909090909090917</v>
      </c>
      <c r="R40" s="73">
        <v>13.636363636363633</v>
      </c>
      <c r="S40" s="73">
        <v>22.72727272727273</v>
      </c>
      <c r="T40" s="73">
        <v>45.454545454545453</v>
      </c>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row>
    <row r="41" spans="1:83" s="25" customFormat="1" ht="15" customHeight="1">
      <c r="A41"/>
      <c r="B41"/>
      <c r="C41"/>
      <c r="D41"/>
      <c r="E41"/>
      <c r="F41"/>
      <c r="G41"/>
      <c r="H41" s="66"/>
      <c r="I41"/>
      <c r="J41" s="87">
        <v>43160</v>
      </c>
      <c r="K41" s="86">
        <v>-51.599480180654595</v>
      </c>
      <c r="L41" s="86">
        <v>-55.492916529156972</v>
      </c>
      <c r="O41" s="65">
        <v>38412</v>
      </c>
      <c r="P41" s="73">
        <v>4.5454545454545459</v>
      </c>
      <c r="Q41" s="73">
        <v>9.0909090909090899</v>
      </c>
      <c r="R41" s="73">
        <v>4.5454545454545467</v>
      </c>
      <c r="S41" s="73">
        <v>27.27272727272727</v>
      </c>
      <c r="T41" s="73">
        <v>54.545454545454547</v>
      </c>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row>
    <row r="42" spans="1:83" s="25" customFormat="1" ht="15" customHeight="1">
      <c r="A42"/>
      <c r="B42"/>
      <c r="C42"/>
      <c r="D42"/>
      <c r="E42"/>
      <c r="F42"/>
      <c r="G42"/>
      <c r="H42" s="66"/>
      <c r="I42"/>
      <c r="J42" s="87">
        <v>43252</v>
      </c>
      <c r="K42" s="86">
        <v>-51.599480180654595</v>
      </c>
      <c r="L42" s="86">
        <v>-35.139289313021976</v>
      </c>
      <c r="O42" s="65">
        <v>38504</v>
      </c>
      <c r="P42" s="73">
        <v>0</v>
      </c>
      <c r="Q42" s="73">
        <v>13.043478260869565</v>
      </c>
      <c r="R42" s="73">
        <v>8.6956521739130448</v>
      </c>
      <c r="S42" s="73">
        <v>34.782608695652172</v>
      </c>
      <c r="T42" s="73">
        <v>43.478260869565219</v>
      </c>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row>
    <row r="43" spans="1:83" s="25" customFormat="1" ht="15" customHeight="1">
      <c r="A43"/>
      <c r="B43"/>
      <c r="C43"/>
      <c r="D43"/>
      <c r="E43"/>
      <c r="F43"/>
      <c r="G43"/>
      <c r="H43" s="66"/>
      <c r="I43"/>
      <c r="J43" s="87">
        <v>43344</v>
      </c>
      <c r="K43" s="86">
        <v>-51.599480180654595</v>
      </c>
      <c r="L43" s="86">
        <v>-46.595171116388471</v>
      </c>
      <c r="O43" s="65">
        <v>38596</v>
      </c>
      <c r="P43" s="73">
        <v>0</v>
      </c>
      <c r="Q43" s="73">
        <v>8.695652173913043</v>
      </c>
      <c r="R43" s="73">
        <v>4.3478260869565215</v>
      </c>
      <c r="S43" s="73">
        <v>21.739130434782609</v>
      </c>
      <c r="T43" s="73">
        <v>65.217391304347828</v>
      </c>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row>
    <row r="44" spans="1:83" s="25" customFormat="1" ht="15" customHeight="1">
      <c r="A44"/>
      <c r="B44"/>
      <c r="C44"/>
      <c r="D44"/>
      <c r="E44"/>
      <c r="F44"/>
      <c r="G44"/>
      <c r="H44" s="66"/>
      <c r="I44"/>
      <c r="J44" s="87">
        <v>43435</v>
      </c>
      <c r="K44" s="86">
        <v>-51.599480180654595</v>
      </c>
      <c r="L44" s="86">
        <v>-7.1239837853414798</v>
      </c>
      <c r="O44" s="65">
        <v>38687</v>
      </c>
      <c r="P44" s="73">
        <v>0</v>
      </c>
      <c r="Q44" s="73">
        <v>8.3333333333333339</v>
      </c>
      <c r="R44" s="73">
        <v>8.3333333333333339</v>
      </c>
      <c r="S44" s="73">
        <v>16.666666666666668</v>
      </c>
      <c r="T44" s="73">
        <v>66.666666666666657</v>
      </c>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row>
    <row r="45" spans="1:83" s="25" customFormat="1" ht="15" customHeight="1">
      <c r="A45"/>
      <c r="B45"/>
      <c r="C45"/>
      <c r="D45"/>
      <c r="E45"/>
      <c r="F45"/>
      <c r="G45"/>
      <c r="H45" s="66"/>
      <c r="I45"/>
      <c r="J45" s="87">
        <v>43525</v>
      </c>
      <c r="K45" s="86">
        <v>-40.540744161162102</v>
      </c>
      <c r="L45" s="86">
        <v>-89.318886595522471</v>
      </c>
      <c r="O45" s="65">
        <v>38777</v>
      </c>
      <c r="P45" s="73">
        <v>0</v>
      </c>
      <c r="Q45" s="73">
        <v>11.538461538461538</v>
      </c>
      <c r="R45" s="73">
        <v>7.6923076923076916</v>
      </c>
      <c r="S45" s="73">
        <v>15.384615384615383</v>
      </c>
      <c r="T45" s="73">
        <v>65.384615384615387</v>
      </c>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row>
    <row r="46" spans="1:83" s="25" customFormat="1" ht="15" customHeight="1">
      <c r="A46"/>
      <c r="B46"/>
      <c r="C46"/>
      <c r="D46"/>
      <c r="E46"/>
      <c r="F46"/>
      <c r="G46"/>
      <c r="H46" s="66"/>
      <c r="I46"/>
      <c r="J46" s="87">
        <v>43617</v>
      </c>
      <c r="K46" s="86">
        <v>-40.540744161162102</v>
      </c>
      <c r="L46" s="86">
        <v>-92.619063961098462</v>
      </c>
      <c r="O46" s="65">
        <v>38869</v>
      </c>
      <c r="P46" s="73">
        <v>0</v>
      </c>
      <c r="Q46" s="73">
        <v>11.538461538461538</v>
      </c>
      <c r="R46" s="73">
        <v>0</v>
      </c>
      <c r="S46" s="73">
        <v>23.076923076923073</v>
      </c>
      <c r="T46" s="73">
        <v>65.384615384615387</v>
      </c>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row>
    <row r="47" spans="1:83" s="25" customFormat="1" ht="15" customHeight="1">
      <c r="A47"/>
      <c r="B47"/>
      <c r="C47"/>
      <c r="D47"/>
      <c r="E47"/>
      <c r="F47"/>
      <c r="G47"/>
      <c r="H47" s="66"/>
      <c r="I47"/>
      <c r="J47" s="87">
        <v>43709</v>
      </c>
      <c r="K47" s="86">
        <v>-40.540744161162102</v>
      </c>
      <c r="L47" s="86">
        <v>-94.616104873472963</v>
      </c>
      <c r="O47" s="65">
        <v>38961</v>
      </c>
      <c r="P47" s="73">
        <v>0</v>
      </c>
      <c r="Q47" s="73">
        <v>11.538461538461538</v>
      </c>
      <c r="R47" s="73">
        <v>0</v>
      </c>
      <c r="S47" s="73">
        <v>15.384615384615385</v>
      </c>
      <c r="T47" s="73">
        <v>73.07692307692308</v>
      </c>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row>
    <row r="48" spans="1:83" s="25" customFormat="1" ht="15" customHeight="1">
      <c r="A48"/>
      <c r="B48"/>
      <c r="C48"/>
      <c r="D48"/>
      <c r="E48"/>
      <c r="F48"/>
      <c r="G48"/>
      <c r="H48" s="66"/>
      <c r="I48"/>
      <c r="J48" s="65"/>
      <c r="K48" s="31"/>
      <c r="L48" s="31"/>
      <c r="O48" s="65">
        <v>39052</v>
      </c>
      <c r="P48" s="73">
        <v>0</v>
      </c>
      <c r="Q48" s="73">
        <v>11.538461538461538</v>
      </c>
      <c r="R48" s="73">
        <v>3.8461538461538467</v>
      </c>
      <c r="S48" s="73">
        <v>11.538461538461538</v>
      </c>
      <c r="T48" s="73">
        <v>73.07692307692308</v>
      </c>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row>
    <row r="49" spans="1:83" s="25" customFormat="1" ht="15" customHeight="1">
      <c r="A49"/>
      <c r="B49"/>
      <c r="C49"/>
      <c r="D49"/>
      <c r="E49"/>
      <c r="F49"/>
      <c r="G49"/>
      <c r="H49" s="66"/>
      <c r="I49"/>
      <c r="J49" s="65"/>
      <c r="K49" s="31"/>
      <c r="L49" s="31"/>
      <c r="O49" s="65">
        <v>39142</v>
      </c>
      <c r="P49" s="73">
        <v>0</v>
      </c>
      <c r="Q49" s="73">
        <v>15.384615384615385</v>
      </c>
      <c r="R49" s="73">
        <v>3.8461538461538449</v>
      </c>
      <c r="S49" s="73">
        <v>7.6923076923076934</v>
      </c>
      <c r="T49" s="73">
        <v>73.07692307692308</v>
      </c>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row>
    <row r="50" spans="1:83" s="25" customFormat="1" ht="15" customHeight="1">
      <c r="A50"/>
      <c r="B50"/>
      <c r="C50"/>
      <c r="D50"/>
      <c r="E50"/>
      <c r="F50"/>
      <c r="G50"/>
      <c r="H50" s="66"/>
      <c r="I50"/>
      <c r="J50" s="65"/>
      <c r="K50" s="31"/>
      <c r="L50" s="31"/>
      <c r="O50" s="65">
        <v>39234</v>
      </c>
      <c r="P50" s="73">
        <v>0</v>
      </c>
      <c r="Q50" s="73">
        <v>14.285714285714286</v>
      </c>
      <c r="R50" s="73">
        <v>7.1428571428571406</v>
      </c>
      <c r="S50" s="73">
        <v>10.714285714285719</v>
      </c>
      <c r="T50" s="73">
        <v>67.857142857142861</v>
      </c>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row>
    <row r="51" spans="1:83" s="25" customFormat="1" ht="15" customHeight="1">
      <c r="A51"/>
      <c r="B51"/>
      <c r="C51"/>
      <c r="D51"/>
      <c r="E51"/>
      <c r="F51"/>
      <c r="G51"/>
      <c r="H51" s="66"/>
      <c r="I51"/>
      <c r="J51" s="65"/>
      <c r="K51" s="31"/>
      <c r="L51" s="31"/>
      <c r="O51" s="65">
        <v>39326</v>
      </c>
      <c r="P51" s="73">
        <v>3.5714285714285716</v>
      </c>
      <c r="Q51" s="73">
        <v>14.285714285714286</v>
      </c>
      <c r="R51" s="73">
        <v>7.1428571428571423</v>
      </c>
      <c r="S51" s="73">
        <v>14.285714285714285</v>
      </c>
      <c r="T51" s="73">
        <v>60.714285714285715</v>
      </c>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row>
    <row r="52" spans="1:83" s="25" customFormat="1" ht="15" customHeight="1">
      <c r="A52"/>
      <c r="B52"/>
      <c r="C52"/>
      <c r="D52"/>
      <c r="E52"/>
      <c r="F52"/>
      <c r="G52"/>
      <c r="H52" s="66"/>
      <c r="I52"/>
      <c r="J52" s="65"/>
      <c r="K52" s="31"/>
      <c r="L52" s="31"/>
      <c r="O52" s="65">
        <v>39417</v>
      </c>
      <c r="P52" s="73">
        <v>6.4516129032258061</v>
      </c>
      <c r="Q52" s="73">
        <v>12.903225806451614</v>
      </c>
      <c r="R52" s="73">
        <v>9.6774193548387082</v>
      </c>
      <c r="S52" s="73">
        <v>32.258064516129032</v>
      </c>
      <c r="T52" s="73">
        <v>38.70967741935484</v>
      </c>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row>
    <row r="53" spans="1:83" s="25" customFormat="1" ht="15" customHeight="1">
      <c r="A53"/>
      <c r="B53"/>
      <c r="C53"/>
      <c r="D53"/>
      <c r="E53"/>
      <c r="F53"/>
      <c r="G53"/>
      <c r="H53" s="66"/>
      <c r="I53"/>
      <c r="J53" s="65"/>
      <c r="K53" s="31"/>
      <c r="L53" s="31"/>
      <c r="O53" s="65">
        <v>39508</v>
      </c>
      <c r="P53" s="73">
        <v>6.0606060606060606</v>
      </c>
      <c r="Q53" s="73">
        <v>6.0606060606060606</v>
      </c>
      <c r="R53" s="73">
        <v>15.151515151515152</v>
      </c>
      <c r="S53" s="73">
        <v>36.36363636363636</v>
      </c>
      <c r="T53" s="73">
        <v>36.363636363636367</v>
      </c>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row>
    <row r="54" spans="1:83" s="25" customFormat="1" ht="15" customHeight="1">
      <c r="A54"/>
      <c r="B54"/>
      <c r="C54"/>
      <c r="D54"/>
      <c r="E54"/>
      <c r="F54"/>
      <c r="G54"/>
      <c r="H54" s="66"/>
      <c r="I54"/>
      <c r="J54" s="65"/>
      <c r="K54" s="31"/>
      <c r="L54" s="31"/>
      <c r="O54" s="65">
        <v>39600</v>
      </c>
      <c r="P54" s="73">
        <v>5.882352941176471</v>
      </c>
      <c r="Q54" s="73">
        <v>5.882352941176471</v>
      </c>
      <c r="R54" s="73">
        <v>23.529411764705884</v>
      </c>
      <c r="S54" s="73">
        <v>32.35294117647058</v>
      </c>
      <c r="T54" s="73">
        <v>32.352941176470594</v>
      </c>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row>
    <row r="55" spans="1:83" s="25" customFormat="1" ht="15" customHeight="1">
      <c r="A55"/>
      <c r="B55"/>
      <c r="C55"/>
      <c r="D55"/>
      <c r="E55"/>
      <c r="F55"/>
      <c r="G55"/>
      <c r="H55" s="66"/>
      <c r="I55"/>
      <c r="J55" s="65"/>
      <c r="K55" s="31"/>
      <c r="L55" s="31"/>
      <c r="O55" s="65">
        <v>39692</v>
      </c>
      <c r="P55" s="73">
        <v>3.0303030303030303</v>
      </c>
      <c r="Q55" s="73">
        <v>6.0606060606060614</v>
      </c>
      <c r="R55" s="73">
        <v>24.242424242424242</v>
      </c>
      <c r="S55" s="73">
        <v>30.303030303030297</v>
      </c>
      <c r="T55" s="73">
        <v>36.363636363636367</v>
      </c>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row>
    <row r="56" spans="1:83" s="25" customFormat="1" ht="15" customHeight="1">
      <c r="A56"/>
      <c r="B56"/>
      <c r="C56"/>
      <c r="D56"/>
      <c r="E56"/>
      <c r="F56"/>
      <c r="G56"/>
      <c r="H56" s="66"/>
      <c r="I56"/>
      <c r="J56" s="65"/>
      <c r="K56" s="31"/>
      <c r="L56" s="31"/>
      <c r="O56" s="65">
        <v>39783</v>
      </c>
      <c r="P56" s="73">
        <v>3.0303030303030303</v>
      </c>
      <c r="Q56" s="73">
        <v>36.36363636363636</v>
      </c>
      <c r="R56" s="73">
        <v>51.515151515151516</v>
      </c>
      <c r="S56" s="73">
        <v>3.0303030303030312</v>
      </c>
      <c r="T56" s="73">
        <v>6.0606060606060623</v>
      </c>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row>
    <row r="57" spans="1:83" s="25" customFormat="1" ht="15" customHeight="1">
      <c r="A57"/>
      <c r="B57"/>
      <c r="C57"/>
      <c r="D57"/>
      <c r="E57"/>
      <c r="F57"/>
      <c r="G57"/>
      <c r="H57" s="66"/>
      <c r="I57"/>
      <c r="J57" s="65"/>
      <c r="K57" s="31"/>
      <c r="L57" s="31"/>
      <c r="O57" s="65">
        <v>39873</v>
      </c>
      <c r="P57" s="73">
        <v>2.9411764705882355</v>
      </c>
      <c r="Q57" s="73">
        <v>35.294117647058826</v>
      </c>
      <c r="R57" s="73">
        <v>47.058823529411768</v>
      </c>
      <c r="S57" s="73">
        <v>5.8823529411764639</v>
      </c>
      <c r="T57" s="73">
        <v>8.8235294117647101</v>
      </c>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row>
    <row r="58" spans="1:83" s="25" customFormat="1" ht="15" customHeight="1">
      <c r="A58"/>
      <c r="B58"/>
      <c r="C58"/>
      <c r="D58"/>
      <c r="E58"/>
      <c r="F58"/>
      <c r="G58"/>
      <c r="H58" s="66"/>
      <c r="I58"/>
      <c r="J58" s="65"/>
      <c r="K58" s="31"/>
      <c r="L58" s="31"/>
      <c r="O58" s="65">
        <v>39965</v>
      </c>
      <c r="P58" s="73">
        <v>3.0303030303030303</v>
      </c>
      <c r="Q58" s="73">
        <v>30.303030303030305</v>
      </c>
      <c r="R58" s="73">
        <v>48.484848484848477</v>
      </c>
      <c r="S58" s="73">
        <v>12.121212121212125</v>
      </c>
      <c r="T58" s="73">
        <v>6.0606060606060623</v>
      </c>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row>
    <row r="59" spans="1:83" s="25" customFormat="1" ht="15" customHeight="1">
      <c r="A59"/>
      <c r="B59"/>
      <c r="C59"/>
      <c r="D59"/>
      <c r="E59"/>
      <c r="F59"/>
      <c r="G59"/>
      <c r="H59" s="66"/>
      <c r="I59"/>
      <c r="J59" s="65"/>
      <c r="K59" s="31"/>
      <c r="L59" s="31"/>
      <c r="O59" s="65">
        <v>40057</v>
      </c>
      <c r="P59" s="73">
        <v>3.0303030303030303</v>
      </c>
      <c r="Q59" s="73">
        <v>12.121212121212121</v>
      </c>
      <c r="R59" s="73">
        <v>42.424242424242422</v>
      </c>
      <c r="S59" s="73">
        <v>36.36363636363636</v>
      </c>
      <c r="T59" s="73">
        <v>6.0606060606060623</v>
      </c>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row>
    <row r="60" spans="1:83" s="25" customFormat="1" ht="15" customHeight="1">
      <c r="A60"/>
      <c r="B60"/>
      <c r="C60"/>
      <c r="D60"/>
      <c r="E60"/>
      <c r="F60"/>
      <c r="G60"/>
      <c r="H60" s="66"/>
      <c r="I60"/>
      <c r="J60" s="65"/>
      <c r="K60" s="31"/>
      <c r="L60" s="31"/>
      <c r="O60" s="65">
        <v>40148</v>
      </c>
      <c r="P60" s="73">
        <v>5.7142857142857144</v>
      </c>
      <c r="Q60" s="73">
        <v>5.7142857142857144</v>
      </c>
      <c r="R60" s="73">
        <v>34.285714285714285</v>
      </c>
      <c r="S60" s="73">
        <v>45.714285714285715</v>
      </c>
      <c r="T60" s="73">
        <v>8.5714285714285694</v>
      </c>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row>
    <row r="61" spans="1:83" s="25" customFormat="1" ht="15" customHeight="1">
      <c r="A61"/>
      <c r="B61"/>
      <c r="C61"/>
      <c r="D61"/>
      <c r="E61"/>
      <c r="F61"/>
      <c r="G61"/>
      <c r="H61" s="66"/>
      <c r="I61"/>
      <c r="J61" s="65"/>
      <c r="K61" s="31"/>
      <c r="L61" s="31"/>
      <c r="O61" s="65">
        <v>40238</v>
      </c>
      <c r="P61" s="73">
        <v>5.5555555555555554</v>
      </c>
      <c r="Q61" s="73">
        <v>11.111111111111112</v>
      </c>
      <c r="R61" s="73">
        <v>33.333333333333329</v>
      </c>
      <c r="S61" s="73">
        <v>36.111111111111114</v>
      </c>
      <c r="T61" s="73">
        <v>13.888888888888886</v>
      </c>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row>
    <row r="62" spans="1:83" s="25" customFormat="1" ht="15" customHeight="1">
      <c r="A62"/>
      <c r="B62"/>
      <c r="C62"/>
      <c r="D62"/>
      <c r="E62"/>
      <c r="F62"/>
      <c r="G62"/>
      <c r="H62" s="66"/>
      <c r="I62"/>
      <c r="J62" s="65"/>
      <c r="K62" s="31"/>
      <c r="L62" s="31"/>
      <c r="O62" s="100">
        <v>40330</v>
      </c>
      <c r="P62" s="62">
        <v>0</v>
      </c>
      <c r="Q62" s="62">
        <v>10.810810810810811</v>
      </c>
      <c r="R62" s="62">
        <v>29.72972972972973</v>
      </c>
      <c r="S62" s="62">
        <v>40.54054054054054</v>
      </c>
      <c r="T62" s="62">
        <v>18.918918918918919</v>
      </c>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row>
    <row r="63" spans="1:83" s="25" customFormat="1" ht="15" customHeight="1">
      <c r="A63"/>
      <c r="B63"/>
      <c r="C63"/>
      <c r="D63"/>
      <c r="E63"/>
      <c r="F63"/>
      <c r="G63"/>
      <c r="H63" s="66"/>
      <c r="I63"/>
      <c r="J63" s="65"/>
      <c r="K63" s="31"/>
      <c r="L63" s="31"/>
      <c r="O63" s="100">
        <v>40422</v>
      </c>
      <c r="P63" s="62">
        <v>5.2631578947368425</v>
      </c>
      <c r="Q63" s="62">
        <v>13.157894736842106</v>
      </c>
      <c r="R63" s="62">
        <v>39.473684210526315</v>
      </c>
      <c r="S63" s="62">
        <v>31.578947368421055</v>
      </c>
      <c r="T63" s="62">
        <v>10.526315789473685</v>
      </c>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row>
    <row r="64" spans="1:83" s="25" customFormat="1" ht="15" customHeight="1">
      <c r="A64"/>
      <c r="B64"/>
      <c r="C64"/>
      <c r="D64"/>
      <c r="E64"/>
      <c r="F64"/>
      <c r="G64"/>
      <c r="H64" s="66"/>
      <c r="I64"/>
      <c r="J64" s="65"/>
      <c r="K64" s="31"/>
      <c r="L64" s="31"/>
      <c r="O64" s="100">
        <v>40513</v>
      </c>
      <c r="P64" s="62">
        <v>5.2631578947368425</v>
      </c>
      <c r="Q64" s="62">
        <v>18.421052631578949</v>
      </c>
      <c r="R64" s="62">
        <v>34.210526315789465</v>
      </c>
      <c r="S64" s="62">
        <v>26.31578947368422</v>
      </c>
      <c r="T64" s="62">
        <v>15.78947368421052</v>
      </c>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row>
    <row r="65" spans="1:83" s="25" customFormat="1" ht="15" customHeight="1">
      <c r="A65"/>
      <c r="B65"/>
      <c r="C65"/>
      <c r="D65"/>
      <c r="E65"/>
      <c r="F65"/>
      <c r="G65"/>
      <c r="H65" s="66"/>
      <c r="I65"/>
      <c r="J65" s="65"/>
      <c r="K65" s="31"/>
      <c r="L65" s="31"/>
      <c r="O65" s="100">
        <v>40603</v>
      </c>
      <c r="P65" s="62">
        <v>5</v>
      </c>
      <c r="Q65" s="62">
        <v>17.5</v>
      </c>
      <c r="R65" s="62">
        <v>30</v>
      </c>
      <c r="S65" s="62">
        <v>30</v>
      </c>
      <c r="T65" s="62">
        <v>17.5</v>
      </c>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row>
    <row r="66" spans="1:83" s="25" customFormat="1" ht="15" customHeight="1">
      <c r="A66"/>
      <c r="B66"/>
      <c r="C66"/>
      <c r="D66"/>
      <c r="E66"/>
      <c r="F66"/>
      <c r="G66"/>
      <c r="H66" s="66"/>
      <c r="I66"/>
      <c r="J66" s="65"/>
      <c r="K66" s="31"/>
      <c r="L66" s="31"/>
      <c r="O66" s="100">
        <v>40695</v>
      </c>
      <c r="P66" s="62">
        <v>2.5</v>
      </c>
      <c r="Q66" s="62">
        <v>20</v>
      </c>
      <c r="R66" s="62">
        <v>22.5</v>
      </c>
      <c r="S66" s="62">
        <v>32.5</v>
      </c>
      <c r="T66" s="62">
        <v>22.5</v>
      </c>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row>
    <row r="67" spans="1:83" s="25" customFormat="1" ht="15" customHeight="1">
      <c r="A67"/>
      <c r="B67"/>
      <c r="C67"/>
      <c r="D67"/>
      <c r="E67"/>
      <c r="F67"/>
      <c r="G67"/>
      <c r="H67" s="66"/>
      <c r="I67"/>
      <c r="J67" s="65"/>
      <c r="K67" s="31"/>
      <c r="L67" s="31"/>
      <c r="O67" s="100">
        <v>40787</v>
      </c>
      <c r="P67" s="62">
        <v>0</v>
      </c>
      <c r="Q67" s="62">
        <v>20</v>
      </c>
      <c r="R67" s="62">
        <v>30</v>
      </c>
      <c r="S67" s="62">
        <v>40</v>
      </c>
      <c r="T67" s="62">
        <v>10</v>
      </c>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row>
    <row r="68" spans="1:83" s="25" customFormat="1" ht="15" customHeight="1">
      <c r="A68"/>
      <c r="B68"/>
      <c r="C68"/>
      <c r="D68"/>
      <c r="E68"/>
      <c r="F68"/>
      <c r="G68"/>
      <c r="H68" s="66"/>
      <c r="I68"/>
      <c r="J68" s="65"/>
      <c r="K68" s="31"/>
      <c r="L68" s="31"/>
      <c r="O68" s="100">
        <v>40878</v>
      </c>
      <c r="P68" s="62">
        <v>0</v>
      </c>
      <c r="Q68" s="62">
        <v>34.146341463414636</v>
      </c>
      <c r="R68" s="62">
        <v>31.707317073170735</v>
      </c>
      <c r="S68" s="62">
        <v>31.707317073170728</v>
      </c>
      <c r="T68" s="62">
        <v>2.4390243902439011</v>
      </c>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row>
    <row r="69" spans="1:83" s="25" customFormat="1" ht="15" customHeight="1">
      <c r="A69"/>
      <c r="B69"/>
      <c r="C69"/>
      <c r="D69"/>
      <c r="E69"/>
      <c r="F69"/>
      <c r="G69"/>
      <c r="H69" s="66"/>
      <c r="I69"/>
      <c r="J69" s="65"/>
      <c r="K69" s="31"/>
      <c r="L69" s="31"/>
      <c r="O69" s="100">
        <v>40969</v>
      </c>
      <c r="P69" s="62">
        <v>2.3809523809523809</v>
      </c>
      <c r="Q69" s="62">
        <v>42.857142857142861</v>
      </c>
      <c r="R69" s="62">
        <v>40.476190476190467</v>
      </c>
      <c r="S69" s="62">
        <v>14.285714285714292</v>
      </c>
      <c r="T69" s="62">
        <v>0</v>
      </c>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row>
    <row r="70" spans="1:83" s="25" customFormat="1" ht="15" customHeight="1">
      <c r="A70"/>
      <c r="B70"/>
      <c r="C70"/>
      <c r="D70"/>
      <c r="E70"/>
      <c r="F70"/>
      <c r="G70"/>
      <c r="H70" s="66"/>
      <c r="I70"/>
      <c r="J70" s="65"/>
      <c r="K70" s="31"/>
      <c r="L70" s="31"/>
      <c r="O70" s="100">
        <v>41061</v>
      </c>
      <c r="P70" s="62">
        <v>2.2727272727272729</v>
      </c>
      <c r="Q70" s="62">
        <v>34.090909090909093</v>
      </c>
      <c r="R70" s="62">
        <v>45.454545454545446</v>
      </c>
      <c r="S70" s="62">
        <v>18.181818181818187</v>
      </c>
      <c r="T70" s="62">
        <v>0</v>
      </c>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row>
    <row r="71" spans="1:83" s="25" customFormat="1" ht="15" customHeight="1">
      <c r="A71"/>
      <c r="B71"/>
      <c r="C71"/>
      <c r="D71"/>
      <c r="E71"/>
      <c r="F71"/>
      <c r="G71"/>
      <c r="H71" s="66"/>
      <c r="I71"/>
      <c r="J71" s="65"/>
      <c r="K71" s="31"/>
      <c r="L71" s="31"/>
      <c r="O71" s="100">
        <v>41153</v>
      </c>
      <c r="P71" s="62">
        <v>6.666666666666667</v>
      </c>
      <c r="Q71" s="62">
        <v>33.333333333333336</v>
      </c>
      <c r="R71" s="62">
        <v>42.222222222222229</v>
      </c>
      <c r="S71" s="62">
        <v>17.777777777777771</v>
      </c>
      <c r="T71" s="62">
        <v>0</v>
      </c>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row>
    <row r="72" spans="1:83" s="25" customFormat="1" ht="15" customHeight="1">
      <c r="A72"/>
      <c r="B72"/>
      <c r="C72"/>
      <c r="D72"/>
      <c r="E72"/>
      <c r="F72"/>
      <c r="G72"/>
      <c r="H72" s="66"/>
      <c r="I72"/>
      <c r="J72" s="65"/>
      <c r="K72" s="31"/>
      <c r="L72" s="31"/>
      <c r="O72" s="100">
        <v>41244</v>
      </c>
      <c r="P72" s="62">
        <v>12</v>
      </c>
      <c r="Q72" s="62">
        <v>30</v>
      </c>
      <c r="R72" s="62">
        <v>36</v>
      </c>
      <c r="S72" s="62">
        <v>22</v>
      </c>
      <c r="T72" s="62">
        <v>0</v>
      </c>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row>
    <row r="73" spans="1:83" s="25" customFormat="1" ht="15" customHeight="1">
      <c r="A73"/>
      <c r="B73"/>
      <c r="C73"/>
      <c r="D73"/>
      <c r="E73"/>
      <c r="F73"/>
      <c r="G73"/>
      <c r="H73" s="66"/>
      <c r="I73"/>
      <c r="J73" s="65"/>
      <c r="K73" s="31"/>
      <c r="L73" s="31"/>
      <c r="O73" s="100">
        <v>41334</v>
      </c>
      <c r="P73" s="62">
        <v>1.9607843137254901</v>
      </c>
      <c r="Q73" s="62">
        <v>21.568627450980394</v>
      </c>
      <c r="R73" s="62">
        <v>29.411764705882348</v>
      </c>
      <c r="S73" s="62">
        <v>29.411764705882362</v>
      </c>
      <c r="T73" s="62">
        <v>17.647058823529406</v>
      </c>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row>
    <row r="74" spans="1:83" s="25" customFormat="1" ht="15" customHeight="1">
      <c r="A74"/>
      <c r="B74"/>
      <c r="C74"/>
      <c r="D74"/>
      <c r="E74"/>
      <c r="F74"/>
      <c r="G74"/>
      <c r="H74" s="66"/>
      <c r="I74"/>
      <c r="J74" s="65"/>
      <c r="K74" s="31"/>
      <c r="L74" s="31"/>
      <c r="O74" s="100">
        <v>41426</v>
      </c>
      <c r="P74" s="62">
        <v>1.9230769230769231</v>
      </c>
      <c r="Q74" s="62">
        <v>23.076923076923077</v>
      </c>
      <c r="R74" s="62">
        <v>32.692307692307693</v>
      </c>
      <c r="S74" s="62">
        <v>26.92307692307692</v>
      </c>
      <c r="T74" s="62">
        <v>15.384615384615387</v>
      </c>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row>
    <row r="75" spans="1:83" s="25" customFormat="1" ht="15" customHeight="1">
      <c r="A75"/>
      <c r="B75"/>
      <c r="C75"/>
      <c r="D75"/>
      <c r="E75"/>
      <c r="F75"/>
      <c r="G75"/>
      <c r="H75" s="66"/>
      <c r="I75"/>
      <c r="J75" s="65"/>
      <c r="K75" s="31"/>
      <c r="L75" s="31"/>
      <c r="O75" s="100">
        <v>41518</v>
      </c>
      <c r="P75" s="62">
        <v>5.6603773584905657</v>
      </c>
      <c r="Q75" s="62">
        <v>24.528301886792455</v>
      </c>
      <c r="R75" s="62">
        <v>37.735849056603776</v>
      </c>
      <c r="S75" s="62">
        <v>26.415094339622641</v>
      </c>
      <c r="T75" s="62">
        <v>5.6603773584905639</v>
      </c>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row>
    <row r="76" spans="1:83" s="25" customFormat="1" ht="15" customHeight="1">
      <c r="A76"/>
      <c r="B76"/>
      <c r="C76"/>
      <c r="D76"/>
      <c r="E76"/>
      <c r="F76"/>
      <c r="G76"/>
      <c r="H76" s="66"/>
      <c r="I76"/>
      <c r="J76" s="65">
        <v>42644</v>
      </c>
      <c r="K76" s="31">
        <v>1590777</v>
      </c>
      <c r="L76" s="31">
        <v>15.125484466552734</v>
      </c>
      <c r="O76" s="100">
        <v>41609</v>
      </c>
      <c r="P76" s="62">
        <v>3.6363636363636362</v>
      </c>
      <c r="Q76" s="62">
        <v>29.09090909090909</v>
      </c>
      <c r="R76" s="62">
        <v>41.81818181818182</v>
      </c>
      <c r="S76" s="62">
        <v>21.818181818181813</v>
      </c>
      <c r="T76" s="62">
        <v>3.6363636363636402</v>
      </c>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row>
    <row r="77" spans="1:83" s="25" customFormat="1" ht="15" customHeight="1">
      <c r="A77"/>
      <c r="B77"/>
      <c r="C77"/>
      <c r="D77"/>
      <c r="E77"/>
      <c r="F77"/>
      <c r="G77"/>
      <c r="H77" s="66"/>
      <c r="I77"/>
      <c r="J77" s="65">
        <v>42736</v>
      </c>
      <c r="K77" s="31">
        <v>1526146</v>
      </c>
      <c r="L77" s="31">
        <v>14.078330993652344</v>
      </c>
      <c r="O77" s="100">
        <v>41699</v>
      </c>
      <c r="P77" s="62">
        <v>1.8181818181818181</v>
      </c>
      <c r="Q77" s="62">
        <v>25.454545454545457</v>
      </c>
      <c r="R77" s="62">
        <v>43.636363636363633</v>
      </c>
      <c r="S77" s="62">
        <v>23.63636363636364</v>
      </c>
      <c r="T77" s="62">
        <v>5.4545454545454533</v>
      </c>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row>
    <row r="78" spans="1:83" s="25" customFormat="1" ht="15" customHeight="1">
      <c r="A78"/>
      <c r="B78"/>
      <c r="C78"/>
      <c r="D78"/>
      <c r="E78"/>
      <c r="F78"/>
      <c r="G78"/>
      <c r="H78" s="66"/>
      <c r="I78"/>
      <c r="J78" s="65">
        <v>42826</v>
      </c>
      <c r="K78" s="31">
        <v>1412408</v>
      </c>
      <c r="L78" s="31">
        <v>13.132293701171875</v>
      </c>
      <c r="O78" s="100">
        <v>41791</v>
      </c>
      <c r="P78" s="62">
        <v>3.6363636363636362</v>
      </c>
      <c r="Q78" s="62">
        <v>18.18181818181818</v>
      </c>
      <c r="R78" s="62">
        <v>34.545454545454547</v>
      </c>
      <c r="S78" s="62">
        <v>30.909090909090907</v>
      </c>
      <c r="T78" s="62">
        <v>12.727272727272734</v>
      </c>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row>
    <row r="79" spans="1:83" s="25" customFormat="1" ht="15" customHeight="1">
      <c r="A79"/>
      <c r="B79"/>
      <c r="C79"/>
      <c r="D79"/>
      <c r="E79"/>
      <c r="F79"/>
      <c r="G79"/>
      <c r="H79" s="66"/>
      <c r="I79"/>
      <c r="J79" s="65">
        <v>42917</v>
      </c>
      <c r="K79" s="31">
        <v>1293872</v>
      </c>
      <c r="L79" s="31">
        <v>11.841076850891113</v>
      </c>
      <c r="O79" s="100">
        <v>41883</v>
      </c>
      <c r="P79" s="62">
        <v>1.7857142857142858</v>
      </c>
      <c r="Q79" s="62">
        <v>14.285714285714286</v>
      </c>
      <c r="R79" s="62">
        <v>42.857142857142861</v>
      </c>
      <c r="S79" s="62">
        <v>21.428571428571431</v>
      </c>
      <c r="T79" s="62">
        <v>19.642857142857139</v>
      </c>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row>
    <row r="80" spans="1:83" s="25" customFormat="1" ht="15" customHeight="1">
      <c r="A80"/>
      <c r="B80"/>
      <c r="C80"/>
      <c r="D80"/>
      <c r="E80"/>
      <c r="F80"/>
      <c r="G80"/>
      <c r="H80" s="66"/>
      <c r="I80"/>
      <c r="J80" s="65">
        <v>43009</v>
      </c>
      <c r="K80" s="31">
        <v>1359724</v>
      </c>
      <c r="L80" s="31">
        <v>12.509590148925781</v>
      </c>
      <c r="O80" s="100">
        <v>41974</v>
      </c>
      <c r="P80" s="62">
        <v>1.7543859649122806</v>
      </c>
      <c r="Q80" s="62">
        <v>21.05263157894737</v>
      </c>
      <c r="R80" s="62">
        <v>33.333333333333329</v>
      </c>
      <c r="S80" s="62">
        <v>26.315789473684212</v>
      </c>
      <c r="T80" s="62">
        <v>17.543859649122808</v>
      </c>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row>
    <row r="81" spans="1:83" s="25" customFormat="1" ht="15" customHeight="1">
      <c r="A81"/>
      <c r="B81"/>
      <c r="C81"/>
      <c r="D81"/>
      <c r="E81"/>
      <c r="F81"/>
      <c r="G81"/>
      <c r="H81" s="66"/>
      <c r="I81"/>
      <c r="J81" s="65">
        <v>43101</v>
      </c>
      <c r="K81" s="31">
        <v>1435161</v>
      </c>
      <c r="L81" s="31">
        <v>12.824316024780273</v>
      </c>
      <c r="O81" s="100">
        <v>42064</v>
      </c>
      <c r="P81" s="62">
        <v>3.5087719298245612</v>
      </c>
      <c r="Q81" s="62">
        <v>35.087719298245617</v>
      </c>
      <c r="R81" s="62">
        <v>33.333333333333329</v>
      </c>
      <c r="S81" s="62">
        <v>19.298245614035096</v>
      </c>
      <c r="T81" s="62">
        <v>8.771929824561397</v>
      </c>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row>
    <row r="82" spans="1:83" s="25" customFormat="1" ht="15" customHeight="1">
      <c r="A82"/>
      <c r="B82"/>
      <c r="C82"/>
      <c r="D82"/>
      <c r="E82"/>
      <c r="F82"/>
      <c r="G82"/>
      <c r="H82" s="66"/>
      <c r="I82"/>
      <c r="O82" s="100">
        <v>42156</v>
      </c>
      <c r="P82" s="62">
        <v>0</v>
      </c>
      <c r="Q82" s="62">
        <v>29.82456140350877</v>
      </c>
      <c r="R82" s="62">
        <v>33.333333333333329</v>
      </c>
      <c r="S82" s="62">
        <v>26.31578947368422</v>
      </c>
      <c r="T82" s="62">
        <v>10.526315789473685</v>
      </c>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row>
    <row r="83" spans="1:83" s="25" customFormat="1" ht="15" customHeight="1">
      <c r="A83"/>
      <c r="B83"/>
      <c r="C83"/>
      <c r="D83"/>
      <c r="E83"/>
      <c r="F83"/>
      <c r="G83"/>
      <c r="H83" s="66"/>
      <c r="I83"/>
      <c r="O83" s="100">
        <v>42248</v>
      </c>
      <c r="P83" s="62">
        <v>0</v>
      </c>
      <c r="Q83" s="62">
        <v>28.07017543859649</v>
      </c>
      <c r="R83" s="62">
        <v>40.350877192982452</v>
      </c>
      <c r="S83" s="62">
        <v>24.561403508771932</v>
      </c>
      <c r="T83" s="62">
        <v>7.0175438596491233</v>
      </c>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row>
    <row r="84" spans="1:83" s="25" customFormat="1" ht="15" customHeight="1">
      <c r="A84"/>
      <c r="B84"/>
      <c r="C84"/>
      <c r="D84"/>
      <c r="E84"/>
      <c r="F84"/>
      <c r="G84"/>
      <c r="H84" s="66"/>
      <c r="I84"/>
      <c r="O84" s="100">
        <v>42339</v>
      </c>
      <c r="P84" s="62">
        <v>1.6949152542372881</v>
      </c>
      <c r="Q84" s="62">
        <v>33.898305084745765</v>
      </c>
      <c r="R84" s="62">
        <v>37.288135593220339</v>
      </c>
      <c r="S84" s="62">
        <v>22.033898305084747</v>
      </c>
      <c r="T84" s="62">
        <v>5.0847457627118615</v>
      </c>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row>
    <row r="85" spans="1:83" s="25" customFormat="1" ht="15" customHeight="1">
      <c r="A85"/>
      <c r="B85"/>
      <c r="C85"/>
      <c r="D85"/>
      <c r="E85"/>
      <c r="F85"/>
      <c r="G85"/>
      <c r="H85" s="66"/>
      <c r="I85"/>
      <c r="O85" s="100">
        <v>42430</v>
      </c>
      <c r="P85" s="62">
        <v>1.6666666666666667</v>
      </c>
      <c r="Q85" s="62">
        <v>41.666666666666671</v>
      </c>
      <c r="R85" s="62">
        <v>39.999999999999993</v>
      </c>
      <c r="S85" s="62">
        <v>11.666666666666671</v>
      </c>
      <c r="T85" s="62">
        <v>5</v>
      </c>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row>
    <row r="86" spans="1:83" s="25" customFormat="1" ht="15" customHeight="1">
      <c r="A86"/>
      <c r="B86"/>
      <c r="C86"/>
      <c r="D86"/>
      <c r="E86"/>
      <c r="F86"/>
      <c r="G86"/>
      <c r="H86" s="66"/>
      <c r="I86"/>
      <c r="O86" s="100">
        <v>42522</v>
      </c>
      <c r="P86" s="62">
        <v>4.918032786885246</v>
      </c>
      <c r="Q86" s="62">
        <v>37.704918032786885</v>
      </c>
      <c r="R86" s="62">
        <v>34.42622950819672</v>
      </c>
      <c r="S86" s="62">
        <v>19.672131147540981</v>
      </c>
      <c r="T86" s="62">
        <v>3.2786885245901658</v>
      </c>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row>
    <row r="87" spans="1:83" s="25" customFormat="1" ht="15" customHeight="1">
      <c r="A87"/>
      <c r="B87"/>
      <c r="C87"/>
      <c r="D87"/>
      <c r="E87"/>
      <c r="F87"/>
      <c r="G87"/>
      <c r="H87" s="66"/>
      <c r="I87"/>
      <c r="O87" s="100">
        <v>42614</v>
      </c>
      <c r="P87" s="62">
        <v>6.557377049180328</v>
      </c>
      <c r="Q87" s="62">
        <v>27.868852459016392</v>
      </c>
      <c r="R87" s="62">
        <v>40.983606557377051</v>
      </c>
      <c r="S87" s="62">
        <v>19.672131147540981</v>
      </c>
      <c r="T87" s="62">
        <v>4.9180327868852487</v>
      </c>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row>
    <row r="88" spans="1:83" s="25" customFormat="1" ht="15" customHeight="1">
      <c r="A88"/>
      <c r="B88"/>
      <c r="C88"/>
      <c r="D88"/>
      <c r="E88"/>
      <c r="F88"/>
      <c r="G88"/>
      <c r="H88" s="66"/>
      <c r="I88"/>
      <c r="O88" s="100">
        <v>42705</v>
      </c>
      <c r="P88" s="62">
        <v>9.67741935483871</v>
      </c>
      <c r="Q88" s="62">
        <v>22.58064516129032</v>
      </c>
      <c r="R88" s="62">
        <v>37.096774193548391</v>
      </c>
      <c r="S88" s="62">
        <v>20.967741935483872</v>
      </c>
      <c r="T88" s="62">
        <v>9.6774193548387046</v>
      </c>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row>
    <row r="89" spans="1:83" s="25" customFormat="1" ht="15" customHeight="1">
      <c r="A89"/>
      <c r="B89"/>
      <c r="C89"/>
      <c r="D89"/>
      <c r="E89"/>
      <c r="F89"/>
      <c r="G89"/>
      <c r="H89" s="66"/>
      <c r="I89"/>
      <c r="O89" s="100">
        <v>42795</v>
      </c>
      <c r="P89" s="62">
        <v>4.918032786885246</v>
      </c>
      <c r="Q89" s="62">
        <v>29.508196721311474</v>
      </c>
      <c r="R89" s="62">
        <v>22.950819672131146</v>
      </c>
      <c r="S89" s="62">
        <v>34.42622950819672</v>
      </c>
      <c r="T89" s="62">
        <v>8.1967213114754145</v>
      </c>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row>
    <row r="90" spans="1:83" s="25" customFormat="1" ht="15" customHeight="1">
      <c r="A90"/>
      <c r="B90"/>
      <c r="C90"/>
      <c r="D90"/>
      <c r="E90"/>
      <c r="F90"/>
      <c r="G90"/>
      <c r="H90" s="66"/>
      <c r="I90"/>
      <c r="O90" s="100">
        <v>42887</v>
      </c>
      <c r="P90" s="62">
        <v>3.278688524590164</v>
      </c>
      <c r="Q90" s="62">
        <v>26.229508196721312</v>
      </c>
      <c r="R90" s="62">
        <v>29.508196721311471</v>
      </c>
      <c r="S90" s="62">
        <v>31.147540983606554</v>
      </c>
      <c r="T90" s="62">
        <v>9.8360655737704974</v>
      </c>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row>
    <row r="91" spans="1:83" s="25" customFormat="1" ht="15" customHeight="1">
      <c r="A91"/>
      <c r="B91"/>
      <c r="C91"/>
      <c r="D91"/>
      <c r="E91"/>
      <c r="F91"/>
      <c r="G91"/>
      <c r="H91" s="66"/>
      <c r="I91"/>
      <c r="O91" s="100">
        <v>42979</v>
      </c>
      <c r="P91" s="62">
        <v>4.7619047619047619</v>
      </c>
      <c r="Q91" s="62">
        <v>20.634920634920633</v>
      </c>
      <c r="R91" s="62">
        <v>30.158730158730162</v>
      </c>
      <c r="S91" s="62">
        <v>30.158730158730151</v>
      </c>
      <c r="T91" s="62">
        <v>14.285714285714292</v>
      </c>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row>
    <row r="92" spans="1:83" s="25" customFormat="1" ht="15" customHeight="1">
      <c r="A92"/>
      <c r="B92"/>
      <c r="C92"/>
      <c r="D92"/>
      <c r="E92"/>
      <c r="F92"/>
      <c r="G92"/>
      <c r="H92" s="66"/>
      <c r="I92"/>
      <c r="O92" s="100">
        <v>43070</v>
      </c>
      <c r="P92" s="62">
        <v>3.1746031746031744</v>
      </c>
      <c r="Q92" s="62">
        <v>20.634920634920636</v>
      </c>
      <c r="R92" s="62">
        <v>26.984126984126981</v>
      </c>
      <c r="S92" s="62">
        <v>28.571428571428577</v>
      </c>
      <c r="T92" s="62">
        <v>20.634920634920633</v>
      </c>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row>
    <row r="93" spans="1:83" s="25" customFormat="1" ht="15" customHeight="1">
      <c r="A93"/>
      <c r="B93"/>
      <c r="C93"/>
      <c r="D93"/>
      <c r="E93"/>
      <c r="F93"/>
      <c r="G93"/>
      <c r="H93" s="66"/>
      <c r="I93"/>
      <c r="O93" s="100">
        <v>43160</v>
      </c>
      <c r="P93" s="62">
        <v>4.7619047619047619</v>
      </c>
      <c r="Q93" s="62">
        <v>12.698412698412696</v>
      </c>
      <c r="R93" s="62">
        <v>30.158730158730162</v>
      </c>
      <c r="S93" s="62">
        <v>23.80952380952381</v>
      </c>
      <c r="T93" s="62">
        <v>28.571428571428569</v>
      </c>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row>
    <row r="94" spans="1:83" s="25" customFormat="1" ht="15" customHeight="1">
      <c r="A94"/>
      <c r="B94"/>
      <c r="C94"/>
      <c r="D94"/>
      <c r="E94"/>
      <c r="F94"/>
      <c r="G94"/>
      <c r="H94" s="66"/>
      <c r="I94"/>
      <c r="O94" s="100">
        <v>43252</v>
      </c>
      <c r="P94" s="62">
        <v>1.5873015873015872</v>
      </c>
      <c r="Q94" s="62">
        <v>19.047619047619047</v>
      </c>
      <c r="R94" s="62">
        <v>36.507936507936506</v>
      </c>
      <c r="S94" s="62">
        <v>28.571428571428569</v>
      </c>
      <c r="T94" s="62">
        <v>14.285714285714292</v>
      </c>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row>
    <row r="95" spans="1:83" s="25" customFormat="1" ht="15" customHeight="1">
      <c r="A95"/>
      <c r="B95"/>
      <c r="C95"/>
      <c r="D95"/>
      <c r="E95"/>
      <c r="F95"/>
      <c r="G95"/>
      <c r="H95" s="66"/>
      <c r="I95"/>
      <c r="O95" s="100">
        <v>43344</v>
      </c>
      <c r="P95" s="62">
        <v>1.5873015873015872</v>
      </c>
      <c r="Q95" s="62">
        <v>23.809523809523807</v>
      </c>
      <c r="R95" s="62">
        <v>39.682539682539684</v>
      </c>
      <c r="S95" s="62">
        <v>20.634920634920633</v>
      </c>
      <c r="T95" s="62">
        <v>14.285714285714292</v>
      </c>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row>
    <row r="96" spans="1:83" s="25" customFormat="1" ht="15" customHeight="1">
      <c r="A96"/>
      <c r="B96"/>
      <c r="C96"/>
      <c r="D96"/>
      <c r="E96"/>
      <c r="F96"/>
      <c r="G96"/>
      <c r="H96" s="66"/>
      <c r="I96"/>
      <c r="O96" s="100">
        <v>43435</v>
      </c>
      <c r="P96" s="62">
        <v>1.5625</v>
      </c>
      <c r="Q96" s="62">
        <v>15.625</v>
      </c>
      <c r="R96" s="62">
        <v>39.0625</v>
      </c>
      <c r="S96" s="62">
        <v>25</v>
      </c>
      <c r="T96" s="62">
        <v>18.75</v>
      </c>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row>
    <row r="97" spans="1:83" s="25" customFormat="1" ht="15" customHeight="1">
      <c r="A97"/>
      <c r="B97"/>
      <c r="C97"/>
      <c r="D97"/>
      <c r="E97"/>
      <c r="F97"/>
      <c r="G97"/>
      <c r="H97" s="66"/>
      <c r="I97"/>
      <c r="O97" s="100">
        <v>43525</v>
      </c>
      <c r="P97" s="62">
        <v>8.5714285714285712</v>
      </c>
      <c r="Q97" s="62">
        <v>21.428571428571431</v>
      </c>
      <c r="R97" s="62">
        <v>35.714285714285708</v>
      </c>
      <c r="S97" s="62">
        <v>20</v>
      </c>
      <c r="T97" s="62">
        <v>14.285714285714292</v>
      </c>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row>
    <row r="98" spans="1:83" s="25" customFormat="1" ht="15" customHeight="1">
      <c r="A98"/>
      <c r="B98"/>
      <c r="C98"/>
      <c r="D98"/>
      <c r="E98"/>
      <c r="F98"/>
      <c r="G98"/>
      <c r="H98" s="66"/>
      <c r="I98"/>
      <c r="O98" s="100">
        <v>43617</v>
      </c>
      <c r="P98" s="62">
        <v>5.7142857142857144</v>
      </c>
      <c r="Q98" s="62">
        <v>24.285714285714285</v>
      </c>
      <c r="R98" s="62">
        <v>35.714285714285708</v>
      </c>
      <c r="S98" s="62">
        <v>15.714285714285722</v>
      </c>
      <c r="T98" s="62">
        <v>18.571428571428569</v>
      </c>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row>
    <row r="99" spans="1:83" s="25" customFormat="1" ht="15" customHeight="1">
      <c r="A99"/>
      <c r="B99"/>
      <c r="C99"/>
      <c r="D99"/>
      <c r="E99"/>
      <c r="F99"/>
      <c r="G99"/>
      <c r="H99" s="66"/>
      <c r="I99"/>
      <c r="O99" s="100">
        <v>43709</v>
      </c>
      <c r="P99" s="62">
        <v>4.2857142857142856</v>
      </c>
      <c r="Q99" s="62">
        <v>27.142857142857142</v>
      </c>
      <c r="R99" s="62">
        <v>35.714285714285708</v>
      </c>
      <c r="S99" s="62">
        <v>12.857142857142861</v>
      </c>
      <c r="T99" s="62">
        <v>20</v>
      </c>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row>
    <row r="100" spans="1:83" s="25" customFormat="1" ht="15" customHeight="1">
      <c r="A100"/>
      <c r="B100"/>
      <c r="C100"/>
      <c r="D100"/>
      <c r="E100"/>
      <c r="F100"/>
      <c r="G100"/>
      <c r="H100" s="66"/>
      <c r="I100"/>
      <c r="O100" s="100"/>
      <c r="P100" s="62"/>
      <c r="Q100" s="62"/>
      <c r="R100" s="62"/>
      <c r="S100" s="62"/>
      <c r="T100" s="62"/>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row>
    <row r="101" spans="1:83" s="25" customFormat="1" ht="15" customHeight="1">
      <c r="A101"/>
      <c r="B101"/>
      <c r="C101"/>
      <c r="D101"/>
      <c r="E101"/>
      <c r="F101"/>
      <c r="G101"/>
      <c r="H101" s="66"/>
      <c r="I101"/>
      <c r="O101" s="100"/>
      <c r="P101" s="62"/>
      <c r="Q101" s="62"/>
      <c r="R101" s="62"/>
      <c r="S101" s="62"/>
      <c r="T101" s="62"/>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row>
    <row r="102" spans="1:83" s="25" customFormat="1" ht="15" customHeight="1">
      <c r="A102"/>
      <c r="B102"/>
      <c r="C102"/>
      <c r="D102"/>
      <c r="E102"/>
      <c r="F102"/>
      <c r="G102"/>
      <c r="H102" s="66"/>
      <c r="I102"/>
      <c r="O102" s="100"/>
      <c r="P102" s="62"/>
      <c r="Q102" s="62"/>
      <c r="R102" s="62"/>
      <c r="S102" s="62"/>
      <c r="T102" s="6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row>
    <row r="103" spans="1:83" s="25" customFormat="1" ht="15" customHeight="1">
      <c r="A103"/>
      <c r="B103"/>
      <c r="C103"/>
      <c r="D103"/>
      <c r="E103"/>
      <c r="F103"/>
      <c r="G103"/>
      <c r="H103" s="66"/>
      <c r="I103"/>
      <c r="O103" s="100"/>
      <c r="P103" s="62"/>
      <c r="Q103" s="62"/>
      <c r="R103" s="62"/>
      <c r="S103" s="62"/>
      <c r="T103" s="62"/>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row>
    <row r="104" spans="1:83" s="25" customFormat="1" ht="15" customHeight="1">
      <c r="A104"/>
      <c r="B104"/>
      <c r="C104"/>
      <c r="D104"/>
      <c r="E104"/>
      <c r="F104"/>
      <c r="G104"/>
      <c r="H104" s="66"/>
      <c r="I104"/>
      <c r="O104" s="100"/>
      <c r="P104" s="62"/>
      <c r="Q104" s="62"/>
      <c r="R104" s="62"/>
      <c r="S104" s="62"/>
      <c r="T104" s="62"/>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row>
    <row r="105" spans="1:83" s="25" customFormat="1" ht="15" customHeight="1">
      <c r="A105"/>
      <c r="B105"/>
      <c r="C105"/>
      <c r="D105"/>
      <c r="E105"/>
      <c r="F105"/>
      <c r="G105"/>
      <c r="H105" s="66"/>
      <c r="I105"/>
      <c r="O105" s="100"/>
      <c r="P105" s="62"/>
      <c r="Q105" s="62"/>
      <c r="R105" s="62"/>
      <c r="S105" s="62"/>
      <c r="T105" s="62"/>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row>
    <row r="106" spans="1:83" s="25" customFormat="1" ht="15" customHeight="1">
      <c r="A106"/>
      <c r="B106"/>
      <c r="C106"/>
      <c r="D106"/>
      <c r="E106"/>
      <c r="F106"/>
      <c r="G106"/>
      <c r="H106" s="66"/>
      <c r="I106"/>
      <c r="O106" s="100"/>
      <c r="P106" s="62"/>
      <c r="Q106" s="62"/>
      <c r="R106" s="62"/>
      <c r="S106" s="62"/>
      <c r="T106" s="62"/>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row>
    <row r="107" spans="1:83" s="25" customFormat="1" ht="15" customHeight="1">
      <c r="A107"/>
      <c r="B107"/>
      <c r="C107"/>
      <c r="D107"/>
      <c r="E107"/>
      <c r="F107"/>
      <c r="G107"/>
      <c r="H107" s="66"/>
      <c r="I107"/>
      <c r="O107" s="100"/>
      <c r="P107" s="62"/>
      <c r="Q107" s="62"/>
      <c r="R107" s="62"/>
      <c r="S107" s="62"/>
      <c r="T107" s="62"/>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row>
    <row r="108" spans="1:83" s="25" customFormat="1" ht="15" customHeight="1">
      <c r="A108"/>
      <c r="B108"/>
      <c r="C108"/>
      <c r="D108"/>
      <c r="E108"/>
      <c r="F108"/>
      <c r="G108"/>
      <c r="H108" s="66"/>
      <c r="I108"/>
      <c r="O108" s="100"/>
      <c r="P108" s="62"/>
      <c r="Q108" s="62"/>
      <c r="R108" s="62"/>
      <c r="S108" s="62"/>
      <c r="T108" s="62"/>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row>
    <row r="109" spans="1:83" s="25" customFormat="1" ht="15" customHeight="1">
      <c r="A109"/>
      <c r="B109"/>
      <c r="C109"/>
      <c r="D109"/>
      <c r="E109"/>
      <c r="F109"/>
      <c r="G109"/>
      <c r="H109" s="66"/>
      <c r="I109"/>
      <c r="O109" s="100"/>
      <c r="P109" s="62"/>
      <c r="Q109" s="62"/>
      <c r="R109" s="62"/>
      <c r="S109" s="62"/>
      <c r="T109" s="62"/>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row>
    <row r="110" spans="1:83" s="25" customFormat="1" ht="15" customHeight="1">
      <c r="A110"/>
      <c r="B110"/>
      <c r="C110"/>
      <c r="D110"/>
      <c r="E110"/>
      <c r="F110"/>
      <c r="G110"/>
      <c r="H110" s="66"/>
      <c r="I110"/>
      <c r="O110" s="100"/>
      <c r="P110" s="62"/>
      <c r="Q110" s="62"/>
      <c r="R110" s="62"/>
      <c r="S110" s="62"/>
      <c r="T110" s="62"/>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row>
    <row r="111" spans="1:83" s="25" customFormat="1" ht="15" customHeight="1">
      <c r="A111"/>
      <c r="B111"/>
      <c r="C111"/>
      <c r="D111"/>
      <c r="E111"/>
      <c r="F111"/>
      <c r="G111"/>
      <c r="H111" s="66"/>
      <c r="I111"/>
      <c r="O111" s="100"/>
      <c r="P111" s="62"/>
      <c r="Q111" s="62"/>
      <c r="R111" s="62"/>
      <c r="S111" s="62"/>
      <c r="T111" s="62"/>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row>
    <row r="112" spans="1:83" s="25" customFormat="1" ht="15" customHeight="1">
      <c r="A112"/>
      <c r="B112"/>
      <c r="C112"/>
      <c r="D112"/>
      <c r="E112"/>
      <c r="F112"/>
      <c r="G112"/>
      <c r="H112" s="66"/>
      <c r="I112"/>
      <c r="O112" s="100"/>
      <c r="P112" s="62"/>
      <c r="Q112" s="62"/>
      <c r="R112" s="62"/>
      <c r="S112" s="62"/>
      <c r="T112" s="6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row>
    <row r="113" spans="1:83" s="25" customFormat="1" ht="15" customHeight="1">
      <c r="A113"/>
      <c r="B113"/>
      <c r="C113"/>
      <c r="D113"/>
      <c r="E113"/>
      <c r="F113"/>
      <c r="G113"/>
      <c r="H113" s="66"/>
      <c r="I113"/>
      <c r="O113" s="100"/>
      <c r="P113" s="62"/>
      <c r="Q113" s="62"/>
      <c r="R113" s="62"/>
      <c r="S113" s="62"/>
      <c r="T113" s="62"/>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row>
    <row r="114" spans="1:83" s="25" customFormat="1" ht="15" customHeight="1">
      <c r="A114"/>
      <c r="B114"/>
      <c r="C114"/>
      <c r="D114"/>
      <c r="E114"/>
      <c r="F114"/>
      <c r="G114"/>
      <c r="H114" s="66"/>
      <c r="I114"/>
      <c r="O114" s="100"/>
      <c r="P114" s="62"/>
      <c r="Q114" s="62"/>
      <c r="R114" s="62"/>
      <c r="S114" s="62"/>
      <c r="T114" s="62"/>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row>
    <row r="115" spans="1:83" s="25" customFormat="1" ht="15" customHeight="1">
      <c r="A115"/>
      <c r="B115"/>
      <c r="C115"/>
      <c r="D115"/>
      <c r="E115"/>
      <c r="F115"/>
      <c r="G115"/>
      <c r="H115" s="66"/>
      <c r="I115"/>
      <c r="O115" s="100"/>
      <c r="P115" s="62"/>
      <c r="Q115" s="62"/>
      <c r="R115" s="62"/>
      <c r="S115" s="62"/>
      <c r="T115" s="62"/>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K240"/>
  <sheetViews>
    <sheetView showGridLines="0" topLeftCell="S7" zoomScaleNormal="100" workbookViewId="0">
      <selection activeCell="AJ15" sqref="AJ15"/>
    </sheetView>
  </sheetViews>
  <sheetFormatPr defaultColWidth="9.140625" defaultRowHeight="15" customHeight="1"/>
  <cols>
    <col min="1" max="4" width="12.5703125" style="6" customWidth="1"/>
    <col min="5" max="5" width="13.42578125" style="6" customWidth="1"/>
    <col min="6" max="7" width="12.5703125" style="6" customWidth="1"/>
    <col min="8" max="8" width="2.7109375" style="92" customWidth="1"/>
    <col min="9" max="9" width="9.140625" style="6"/>
    <col min="10" max="10" width="9.7109375" style="93" bestFit="1" customWidth="1"/>
    <col min="11" max="11" width="14.85546875" style="93" customWidth="1"/>
    <col min="12" max="13" width="18.7109375" style="93" customWidth="1"/>
    <col min="14" max="14" width="9.140625" style="93"/>
    <col min="15" max="15" width="10.42578125" style="93" customWidth="1"/>
    <col min="16" max="16" width="10.7109375" style="93" customWidth="1"/>
    <col min="17" max="18" width="19.85546875" style="93" customWidth="1"/>
    <col min="19" max="19" width="13.7109375" style="93" customWidth="1"/>
    <col min="20" max="21" width="11.5703125" style="93" customWidth="1"/>
    <col min="22" max="22" width="16.85546875" style="93" customWidth="1"/>
    <col min="23" max="26" width="9.140625" style="93"/>
    <col min="27" max="28" width="14.42578125" style="93" customWidth="1"/>
    <col min="29" max="29" width="16.5703125" style="93" customWidth="1"/>
    <col min="30" max="30" width="17.7109375" style="93" customWidth="1"/>
    <col min="31" max="31" width="17.42578125" style="93" customWidth="1"/>
    <col min="32" max="34" width="14.42578125" style="93" customWidth="1"/>
    <col min="35" max="35" width="16.28515625" style="93" customWidth="1"/>
    <col min="36" max="37" width="14.42578125" style="93" customWidth="1"/>
    <col min="38" max="16384" width="9.140625" style="93"/>
  </cols>
  <sheetData>
    <row r="1" spans="1:37" s="6" customFormat="1" ht="15" customHeight="1">
      <c r="H1" s="92"/>
    </row>
    <row r="2" spans="1:37" ht="15" customHeight="1">
      <c r="J2" s="63" t="s">
        <v>56</v>
      </c>
      <c r="K2" s="6"/>
      <c r="L2" s="6"/>
    </row>
    <row r="3" spans="1:37" ht="15" customHeight="1">
      <c r="J3" s="26"/>
      <c r="K3" s="6"/>
      <c r="L3" s="6"/>
    </row>
    <row r="4" spans="1:37" s="6" customFormat="1" ht="15" customHeight="1">
      <c r="H4" s="92"/>
    </row>
    <row r="5" spans="1:37" ht="15" customHeight="1">
      <c r="J5" s="64" t="s">
        <v>57</v>
      </c>
      <c r="K5" s="6"/>
      <c r="L5" s="6"/>
      <c r="O5" s="64" t="s">
        <v>58</v>
      </c>
      <c r="T5" s="64" t="s">
        <v>60</v>
      </c>
      <c r="AA5" s="27" t="s">
        <v>61</v>
      </c>
    </row>
    <row r="6" spans="1:37" ht="15" customHeight="1">
      <c r="J6" s="64" t="s">
        <v>9</v>
      </c>
      <c r="K6" s="6"/>
      <c r="L6" s="6"/>
      <c r="O6" s="64" t="s">
        <v>9</v>
      </c>
      <c r="T6" s="64" t="s">
        <v>59</v>
      </c>
      <c r="AA6" s="27" t="s">
        <v>62</v>
      </c>
    </row>
    <row r="7" spans="1:37" ht="21" customHeight="1">
      <c r="AA7" s="191" t="s">
        <v>71</v>
      </c>
      <c r="AB7" s="191"/>
      <c r="AC7" s="191"/>
      <c r="AD7" s="191"/>
      <c r="AE7" s="191"/>
      <c r="AF7" s="119"/>
      <c r="AG7" s="191" t="s">
        <v>70</v>
      </c>
      <c r="AH7" s="191"/>
      <c r="AI7" s="191"/>
      <c r="AJ7" s="191"/>
      <c r="AK7" s="191"/>
    </row>
    <row r="8" spans="1:37" s="119" customFormat="1" ht="30" customHeight="1">
      <c r="A8" s="115"/>
      <c r="B8" s="115"/>
      <c r="C8" s="115"/>
      <c r="D8" s="115"/>
      <c r="E8" s="115"/>
      <c r="F8" s="115"/>
      <c r="G8" s="115"/>
      <c r="H8" s="116"/>
      <c r="I8" s="117"/>
      <c r="J8" s="118"/>
      <c r="K8" s="78" t="s">
        <v>10</v>
      </c>
      <c r="L8" s="78" t="s">
        <v>63</v>
      </c>
      <c r="M8" s="78" t="s">
        <v>64</v>
      </c>
      <c r="N8" s="78"/>
      <c r="O8" s="78"/>
      <c r="P8" s="78" t="s">
        <v>10</v>
      </c>
      <c r="Q8" s="78" t="s">
        <v>63</v>
      </c>
      <c r="R8" s="78" t="s">
        <v>64</v>
      </c>
      <c r="S8" s="78"/>
      <c r="T8" s="78"/>
      <c r="U8" s="78" t="s">
        <v>72</v>
      </c>
      <c r="V8" s="78" t="s">
        <v>67</v>
      </c>
      <c r="W8" s="78" t="s">
        <v>73</v>
      </c>
      <c r="X8" s="78" t="s">
        <v>65</v>
      </c>
      <c r="Y8" s="78" t="s">
        <v>74</v>
      </c>
      <c r="AA8" s="91" t="s">
        <v>67</v>
      </c>
      <c r="AB8" s="91" t="s">
        <v>65</v>
      </c>
      <c r="AC8" s="91" t="s">
        <v>66</v>
      </c>
      <c r="AD8" s="78" t="s">
        <v>68</v>
      </c>
      <c r="AE8" s="91" t="s">
        <v>69</v>
      </c>
      <c r="AF8" s="91"/>
      <c r="AG8" s="91" t="s">
        <v>67</v>
      </c>
      <c r="AH8" s="91" t="s">
        <v>65</v>
      </c>
      <c r="AI8" s="91" t="s">
        <v>66</v>
      </c>
      <c r="AJ8" s="78" t="s">
        <v>68</v>
      </c>
      <c r="AK8" s="78" t="s">
        <v>69</v>
      </c>
    </row>
    <row r="9" spans="1:37" ht="15" customHeight="1">
      <c r="J9" s="113">
        <v>1995</v>
      </c>
      <c r="K9" s="96">
        <v>163.68270894710275</v>
      </c>
      <c r="L9" s="96">
        <v>89.914311744625394</v>
      </c>
      <c r="M9" s="96">
        <v>151.27745861302597</v>
      </c>
      <c r="O9" s="113">
        <v>1995</v>
      </c>
      <c r="P9" s="96">
        <v>49.060550912085219</v>
      </c>
      <c r="Q9" s="96">
        <v>24.743203344891711</v>
      </c>
      <c r="R9" s="96">
        <v>6.9409999250484589</v>
      </c>
      <c r="S9" s="96"/>
      <c r="T9" s="113">
        <v>2006</v>
      </c>
      <c r="U9" s="96">
        <v>2.0383879199327448</v>
      </c>
      <c r="V9" s="96">
        <v>2.1931410835710214</v>
      </c>
      <c r="W9" s="96">
        <v>3.1280952066927834</v>
      </c>
      <c r="X9" s="96">
        <v>2.7359493737339644</v>
      </c>
      <c r="Y9" s="96">
        <v>3.4954075008587489</v>
      </c>
      <c r="AA9" s="121">
        <v>16.600000000000001</v>
      </c>
      <c r="AB9" s="121" t="e">
        <v>#N/A</v>
      </c>
      <c r="AC9" s="121" t="e">
        <v>#N/A</v>
      </c>
      <c r="AD9" s="121" t="e">
        <v>#N/A</v>
      </c>
      <c r="AE9" s="121" t="e">
        <v>#N/A</v>
      </c>
      <c r="AF9" s="121"/>
      <c r="AG9" s="121">
        <v>1.7000000000000011</v>
      </c>
      <c r="AH9" s="121" t="e">
        <v>#N/A</v>
      </c>
      <c r="AI9" s="121" t="e">
        <v>#N/A</v>
      </c>
      <c r="AJ9" s="121" t="e">
        <v>#N/A</v>
      </c>
      <c r="AK9" s="121" t="e">
        <v>#N/A</v>
      </c>
    </row>
    <row r="10" spans="1:37" ht="15" customHeight="1">
      <c r="J10" s="113">
        <v>1996</v>
      </c>
      <c r="K10" s="96">
        <v>154.20661909809769</v>
      </c>
      <c r="L10" s="96">
        <v>99.865134752145792</v>
      </c>
      <c r="M10" s="96">
        <v>98.337017703848034</v>
      </c>
      <c r="O10" s="113">
        <v>1996</v>
      </c>
      <c r="P10" s="96">
        <v>43.644191694757055</v>
      </c>
      <c r="Q10" s="96">
        <v>21.966179767405052</v>
      </c>
      <c r="R10" s="96">
        <v>7.63941765352223</v>
      </c>
      <c r="S10" s="96"/>
      <c r="T10" s="113">
        <v>2007</v>
      </c>
      <c r="U10" s="96">
        <v>2.1591638004710152</v>
      </c>
      <c r="V10" s="96">
        <v>2.6220986696745006</v>
      </c>
      <c r="W10" s="96">
        <v>4.1057609587893396</v>
      </c>
      <c r="X10" s="96">
        <v>3.2973590827665933</v>
      </c>
      <c r="Y10" s="96">
        <v>3.239799124328985</v>
      </c>
      <c r="AA10" s="121">
        <v>41.6</v>
      </c>
      <c r="AB10" s="121" t="e">
        <v>#N/A</v>
      </c>
      <c r="AC10" s="121" t="e">
        <v>#N/A</v>
      </c>
      <c r="AD10" s="121" t="e">
        <v>#N/A</v>
      </c>
      <c r="AE10" s="121" t="e">
        <v>#N/A</v>
      </c>
      <c r="AF10" s="121"/>
      <c r="AG10" s="121">
        <v>5.5</v>
      </c>
      <c r="AH10" s="121" t="e">
        <v>#N/A</v>
      </c>
      <c r="AI10" s="121" t="e">
        <v>#N/A</v>
      </c>
      <c r="AJ10" s="121" t="e">
        <v>#N/A</v>
      </c>
      <c r="AK10" s="121" t="e">
        <v>#N/A</v>
      </c>
    </row>
    <row r="11" spans="1:37" ht="15" customHeight="1">
      <c r="J11" s="113">
        <v>1997</v>
      </c>
      <c r="K11" s="96">
        <v>140.33080034095647</v>
      </c>
      <c r="L11" s="96">
        <v>106.33279751766025</v>
      </c>
      <c r="M11" s="96">
        <v>93.753135765016481</v>
      </c>
      <c r="O11" s="113">
        <v>1997</v>
      </c>
      <c r="P11" s="96">
        <v>44.835557506045433</v>
      </c>
      <c r="Q11" s="96">
        <v>21.334681983205598</v>
      </c>
      <c r="R11" s="96">
        <v>7.6884102092771798</v>
      </c>
      <c r="T11" s="113">
        <v>2008</v>
      </c>
      <c r="U11" s="96">
        <v>1.439714757395091</v>
      </c>
      <c r="V11" s="96">
        <v>2.2071999324338609</v>
      </c>
      <c r="W11" s="96">
        <v>2.5914661418618459</v>
      </c>
      <c r="X11" s="96">
        <v>2.3082993752582595</v>
      </c>
      <c r="Y11" s="96">
        <v>3.3606739547235001</v>
      </c>
      <c r="AA11" s="121">
        <v>101.2</v>
      </c>
      <c r="AB11" s="121" t="e">
        <v>#N/A</v>
      </c>
      <c r="AC11" s="121" t="e">
        <v>#N/A</v>
      </c>
      <c r="AD11" s="121" t="e">
        <v>#N/A</v>
      </c>
      <c r="AE11" s="121" t="e">
        <v>#N/A</v>
      </c>
      <c r="AF11" s="121"/>
      <c r="AG11" s="121">
        <v>26</v>
      </c>
      <c r="AH11" s="121" t="e">
        <v>#N/A</v>
      </c>
      <c r="AI11" s="121" t="e">
        <v>#N/A</v>
      </c>
      <c r="AJ11" s="121" t="e">
        <v>#N/A</v>
      </c>
      <c r="AK11" s="121" t="e">
        <v>#N/A</v>
      </c>
    </row>
    <row r="12" spans="1:37" ht="15" customHeight="1">
      <c r="J12" s="113">
        <v>1998</v>
      </c>
      <c r="K12" s="96">
        <v>171.47836252391517</v>
      </c>
      <c r="L12" s="96">
        <v>115.33485999308124</v>
      </c>
      <c r="M12" s="96">
        <v>77.014467403116441</v>
      </c>
      <c r="O12" s="113">
        <v>1998</v>
      </c>
      <c r="P12" s="96">
        <v>44.175521418089893</v>
      </c>
      <c r="Q12" s="96">
        <v>23.130756060075591</v>
      </c>
      <c r="R12" s="96">
        <v>21.130434118840796</v>
      </c>
      <c r="T12" s="113">
        <v>2009</v>
      </c>
      <c r="U12" s="96">
        <v>1.1609347742436227</v>
      </c>
      <c r="V12" s="96">
        <v>2.3285076213594955</v>
      </c>
      <c r="W12" s="96">
        <v>2.8991725061704048</v>
      </c>
      <c r="X12" s="96">
        <v>2.3441947341070959</v>
      </c>
      <c r="Y12" s="96">
        <v>3.0581568335557732</v>
      </c>
      <c r="AA12" s="121">
        <v>35</v>
      </c>
      <c r="AB12" s="121" t="e">
        <v>#N/A</v>
      </c>
      <c r="AC12" s="121" t="e">
        <v>#N/A</v>
      </c>
      <c r="AD12" s="121" t="e">
        <v>#N/A</v>
      </c>
      <c r="AE12" s="121" t="e">
        <v>#N/A</v>
      </c>
      <c r="AF12" s="121"/>
      <c r="AG12" s="121">
        <v>7.3000000000000007</v>
      </c>
      <c r="AH12" s="121" t="e">
        <v>#N/A</v>
      </c>
      <c r="AI12" s="121" t="e">
        <v>#N/A</v>
      </c>
      <c r="AJ12" s="121" t="e">
        <v>#N/A</v>
      </c>
      <c r="AK12" s="121" t="e">
        <v>#N/A</v>
      </c>
    </row>
    <row r="13" spans="1:37" ht="15" customHeight="1">
      <c r="J13" s="113">
        <v>1999</v>
      </c>
      <c r="K13" s="96">
        <v>182.19673379895755</v>
      </c>
      <c r="L13" s="96">
        <v>91.314595112017741</v>
      </c>
      <c r="M13" s="96">
        <v>145.57834680741087</v>
      </c>
      <c r="O13" s="113">
        <v>1999</v>
      </c>
      <c r="P13" s="96">
        <v>50.112082729046463</v>
      </c>
      <c r="Q13" s="96">
        <v>23.552922097276394</v>
      </c>
      <c r="R13" s="96">
        <v>24.637424504090816</v>
      </c>
      <c r="T13" s="113">
        <v>2010</v>
      </c>
      <c r="U13" s="96">
        <v>1.2939223121220877</v>
      </c>
      <c r="V13" s="96">
        <v>2.4494376814823982</v>
      </c>
      <c r="W13" s="96">
        <v>3.1182976458491654</v>
      </c>
      <c r="X13" s="96">
        <v>2.3335574932142995</v>
      </c>
      <c r="Y13" s="96">
        <v>3.2649052141551334</v>
      </c>
      <c r="AA13" s="121" t="e">
        <v>#N/A</v>
      </c>
      <c r="AB13" s="121">
        <v>155.6</v>
      </c>
      <c r="AC13" s="121" t="e">
        <v>#N/A</v>
      </c>
      <c r="AD13" s="121" t="e">
        <v>#N/A</v>
      </c>
      <c r="AE13" s="121" t="e">
        <v>#N/A</v>
      </c>
      <c r="AF13" s="121"/>
      <c r="AG13" s="121" t="e">
        <v>#N/A</v>
      </c>
      <c r="AH13" s="121">
        <v>34.299999999999997</v>
      </c>
      <c r="AI13" s="121" t="e">
        <v>#N/A</v>
      </c>
      <c r="AJ13" s="121" t="e">
        <v>#N/A</v>
      </c>
      <c r="AK13" s="121" t="e">
        <v>#N/A</v>
      </c>
    </row>
    <row r="14" spans="1:37" ht="15" customHeight="1">
      <c r="J14" s="113">
        <v>2000</v>
      </c>
      <c r="K14" s="96">
        <v>150.02483747651237</v>
      </c>
      <c r="L14" s="96">
        <v>82.220008446416585</v>
      </c>
      <c r="M14" s="96">
        <v>141.56887381257883</v>
      </c>
      <c r="O14" s="113">
        <v>2000</v>
      </c>
      <c r="P14" s="96">
        <v>52.38665335738154</v>
      </c>
      <c r="Q14" s="96">
        <v>22.049681433746265</v>
      </c>
      <c r="R14" s="96">
        <v>27.296619340130306</v>
      </c>
      <c r="T14" s="113">
        <v>2011</v>
      </c>
      <c r="U14" s="96">
        <v>1.2959629579990981</v>
      </c>
      <c r="V14" s="96">
        <v>2.0724905359233503</v>
      </c>
      <c r="W14" s="96">
        <v>2.997156806189671</v>
      </c>
      <c r="X14" s="96">
        <v>2.1173134350570866</v>
      </c>
      <c r="Y14" s="96">
        <v>3.1200468369410825</v>
      </c>
      <c r="AA14" s="121" t="e">
        <v>#N/A</v>
      </c>
      <c r="AB14" s="121">
        <v>46.1</v>
      </c>
      <c r="AC14" s="121" t="e">
        <v>#N/A</v>
      </c>
      <c r="AD14" s="121" t="e">
        <v>#N/A</v>
      </c>
      <c r="AE14" s="121" t="e">
        <v>#N/A</v>
      </c>
      <c r="AF14" s="121"/>
      <c r="AG14" s="121" t="e">
        <v>#N/A</v>
      </c>
      <c r="AH14" s="121">
        <v>-1.1999999999999957</v>
      </c>
      <c r="AI14" s="121" t="e">
        <v>#N/A</v>
      </c>
      <c r="AJ14" s="121" t="e">
        <v>#N/A</v>
      </c>
      <c r="AK14" s="121" t="e">
        <v>#N/A</v>
      </c>
    </row>
    <row r="15" spans="1:37" ht="15" customHeight="1">
      <c r="J15" s="113">
        <v>2001</v>
      </c>
      <c r="K15" s="96">
        <v>153.86843678426123</v>
      </c>
      <c r="L15" s="96">
        <v>98.833876235114133</v>
      </c>
      <c r="M15" s="96">
        <v>111.2307727112871</v>
      </c>
      <c r="O15" s="113">
        <v>2001</v>
      </c>
      <c r="P15" s="96">
        <v>54.706990398911373</v>
      </c>
      <c r="Q15" s="96">
        <v>22.695146158086359</v>
      </c>
      <c r="R15" s="96">
        <v>21.404854235386622</v>
      </c>
      <c r="T15" s="113">
        <v>2012</v>
      </c>
      <c r="U15" s="96">
        <v>1.2106627232625284</v>
      </c>
      <c r="V15" s="96">
        <v>1.9845631046340073</v>
      </c>
      <c r="W15" s="96">
        <v>2.8695160039694989</v>
      </c>
      <c r="X15" s="96">
        <v>2.0433191067361953</v>
      </c>
      <c r="Y15" s="96">
        <v>2.9110667010251956</v>
      </c>
      <c r="AA15" s="121" t="e">
        <v>#N/A</v>
      </c>
      <c r="AB15" s="121">
        <v>23</v>
      </c>
      <c r="AC15" s="121" t="e">
        <v>#N/A</v>
      </c>
      <c r="AD15" s="121" t="e">
        <v>#N/A</v>
      </c>
      <c r="AE15" s="121" t="e">
        <v>#N/A</v>
      </c>
      <c r="AF15" s="121"/>
      <c r="AG15" s="121" t="e">
        <v>#N/A</v>
      </c>
      <c r="AH15" s="121">
        <v>9.4</v>
      </c>
      <c r="AI15" s="121" t="e">
        <v>#N/A</v>
      </c>
      <c r="AJ15" s="121" t="e">
        <v>#N/A</v>
      </c>
      <c r="AK15" s="121" t="e">
        <v>#N/A</v>
      </c>
    </row>
    <row r="16" spans="1:37" ht="15" customHeight="1">
      <c r="J16" s="113">
        <v>2002</v>
      </c>
      <c r="K16" s="96">
        <v>160.27589438956232</v>
      </c>
      <c r="L16" s="96">
        <v>101.98470350768031</v>
      </c>
      <c r="M16" s="96">
        <v>68.902271635279533</v>
      </c>
      <c r="O16" s="113">
        <v>2002</v>
      </c>
      <c r="P16" s="96">
        <v>53.92275534343581</v>
      </c>
      <c r="Q16" s="96">
        <v>22.181901987594287</v>
      </c>
      <c r="R16" s="96">
        <v>23.492364175101315</v>
      </c>
      <c r="T16" s="113">
        <v>2013</v>
      </c>
      <c r="U16" s="96">
        <v>1.1396216028982233</v>
      </c>
      <c r="V16" s="96">
        <v>1.8246922478839267</v>
      </c>
      <c r="W16" s="96">
        <v>2.2901078858890127</v>
      </c>
      <c r="X16" s="96">
        <v>1.9139001942265161</v>
      </c>
      <c r="Y16" s="96">
        <v>2.1116824270624623</v>
      </c>
      <c r="AA16" s="121" t="e">
        <v>#N/A</v>
      </c>
      <c r="AB16" s="121" t="e">
        <v>#N/A</v>
      </c>
      <c r="AC16" s="121">
        <v>57.4</v>
      </c>
      <c r="AD16" s="121" t="e">
        <v>#N/A</v>
      </c>
      <c r="AE16" s="121" t="e">
        <v>#N/A</v>
      </c>
      <c r="AF16" s="121"/>
      <c r="AG16" s="121" t="e">
        <v>#N/A</v>
      </c>
      <c r="AH16" s="121" t="e">
        <v>#N/A</v>
      </c>
      <c r="AI16" s="121">
        <v>5.1000000000000014</v>
      </c>
      <c r="AJ16" s="121" t="e">
        <v>#N/A</v>
      </c>
      <c r="AK16" s="121" t="e">
        <v>#N/A</v>
      </c>
    </row>
    <row r="17" spans="10:37" ht="15" customHeight="1">
      <c r="J17" s="113">
        <v>2003</v>
      </c>
      <c r="K17" s="96">
        <v>153.87527594927008</v>
      </c>
      <c r="L17" s="96">
        <v>77.414894198384502</v>
      </c>
      <c r="M17" s="96">
        <v>73.712301123090583</v>
      </c>
      <c r="O17" s="113">
        <v>2003</v>
      </c>
      <c r="P17" s="96">
        <v>47.638876313812375</v>
      </c>
      <c r="Q17" s="96">
        <v>24.654298722446171</v>
      </c>
      <c r="R17" s="96">
        <v>28.564668969079491</v>
      </c>
      <c r="T17" s="113">
        <v>2014</v>
      </c>
      <c r="U17" s="96">
        <v>1.117621492115898</v>
      </c>
      <c r="V17" s="96">
        <v>1.399610405978684</v>
      </c>
      <c r="W17" s="96">
        <v>2.1268601847003259</v>
      </c>
      <c r="X17" s="96">
        <v>1.8201368981114645</v>
      </c>
      <c r="Y17" s="96">
        <v>2.2853630903354398</v>
      </c>
      <c r="AA17" s="121" t="e">
        <v>#N/A</v>
      </c>
      <c r="AB17" s="121" t="e">
        <v>#N/A</v>
      </c>
      <c r="AC17" s="121" t="e">
        <v>#N/A</v>
      </c>
      <c r="AD17" s="121">
        <v>25.1</v>
      </c>
      <c r="AE17" s="121" t="e">
        <v>#N/A</v>
      </c>
      <c r="AF17" s="121"/>
      <c r="AG17" s="121" t="e">
        <v>#N/A</v>
      </c>
      <c r="AH17" s="121" t="e">
        <v>#N/A</v>
      </c>
      <c r="AI17" s="121" t="e">
        <v>#N/A</v>
      </c>
      <c r="AJ17" s="121">
        <v>-8.1999999999999957</v>
      </c>
      <c r="AK17" s="121" t="e">
        <v>#N/A</v>
      </c>
    </row>
    <row r="18" spans="10:37" ht="15" customHeight="1">
      <c r="J18" s="113">
        <v>2004</v>
      </c>
      <c r="K18" s="96">
        <v>141.16832539946304</v>
      </c>
      <c r="L18" s="96">
        <v>63.267410323408058</v>
      </c>
      <c r="M18" s="96">
        <v>80.556596799856919</v>
      </c>
      <c r="O18" s="113">
        <v>2004</v>
      </c>
      <c r="P18" s="96">
        <v>45.21386021416545</v>
      </c>
      <c r="Q18" s="96">
        <v>17.526883415518562</v>
      </c>
      <c r="R18" s="96">
        <v>34.430331858448504</v>
      </c>
      <c r="T18" s="113">
        <v>2015</v>
      </c>
      <c r="U18" s="96">
        <v>1.0431378038770514</v>
      </c>
      <c r="V18" s="96">
        <v>1.16094395046045</v>
      </c>
      <c r="W18" s="96">
        <v>2.0493162656033759</v>
      </c>
      <c r="X18" s="96">
        <v>1.5016514993081942</v>
      </c>
      <c r="Y18" s="96">
        <v>2.2096446320730179</v>
      </c>
      <c r="AA18" s="121" t="e">
        <v>#N/A</v>
      </c>
      <c r="AB18" s="121" t="e">
        <v>#N/A</v>
      </c>
      <c r="AC18" s="121" t="e">
        <v>#N/A</v>
      </c>
      <c r="AD18" s="121" t="e">
        <v>#N/A</v>
      </c>
      <c r="AE18" s="121">
        <v>19.5</v>
      </c>
      <c r="AF18" s="121"/>
      <c r="AG18" s="121" t="e">
        <v>#N/A</v>
      </c>
      <c r="AH18" s="121" t="e">
        <v>#N/A</v>
      </c>
      <c r="AI18" s="121" t="e">
        <v>#N/A</v>
      </c>
      <c r="AJ18" s="121" t="e">
        <v>#N/A</v>
      </c>
      <c r="AK18" s="121">
        <v>6.6</v>
      </c>
    </row>
    <row r="19" spans="10:37" ht="15" customHeight="1">
      <c r="J19" s="113">
        <v>2005</v>
      </c>
      <c r="K19" s="96">
        <v>124.23859770046491</v>
      </c>
      <c r="L19" s="96">
        <v>39.177288904075596</v>
      </c>
      <c r="M19" s="96">
        <v>103.19614437302891</v>
      </c>
      <c r="O19" s="113">
        <v>2005</v>
      </c>
      <c r="P19" s="96">
        <v>40.134954655789215</v>
      </c>
      <c r="Q19" s="96">
        <v>21.781002768823406</v>
      </c>
      <c r="R19" s="96">
        <v>20.418215217287134</v>
      </c>
      <c r="T19" s="113">
        <v>2016</v>
      </c>
      <c r="U19" s="96">
        <v>0.80189527759548773</v>
      </c>
      <c r="V19" s="96">
        <v>1.3156177053586648</v>
      </c>
      <c r="W19" s="96">
        <v>2.0008402821002029</v>
      </c>
      <c r="X19" s="96">
        <v>1.4024513907567393</v>
      </c>
      <c r="Y19" s="96">
        <v>2.0564445721996596</v>
      </c>
      <c r="AA19" s="121" t="e">
        <v>#N/A</v>
      </c>
      <c r="AB19" s="121" t="e">
        <v>#N/A</v>
      </c>
      <c r="AC19" s="121">
        <v>66.8</v>
      </c>
      <c r="AD19" s="121" t="e">
        <v>#N/A</v>
      </c>
      <c r="AE19" s="121" t="e">
        <v>#N/A</v>
      </c>
      <c r="AF19" s="121"/>
      <c r="AG19" s="121" t="e">
        <v>#N/A</v>
      </c>
      <c r="AH19" s="121" t="e">
        <v>#N/A</v>
      </c>
      <c r="AI19" s="121">
        <v>-25.700000000000003</v>
      </c>
      <c r="AJ19" s="121" t="e">
        <v>#N/A</v>
      </c>
      <c r="AK19" s="121" t="e">
        <v>#N/A</v>
      </c>
    </row>
    <row r="20" spans="10:37" ht="15" customHeight="1">
      <c r="J20" s="113">
        <v>2006</v>
      </c>
      <c r="K20" s="96">
        <v>106.50149403548153</v>
      </c>
      <c r="L20" s="96">
        <v>45.269456091016337</v>
      </c>
      <c r="M20" s="96">
        <v>99.745593710340955</v>
      </c>
      <c r="O20" s="113">
        <v>2006</v>
      </c>
      <c r="P20" s="96">
        <v>34.636359699199829</v>
      </c>
      <c r="Q20" s="96">
        <v>19.898542746140137</v>
      </c>
      <c r="R20" s="96">
        <v>22.288223102106741</v>
      </c>
      <c r="T20" s="113">
        <v>2017</v>
      </c>
      <c r="U20" s="96">
        <v>0.72164894065214802</v>
      </c>
      <c r="V20" s="96">
        <v>1.4694734885519087</v>
      </c>
      <c r="W20" s="96">
        <v>1.8386528060544984</v>
      </c>
      <c r="X20" s="96">
        <v>1.4863721559296073</v>
      </c>
      <c r="Y20" s="96">
        <v>1.9177938007412738</v>
      </c>
      <c r="AA20" s="121" t="e">
        <v>#N/A</v>
      </c>
      <c r="AB20" s="121" t="e">
        <v>#N/A</v>
      </c>
      <c r="AC20" s="121" t="e">
        <v>#N/A</v>
      </c>
      <c r="AD20" s="121">
        <v>69.400000000000006</v>
      </c>
      <c r="AE20" s="121" t="e">
        <v>#N/A</v>
      </c>
      <c r="AF20" s="121"/>
      <c r="AG20" s="121" t="e">
        <v>#N/A</v>
      </c>
      <c r="AH20" s="121" t="e">
        <v>#N/A</v>
      </c>
      <c r="AI20" s="121" t="e">
        <v>#N/A</v>
      </c>
      <c r="AJ20" s="121">
        <v>-16.299999999999997</v>
      </c>
      <c r="AK20" s="121" t="e">
        <v>#N/A</v>
      </c>
    </row>
    <row r="21" spans="10:37" ht="15" customHeight="1">
      <c r="J21" s="113">
        <v>2007</v>
      </c>
      <c r="K21" s="96">
        <v>107.42662622580917</v>
      </c>
      <c r="L21" s="96">
        <v>44.223950030159926</v>
      </c>
      <c r="M21" s="96">
        <v>59.522339555932916</v>
      </c>
      <c r="O21" s="113">
        <v>2007</v>
      </c>
      <c r="P21" s="96">
        <v>30.119927783225712</v>
      </c>
      <c r="Q21" s="96">
        <v>16.201562448944067</v>
      </c>
      <c r="R21" s="96">
        <v>27.678578877925389</v>
      </c>
      <c r="T21" s="113">
        <v>2018</v>
      </c>
      <c r="U21" s="96">
        <v>0.92881980902430317</v>
      </c>
      <c r="V21" s="96">
        <v>1.6275571930333197</v>
      </c>
      <c r="W21" s="96">
        <v>2.1774359866823065</v>
      </c>
      <c r="X21" s="96">
        <v>1.441310443943391</v>
      </c>
      <c r="Y21" s="96">
        <v>2.24390889072584</v>
      </c>
      <c r="AA21" s="121" t="e">
        <v>#N/A</v>
      </c>
      <c r="AB21" s="121" t="e">
        <v>#N/A</v>
      </c>
      <c r="AC21" s="121" t="e">
        <v>#N/A</v>
      </c>
      <c r="AD21" s="121" t="e">
        <v>#N/A</v>
      </c>
      <c r="AE21" s="121">
        <v>23.9</v>
      </c>
      <c r="AF21" s="121"/>
      <c r="AG21" s="121" t="e">
        <v>#N/A</v>
      </c>
      <c r="AH21" s="121" t="e">
        <v>#N/A</v>
      </c>
      <c r="AI21" s="121" t="e">
        <v>#N/A</v>
      </c>
      <c r="AJ21" s="121" t="e">
        <v>#N/A</v>
      </c>
      <c r="AK21" s="121">
        <v>4.0999999999999979</v>
      </c>
    </row>
    <row r="22" spans="10:37" ht="15" customHeight="1">
      <c r="J22" s="113">
        <v>2008</v>
      </c>
      <c r="K22" s="96">
        <v>95.907741818394314</v>
      </c>
      <c r="L22" s="96">
        <v>58.808090446706856</v>
      </c>
      <c r="M22" s="96">
        <v>38.230266093497193</v>
      </c>
      <c r="O22" s="113">
        <v>2008</v>
      </c>
      <c r="P22" s="96">
        <v>28.435025569537281</v>
      </c>
      <c r="Q22" s="96">
        <v>16.269829547405358</v>
      </c>
      <c r="R22" s="96">
        <v>26.150214528807197</v>
      </c>
      <c r="AA22" s="121" t="e">
        <v>#N/A</v>
      </c>
      <c r="AB22" s="121" t="e">
        <v>#N/A</v>
      </c>
      <c r="AC22" s="121" t="e">
        <v>#N/A</v>
      </c>
      <c r="AD22" s="121">
        <v>99.358000000000004</v>
      </c>
      <c r="AE22" s="121" t="e">
        <v>#N/A</v>
      </c>
      <c r="AF22" s="121"/>
      <c r="AG22" s="121" t="e">
        <v>#N/A</v>
      </c>
      <c r="AH22" s="121" t="e">
        <v>#N/A</v>
      </c>
      <c r="AI22" s="121" t="e">
        <v>#N/A</v>
      </c>
      <c r="AJ22" s="121" t="e">
        <v>#N/A</v>
      </c>
      <c r="AK22" s="121" t="e">
        <v>#N/A</v>
      </c>
    </row>
    <row r="23" spans="10:37" ht="15" customHeight="1">
      <c r="J23" s="113">
        <v>2009</v>
      </c>
      <c r="K23" s="96">
        <v>130.42803724583479</v>
      </c>
      <c r="L23" s="96">
        <v>77.10504053639167</v>
      </c>
      <c r="M23" s="96">
        <v>54.535285249725206</v>
      </c>
      <c r="O23" s="113">
        <v>2009</v>
      </c>
      <c r="P23" s="96">
        <v>34.242184275898815</v>
      </c>
      <c r="Q23" s="96">
        <v>15.922251674457137</v>
      </c>
      <c r="R23" s="96">
        <v>19.593259282022984</v>
      </c>
      <c r="AA23" s="121" t="e">
        <v>#N/A</v>
      </c>
      <c r="AB23" s="121">
        <v>67.599999999999994</v>
      </c>
      <c r="AC23" s="121" t="e">
        <v>#N/A</v>
      </c>
      <c r="AD23" s="121" t="e">
        <v>#N/A</v>
      </c>
      <c r="AE23" s="121" t="e">
        <v>#N/A</v>
      </c>
      <c r="AF23" s="121"/>
      <c r="AG23" s="121" t="e">
        <v>#N/A</v>
      </c>
      <c r="AH23" s="121">
        <v>2.8999999999999915</v>
      </c>
      <c r="AI23" s="121" t="e">
        <v>#N/A</v>
      </c>
      <c r="AJ23" s="121" t="e">
        <v>#N/A</v>
      </c>
      <c r="AK23" s="121" t="e">
        <v>#N/A</v>
      </c>
    </row>
    <row r="24" spans="10:37" ht="15" customHeight="1">
      <c r="J24" s="113">
        <v>2010</v>
      </c>
      <c r="K24" s="96">
        <v>118.05249059523793</v>
      </c>
      <c r="L24" s="96">
        <v>66.286622939730407</v>
      </c>
      <c r="M24" s="96">
        <v>55.113109558957859</v>
      </c>
      <c r="O24" s="113">
        <v>2010</v>
      </c>
      <c r="P24" s="96">
        <v>36.588221414535369</v>
      </c>
      <c r="Q24" s="96">
        <v>12.920730730643477</v>
      </c>
      <c r="R24" s="96">
        <v>17.638779716978355</v>
      </c>
      <c r="AA24" s="121" t="e">
        <v>#N/A</v>
      </c>
      <c r="AB24" s="121" t="e">
        <v>#N/A</v>
      </c>
      <c r="AC24" s="121" t="e">
        <v>#N/A</v>
      </c>
      <c r="AD24" s="121" t="e">
        <v>#N/A</v>
      </c>
      <c r="AE24" s="121">
        <v>12</v>
      </c>
      <c r="AF24" s="121"/>
      <c r="AG24" s="121" t="e">
        <v>#N/A</v>
      </c>
      <c r="AH24" s="121" t="e">
        <v>#N/A</v>
      </c>
      <c r="AI24" s="121" t="e">
        <v>#N/A</v>
      </c>
      <c r="AJ24" s="121" t="e">
        <v>#N/A</v>
      </c>
      <c r="AK24" s="121">
        <v>-6.5</v>
      </c>
    </row>
    <row r="25" spans="10:37" ht="15" customHeight="1">
      <c r="J25" s="113">
        <v>2011</v>
      </c>
      <c r="K25" s="96">
        <v>108.52183256535163</v>
      </c>
      <c r="L25" s="96">
        <v>59.082411412166735</v>
      </c>
      <c r="M25" s="96">
        <v>45.930056174503676</v>
      </c>
      <c r="O25" s="113">
        <v>2011</v>
      </c>
      <c r="P25" s="96">
        <v>36.157486935869443</v>
      </c>
      <c r="Q25" s="96">
        <v>14.6351373925093</v>
      </c>
      <c r="R25" s="96">
        <v>18.921148937309233</v>
      </c>
      <c r="AA25" s="121" t="e">
        <v>#N/A</v>
      </c>
      <c r="AB25" s="121">
        <v>17.8</v>
      </c>
      <c r="AC25" s="121" t="e">
        <v>#N/A</v>
      </c>
      <c r="AD25" s="121" t="e">
        <v>#N/A</v>
      </c>
      <c r="AE25" s="121" t="e">
        <v>#N/A</v>
      </c>
      <c r="AF25" s="121"/>
      <c r="AG25" s="121" t="e">
        <v>#N/A</v>
      </c>
      <c r="AH25" s="121">
        <v>14.700000000000001</v>
      </c>
      <c r="AI25" s="121" t="e">
        <v>#N/A</v>
      </c>
      <c r="AJ25" s="121" t="e">
        <v>#N/A</v>
      </c>
      <c r="AK25" s="121" t="e">
        <v>#N/A</v>
      </c>
    </row>
    <row r="26" spans="10:37" ht="15" customHeight="1">
      <c r="J26" s="113">
        <v>2012</v>
      </c>
      <c r="K26" s="96">
        <v>119.6000505287242</v>
      </c>
      <c r="L26" s="96">
        <v>56.433112660587952</v>
      </c>
      <c r="M26" s="96">
        <v>51.579820079580799</v>
      </c>
      <c r="O26" s="113">
        <v>2012</v>
      </c>
      <c r="P26" s="96">
        <v>35.592071878854618</v>
      </c>
      <c r="Q26" s="96">
        <v>12.468599520207739</v>
      </c>
      <c r="R26" s="96">
        <v>21.647066110681948</v>
      </c>
      <c r="AA26" s="121" t="e">
        <v>#N/A</v>
      </c>
      <c r="AB26" s="121">
        <v>33.709000000000003</v>
      </c>
      <c r="AC26" s="121" t="e">
        <v>#N/A</v>
      </c>
      <c r="AD26" s="121" t="e">
        <v>#N/A</v>
      </c>
      <c r="AE26" s="121" t="e">
        <v>#N/A</v>
      </c>
      <c r="AF26" s="121"/>
      <c r="AG26" s="121" t="e">
        <v>#N/A</v>
      </c>
      <c r="AH26" s="121">
        <v>10.626000000000005</v>
      </c>
      <c r="AI26" s="121" t="e">
        <v>#N/A</v>
      </c>
      <c r="AJ26" s="121" t="e">
        <v>#N/A</v>
      </c>
      <c r="AK26" s="121" t="e">
        <v>#N/A</v>
      </c>
    </row>
    <row r="27" spans="10:37" ht="15" customHeight="1">
      <c r="J27" s="113">
        <v>2013</v>
      </c>
      <c r="K27" s="96">
        <v>123.12761272670943</v>
      </c>
      <c r="L27" s="96">
        <v>63.832125682036576</v>
      </c>
      <c r="M27" s="96">
        <v>66.058831206963134</v>
      </c>
      <c r="O27" s="113">
        <v>2013</v>
      </c>
      <c r="P27" s="96">
        <v>37.376649079730612</v>
      </c>
      <c r="Q27" s="96">
        <v>15.385771172275369</v>
      </c>
      <c r="R27" s="96">
        <v>19.550245615118726</v>
      </c>
      <c r="AA27" s="121" t="e">
        <v>#N/A</v>
      </c>
      <c r="AB27" s="121" t="e">
        <v>#N/A</v>
      </c>
      <c r="AC27" s="121">
        <v>45.7</v>
      </c>
      <c r="AD27" s="121" t="e">
        <v>#N/A</v>
      </c>
      <c r="AE27" s="121" t="e">
        <v>#N/A</v>
      </c>
      <c r="AF27" s="121"/>
      <c r="AG27" s="121" t="e">
        <v>#N/A</v>
      </c>
      <c r="AH27" s="121" t="e">
        <v>#N/A</v>
      </c>
      <c r="AI27" s="121">
        <v>7.5</v>
      </c>
      <c r="AJ27" s="121" t="e">
        <v>#N/A</v>
      </c>
      <c r="AK27" s="121" t="e">
        <v>#N/A</v>
      </c>
    </row>
    <row r="28" spans="10:37" ht="15" customHeight="1">
      <c r="J28" s="113">
        <v>2014</v>
      </c>
      <c r="K28" s="96">
        <v>122.22766981946232</v>
      </c>
      <c r="L28" s="96">
        <v>72.483810294362357</v>
      </c>
      <c r="M28" s="96">
        <v>53.415033914944757</v>
      </c>
      <c r="O28" s="113">
        <v>2014</v>
      </c>
      <c r="P28" s="96">
        <v>40.206639815809652</v>
      </c>
      <c r="Q28" s="96">
        <v>15.002168153475573</v>
      </c>
      <c r="R28" s="96">
        <v>17.451072700212784</v>
      </c>
      <c r="AA28" s="121" t="e">
        <v>#N/A</v>
      </c>
      <c r="AB28" s="121" t="e">
        <v>#N/A</v>
      </c>
      <c r="AC28" s="121">
        <v>44.6</v>
      </c>
      <c r="AD28" s="121" t="e">
        <v>#N/A</v>
      </c>
      <c r="AE28" s="121" t="e">
        <v>#N/A</v>
      </c>
      <c r="AF28" s="121"/>
      <c r="AG28" s="121" t="e">
        <v>#N/A</v>
      </c>
      <c r="AH28" s="121" t="e">
        <v>#N/A</v>
      </c>
      <c r="AI28" s="121">
        <v>-2.6000000000000014</v>
      </c>
      <c r="AJ28" s="121" t="e">
        <v>#N/A</v>
      </c>
      <c r="AK28" s="121" t="e">
        <v>#N/A</v>
      </c>
    </row>
    <row r="29" spans="10:37" ht="15" customHeight="1">
      <c r="J29" s="113">
        <v>2015</v>
      </c>
      <c r="K29" s="96">
        <v>140.23360903943319</v>
      </c>
      <c r="L29" s="96">
        <v>81.661500209552571</v>
      </c>
      <c r="M29" s="96">
        <v>74.863588631621838</v>
      </c>
      <c r="O29" s="113">
        <v>2015</v>
      </c>
      <c r="P29" s="96">
        <v>45.459436863831627</v>
      </c>
      <c r="Q29" s="96">
        <v>17.598174145268743</v>
      </c>
      <c r="R29" s="96">
        <v>16.290836850738856</v>
      </c>
      <c r="AA29" s="121" t="e">
        <v>#N/A</v>
      </c>
      <c r="AB29" s="121" t="e">
        <v>#N/A</v>
      </c>
      <c r="AC29" s="121" t="e">
        <v>#N/A</v>
      </c>
      <c r="AD29" s="121">
        <v>42.8</v>
      </c>
      <c r="AE29" s="121" t="e">
        <v>#N/A</v>
      </c>
      <c r="AF29" s="121"/>
      <c r="AG29" s="121" t="e">
        <v>#N/A</v>
      </c>
      <c r="AH29" s="121" t="e">
        <v>#N/A</v>
      </c>
      <c r="AI29" s="121" t="e">
        <v>#N/A</v>
      </c>
      <c r="AJ29" s="121">
        <v>9.9999999999994316E-2</v>
      </c>
      <c r="AK29" s="121" t="e">
        <v>#N/A</v>
      </c>
    </row>
    <row r="30" spans="10:37" ht="15" customHeight="1">
      <c r="J30" s="113">
        <v>2016</v>
      </c>
      <c r="K30" s="96">
        <v>163.22997276042756</v>
      </c>
      <c r="L30" s="96">
        <v>84.751426796237723</v>
      </c>
      <c r="M30" s="96">
        <v>85.424001608375704</v>
      </c>
      <c r="O30" s="113">
        <v>2016</v>
      </c>
      <c r="P30" s="96">
        <v>50.630437846329656</v>
      </c>
      <c r="Q30" s="96">
        <v>14.687861809126574</v>
      </c>
      <c r="R30" s="96">
        <v>16.075433387977895</v>
      </c>
      <c r="AA30" s="121" t="e">
        <v>#N/A</v>
      </c>
      <c r="AB30" s="121">
        <v>116.9</v>
      </c>
      <c r="AC30" s="121" t="e">
        <v>#N/A</v>
      </c>
      <c r="AD30" s="121" t="e">
        <v>#N/A</v>
      </c>
      <c r="AE30" s="121" t="e">
        <v>#N/A</v>
      </c>
      <c r="AF30" s="121"/>
      <c r="AG30" s="121" t="e">
        <v>#N/A</v>
      </c>
      <c r="AH30" s="121">
        <v>32.900000000000006</v>
      </c>
      <c r="AI30" s="121" t="e">
        <v>#N/A</v>
      </c>
      <c r="AJ30" s="121" t="e">
        <v>#N/A</v>
      </c>
      <c r="AK30" s="121" t="e">
        <v>#N/A</v>
      </c>
    </row>
    <row r="31" spans="10:37" ht="15" customHeight="1">
      <c r="J31" s="113">
        <v>2017</v>
      </c>
      <c r="K31" s="96">
        <v>167.37924398022338</v>
      </c>
      <c r="L31" s="96">
        <v>57.032093321873873</v>
      </c>
      <c r="M31" s="96">
        <v>98.97651403841445</v>
      </c>
      <c r="O31" s="113">
        <v>2017</v>
      </c>
      <c r="P31" s="96">
        <v>52.2465279982694</v>
      </c>
      <c r="Q31" s="96">
        <v>14.365886493222874</v>
      </c>
      <c r="R31" s="96">
        <v>17.872821862407122</v>
      </c>
      <c r="AA31" s="121" t="e">
        <v>#N/A</v>
      </c>
      <c r="AB31" s="121" t="e">
        <v>#N/A</v>
      </c>
      <c r="AC31" s="121" t="e">
        <v>#N/A</v>
      </c>
      <c r="AD31" s="121" t="e">
        <v>#N/A</v>
      </c>
      <c r="AE31" s="121">
        <v>39.200000000000003</v>
      </c>
      <c r="AF31" s="121"/>
      <c r="AG31" s="121" t="e">
        <v>#N/A</v>
      </c>
      <c r="AH31" s="121" t="e">
        <v>#N/A</v>
      </c>
      <c r="AI31" s="121" t="e">
        <v>#N/A</v>
      </c>
      <c r="AJ31" s="121" t="e">
        <v>#N/A</v>
      </c>
      <c r="AK31" s="121">
        <v>6.4000000000000057</v>
      </c>
    </row>
    <row r="32" spans="10:37" ht="15" customHeight="1">
      <c r="J32" s="113">
        <v>2018</v>
      </c>
      <c r="K32" s="96">
        <v>156.57240724339255</v>
      </c>
      <c r="L32" s="96">
        <v>56.768110385749281</v>
      </c>
      <c r="M32" s="96">
        <v>138.73690922010914</v>
      </c>
      <c r="O32" s="113">
        <v>2018</v>
      </c>
      <c r="P32" s="96">
        <v>53.330432317225522</v>
      </c>
      <c r="Q32" s="96">
        <v>15.676809492390426</v>
      </c>
      <c r="R32" s="96">
        <v>19.362767132981332</v>
      </c>
      <c r="AA32" s="121" t="e">
        <v>#N/A</v>
      </c>
      <c r="AB32" s="121">
        <v>103</v>
      </c>
      <c r="AC32" s="121" t="e">
        <v>#N/A</v>
      </c>
      <c r="AD32" s="121" t="e">
        <v>#N/A</v>
      </c>
      <c r="AE32" s="121" t="e">
        <v>#N/A</v>
      </c>
      <c r="AF32" s="121"/>
      <c r="AG32" s="121" t="e">
        <v>#N/A</v>
      </c>
      <c r="AH32" s="121">
        <v>0.29999999999999716</v>
      </c>
      <c r="AI32" s="121" t="e">
        <v>#N/A</v>
      </c>
      <c r="AJ32" s="121" t="e">
        <v>#N/A</v>
      </c>
      <c r="AK32" s="121" t="e">
        <v>#N/A</v>
      </c>
    </row>
    <row r="33" spans="10:37" ht="15" customHeight="1">
      <c r="J33" s="113">
        <v>2019</v>
      </c>
      <c r="K33" s="96">
        <v>161.93200040957689</v>
      </c>
      <c r="L33" s="96">
        <v>60.627180338213492</v>
      </c>
      <c r="M33" s="96">
        <v>123.46839516014364</v>
      </c>
      <c r="O33" s="113">
        <v>2019</v>
      </c>
      <c r="P33" s="96">
        <v>54.223369792153449</v>
      </c>
      <c r="Q33" s="96">
        <v>14.456106347944583</v>
      </c>
      <c r="R33" s="96">
        <v>23.023575907251185</v>
      </c>
      <c r="AA33" s="121" t="e">
        <v>#N/A</v>
      </c>
      <c r="AB33" s="121">
        <v>47.9</v>
      </c>
      <c r="AC33" s="121" t="e">
        <v>#N/A</v>
      </c>
      <c r="AD33" s="121" t="e">
        <v>#N/A</v>
      </c>
      <c r="AE33" s="121" t="e">
        <v>#N/A</v>
      </c>
      <c r="AF33" s="121"/>
      <c r="AG33" s="121" t="e">
        <v>#N/A</v>
      </c>
      <c r="AH33" s="121">
        <v>2.7999999999999972</v>
      </c>
      <c r="AI33" s="121" t="e">
        <v>#N/A</v>
      </c>
      <c r="AJ33" s="121" t="e">
        <v>#N/A</v>
      </c>
      <c r="AK33" s="121" t="e">
        <v>#N/A</v>
      </c>
    </row>
    <row r="34" spans="10:37" ht="15" customHeight="1">
      <c r="J34" s="95"/>
      <c r="K34" s="96"/>
      <c r="L34" s="96"/>
      <c r="AA34" s="121" t="e">
        <v>#N/A</v>
      </c>
      <c r="AB34" s="121" t="e">
        <v>#N/A</v>
      </c>
      <c r="AC34" s="121">
        <v>70.400000000000006</v>
      </c>
      <c r="AD34" s="121" t="e">
        <v>#N/A</v>
      </c>
      <c r="AE34" s="121" t="e">
        <v>#N/A</v>
      </c>
      <c r="AF34" s="121"/>
      <c r="AG34" s="121" t="e">
        <v>#N/A</v>
      </c>
      <c r="AH34" s="121" t="e">
        <v>#N/A</v>
      </c>
      <c r="AI34" s="121">
        <v>35.100000000000009</v>
      </c>
      <c r="AJ34" s="121" t="e">
        <v>#N/A</v>
      </c>
      <c r="AK34" s="121" t="e">
        <v>#N/A</v>
      </c>
    </row>
    <row r="35" spans="10:37" ht="15" customHeight="1">
      <c r="J35" s="95"/>
      <c r="K35" s="96"/>
      <c r="L35" s="96"/>
      <c r="AA35" s="121" t="e">
        <v>#N/A</v>
      </c>
      <c r="AB35" s="121" t="e">
        <v>#N/A</v>
      </c>
      <c r="AC35" s="121">
        <v>28.927</v>
      </c>
      <c r="AD35" s="121" t="e">
        <v>#N/A</v>
      </c>
      <c r="AE35" s="121" t="e">
        <v>#N/A</v>
      </c>
      <c r="AF35" s="121"/>
      <c r="AG35" s="121" t="e">
        <v>#N/A</v>
      </c>
      <c r="AH35" s="121" t="e">
        <v>#N/A</v>
      </c>
      <c r="AI35" s="121">
        <v>-38.119999999999997</v>
      </c>
      <c r="AJ35" s="121" t="e">
        <v>#N/A</v>
      </c>
      <c r="AK35" s="121" t="e">
        <v>#N/A</v>
      </c>
    </row>
    <row r="36" spans="10:37" ht="15" customHeight="1">
      <c r="J36" s="95"/>
      <c r="K36" s="96"/>
      <c r="L36" s="96"/>
      <c r="AA36" s="121" t="e">
        <v>#N/A</v>
      </c>
      <c r="AB36" s="121" t="e">
        <v>#N/A</v>
      </c>
      <c r="AC36" s="121" t="e">
        <v>#N/A</v>
      </c>
      <c r="AD36" s="121">
        <v>85.962000000000003</v>
      </c>
      <c r="AE36" s="121" t="e">
        <v>#N/A</v>
      </c>
      <c r="AF36" s="121"/>
      <c r="AG36" s="121" t="e">
        <v>#N/A</v>
      </c>
      <c r="AH36" s="121" t="e">
        <v>#N/A</v>
      </c>
      <c r="AI36" s="121" t="e">
        <v>#N/A</v>
      </c>
      <c r="AJ36" s="121">
        <v>5.2980000000000018</v>
      </c>
      <c r="AK36" s="121" t="e">
        <v>#N/A</v>
      </c>
    </row>
    <row r="37" spans="10:37" ht="15" customHeight="1">
      <c r="J37" s="95"/>
      <c r="K37" s="96"/>
      <c r="L37" s="96"/>
    </row>
    <row r="38" spans="10:37" ht="15" customHeight="1">
      <c r="J38" s="95"/>
      <c r="K38" s="96"/>
      <c r="L38" s="96"/>
    </row>
    <row r="39" spans="10:37" ht="15" customHeight="1">
      <c r="J39" s="95"/>
      <c r="K39" s="96"/>
      <c r="L39" s="96"/>
    </row>
    <row r="40" spans="10:37" ht="15" customHeight="1">
      <c r="J40" s="95"/>
      <c r="K40" s="96"/>
      <c r="L40" s="96"/>
    </row>
    <row r="41" spans="10:37" ht="15" customHeight="1">
      <c r="J41" s="95"/>
      <c r="K41" s="96"/>
      <c r="L41" s="96"/>
    </row>
    <row r="42" spans="10:37" ht="15" customHeight="1">
      <c r="J42" s="95"/>
      <c r="K42" s="96"/>
      <c r="L42" s="96"/>
    </row>
    <row r="43" spans="10:37" ht="15" customHeight="1">
      <c r="J43" s="95"/>
      <c r="K43" s="96"/>
      <c r="L43" s="96"/>
    </row>
    <row r="44" spans="10:37" ht="15" customHeight="1">
      <c r="J44" s="95"/>
      <c r="K44" s="96"/>
      <c r="L44" s="96"/>
    </row>
    <row r="45" spans="10:37" ht="15" customHeight="1">
      <c r="J45" s="95"/>
      <c r="K45" s="96"/>
      <c r="L45" s="96"/>
    </row>
    <row r="46" spans="10:37" ht="15" customHeight="1">
      <c r="J46" s="95"/>
      <c r="K46" s="96"/>
      <c r="L46" s="96"/>
    </row>
    <row r="47" spans="10:37" ht="15" customHeight="1">
      <c r="J47" s="95"/>
      <c r="K47" s="96"/>
      <c r="L47" s="96"/>
    </row>
    <row r="48" spans="10:37" ht="15" customHeight="1">
      <c r="J48" s="95"/>
      <c r="K48" s="96"/>
      <c r="L48" s="96"/>
    </row>
    <row r="49" spans="10:12" ht="15" customHeight="1">
      <c r="J49" s="95"/>
      <c r="K49" s="96"/>
      <c r="L49" s="96"/>
    </row>
    <row r="50" spans="10:12" ht="15" customHeight="1">
      <c r="J50" s="95"/>
      <c r="K50" s="96"/>
      <c r="L50" s="96"/>
    </row>
    <row r="51" spans="10:12" ht="15" customHeight="1">
      <c r="J51" s="95"/>
      <c r="K51" s="96"/>
      <c r="L51" s="96"/>
    </row>
    <row r="52" spans="10:12" ht="15" customHeight="1">
      <c r="J52" s="95"/>
      <c r="K52" s="96"/>
      <c r="L52" s="96"/>
    </row>
    <row r="53" spans="10:12" ht="15" customHeight="1">
      <c r="J53" s="95"/>
      <c r="K53" s="96"/>
      <c r="L53" s="96"/>
    </row>
    <row r="54" spans="10:12" ht="15" customHeight="1">
      <c r="J54" s="95"/>
      <c r="K54" s="96"/>
      <c r="L54" s="96"/>
    </row>
    <row r="55" spans="10:12" ht="15" customHeight="1">
      <c r="J55" s="95"/>
      <c r="K55" s="96"/>
      <c r="L55" s="96"/>
    </row>
    <row r="56" spans="10:12" ht="15" customHeight="1">
      <c r="J56" s="95"/>
      <c r="K56" s="96"/>
      <c r="L56" s="96"/>
    </row>
    <row r="57" spans="10:12" ht="15" customHeight="1">
      <c r="J57" s="95"/>
      <c r="K57" s="96"/>
      <c r="L57" s="96"/>
    </row>
    <row r="58" spans="10:12" ht="15" customHeight="1">
      <c r="J58" s="95"/>
      <c r="K58" s="96"/>
      <c r="L58" s="96"/>
    </row>
    <row r="59" spans="10:12" ht="15" customHeight="1">
      <c r="J59" s="95"/>
      <c r="K59" s="96"/>
      <c r="L59" s="96"/>
    </row>
    <row r="60" spans="10:12" ht="15" customHeight="1">
      <c r="J60" s="95"/>
      <c r="K60" s="96"/>
      <c r="L60" s="96"/>
    </row>
    <row r="61" spans="10:12" ht="15" customHeight="1">
      <c r="J61" s="95"/>
      <c r="K61" s="96"/>
      <c r="L61" s="96"/>
    </row>
    <row r="62" spans="10:12" ht="15" customHeight="1">
      <c r="J62" s="95"/>
      <c r="K62" s="96"/>
      <c r="L62" s="96"/>
    </row>
    <row r="63" spans="10:12" ht="15" customHeight="1">
      <c r="J63" s="95"/>
      <c r="K63" s="96"/>
      <c r="L63" s="96"/>
    </row>
    <row r="64" spans="10:12" ht="15" customHeight="1">
      <c r="J64" s="95"/>
      <c r="K64" s="96"/>
      <c r="L64" s="96"/>
    </row>
    <row r="65" spans="10:12" ht="15" customHeight="1">
      <c r="J65" s="95"/>
      <c r="K65" s="96"/>
      <c r="L65" s="96"/>
    </row>
    <row r="66" spans="10:12" ht="15" customHeight="1">
      <c r="J66" s="95"/>
      <c r="K66" s="96"/>
      <c r="L66" s="96"/>
    </row>
    <row r="67" spans="10:12" ht="15" customHeight="1">
      <c r="J67" s="95"/>
      <c r="K67" s="96"/>
      <c r="L67" s="96"/>
    </row>
    <row r="68" spans="10:12" ht="15" customHeight="1">
      <c r="J68" s="95"/>
      <c r="K68" s="96"/>
      <c r="L68" s="96"/>
    </row>
    <row r="69" spans="10:12" ht="15" customHeight="1">
      <c r="J69" s="95"/>
      <c r="K69" s="96"/>
      <c r="L69" s="96"/>
    </row>
    <row r="70" spans="10:12" ht="15" customHeight="1">
      <c r="J70" s="95"/>
      <c r="K70" s="96"/>
      <c r="L70" s="96"/>
    </row>
    <row r="71" spans="10:12" ht="15" customHeight="1">
      <c r="J71" s="95"/>
      <c r="K71" s="96"/>
      <c r="L71" s="96"/>
    </row>
    <row r="72" spans="10:12" ht="15" customHeight="1">
      <c r="J72" s="95"/>
      <c r="K72" s="96"/>
      <c r="L72" s="96"/>
    </row>
    <row r="73" spans="10:12" ht="15" customHeight="1">
      <c r="J73" s="95"/>
      <c r="K73" s="96"/>
      <c r="L73" s="96"/>
    </row>
    <row r="74" spans="10:12" ht="15" customHeight="1">
      <c r="J74" s="95"/>
      <c r="K74" s="96"/>
      <c r="L74" s="96"/>
    </row>
    <row r="75" spans="10:12" ht="15" customHeight="1">
      <c r="J75" s="95"/>
      <c r="K75" s="96"/>
      <c r="L75" s="96"/>
    </row>
    <row r="76" spans="10:12" ht="15" customHeight="1">
      <c r="J76" s="95"/>
      <c r="K76" s="96"/>
      <c r="L76" s="96"/>
    </row>
    <row r="77" spans="10:12" ht="15" customHeight="1">
      <c r="J77" s="95"/>
      <c r="K77" s="96"/>
      <c r="L77" s="96"/>
    </row>
    <row r="78" spans="10:12" ht="15" customHeight="1">
      <c r="J78" s="95"/>
      <c r="K78" s="96"/>
      <c r="L78" s="96"/>
    </row>
    <row r="79" spans="10:12" ht="15" customHeight="1">
      <c r="J79" s="95"/>
      <c r="K79" s="96"/>
      <c r="L79" s="96"/>
    </row>
    <row r="80" spans="10:12" ht="15" customHeight="1">
      <c r="J80" s="95"/>
      <c r="K80" s="96"/>
      <c r="L80" s="96"/>
    </row>
    <row r="81" spans="10:12" ht="15" customHeight="1">
      <c r="J81" s="95"/>
      <c r="K81" s="96"/>
      <c r="L81" s="96"/>
    </row>
    <row r="82" spans="10:12" ht="15" customHeight="1">
      <c r="J82" s="95"/>
      <c r="K82" s="96"/>
      <c r="L82" s="96"/>
    </row>
    <row r="83" spans="10:12" ht="15" customHeight="1">
      <c r="J83" s="95"/>
      <c r="K83" s="96"/>
      <c r="L83" s="96"/>
    </row>
    <row r="84" spans="10:12" ht="15" customHeight="1">
      <c r="J84" s="95"/>
      <c r="K84" s="96"/>
      <c r="L84" s="96"/>
    </row>
    <row r="85" spans="10:12" ht="15" customHeight="1">
      <c r="J85" s="95"/>
      <c r="K85" s="96"/>
      <c r="L85" s="96"/>
    </row>
    <row r="86" spans="10:12" ht="15" customHeight="1">
      <c r="J86" s="95"/>
      <c r="K86" s="96"/>
      <c r="L86" s="96"/>
    </row>
    <row r="87" spans="10:12" ht="15" customHeight="1">
      <c r="J87" s="95"/>
      <c r="K87" s="96"/>
      <c r="L87" s="96"/>
    </row>
    <row r="88" spans="10:12" ht="15" customHeight="1">
      <c r="J88" s="95"/>
      <c r="K88" s="96"/>
      <c r="L88" s="96"/>
    </row>
    <row r="89" spans="10:12" ht="15" customHeight="1">
      <c r="J89" s="95"/>
      <c r="K89" s="96"/>
      <c r="L89" s="96"/>
    </row>
    <row r="90" spans="10:12" ht="15" customHeight="1">
      <c r="J90" s="95"/>
      <c r="K90" s="96"/>
      <c r="L90" s="96"/>
    </row>
    <row r="91" spans="10:12" ht="15" customHeight="1">
      <c r="J91" s="95"/>
      <c r="K91" s="96"/>
      <c r="L91" s="96"/>
    </row>
    <row r="92" spans="10:12" ht="15" customHeight="1">
      <c r="J92" s="95"/>
      <c r="K92" s="96"/>
      <c r="L92" s="96"/>
    </row>
    <row r="93" spans="10:12" ht="15" customHeight="1">
      <c r="J93" s="95"/>
      <c r="K93" s="96"/>
      <c r="L93" s="96"/>
    </row>
    <row r="94" spans="10:12" ht="15" customHeight="1">
      <c r="J94" s="95"/>
      <c r="K94" s="96"/>
      <c r="L94" s="96"/>
    </row>
    <row r="95" spans="10:12" ht="15" customHeight="1">
      <c r="J95" s="95"/>
      <c r="K95" s="96"/>
      <c r="L95" s="96"/>
    </row>
    <row r="96" spans="10:12" ht="15" customHeight="1">
      <c r="J96" s="95"/>
      <c r="K96" s="96"/>
      <c r="L96" s="96"/>
    </row>
    <row r="97" spans="10:12" ht="15" customHeight="1">
      <c r="J97" s="95"/>
      <c r="K97" s="96"/>
      <c r="L97" s="96"/>
    </row>
    <row r="98" spans="10:12" ht="15" customHeight="1">
      <c r="J98" s="95"/>
      <c r="K98" s="96"/>
      <c r="L98" s="96"/>
    </row>
    <row r="99" spans="10:12" ht="15" customHeight="1">
      <c r="J99" s="95"/>
      <c r="K99" s="96"/>
      <c r="L99" s="96"/>
    </row>
    <row r="100" spans="10:12" ht="15" customHeight="1">
      <c r="J100" s="95"/>
      <c r="K100" s="96"/>
      <c r="L100" s="96"/>
    </row>
    <row r="101" spans="10:12" ht="15" customHeight="1">
      <c r="J101" s="95"/>
      <c r="K101" s="96"/>
      <c r="L101" s="96"/>
    </row>
    <row r="102" spans="10:12" ht="15" customHeight="1">
      <c r="J102" s="95"/>
      <c r="K102" s="96"/>
      <c r="L102" s="96"/>
    </row>
    <row r="103" spans="10:12" ht="15" customHeight="1">
      <c r="J103" s="95"/>
      <c r="K103" s="96"/>
      <c r="L103" s="96"/>
    </row>
    <row r="104" spans="10:12" ht="15" customHeight="1">
      <c r="J104" s="95"/>
      <c r="K104" s="96"/>
      <c r="L104" s="96"/>
    </row>
    <row r="105" spans="10:12" ht="15" customHeight="1">
      <c r="J105" s="95"/>
      <c r="K105" s="96"/>
      <c r="L105" s="96"/>
    </row>
    <row r="106" spans="10:12" ht="15" customHeight="1">
      <c r="J106" s="95"/>
      <c r="K106" s="96"/>
      <c r="L106" s="96"/>
    </row>
    <row r="107" spans="10:12" ht="15" customHeight="1">
      <c r="J107" s="95"/>
      <c r="K107" s="96"/>
      <c r="L107" s="96"/>
    </row>
    <row r="108" spans="10:12" ht="15" customHeight="1">
      <c r="J108" s="95"/>
      <c r="K108" s="96"/>
      <c r="L108" s="96"/>
    </row>
    <row r="109" spans="10:12" ht="15" customHeight="1">
      <c r="J109" s="95"/>
      <c r="K109" s="96"/>
      <c r="L109" s="96"/>
    </row>
    <row r="110" spans="10:12" ht="15" customHeight="1">
      <c r="J110" s="95"/>
      <c r="K110" s="96"/>
      <c r="L110" s="96"/>
    </row>
    <row r="111" spans="10:12" ht="15" customHeight="1">
      <c r="J111" s="95"/>
      <c r="K111" s="96"/>
      <c r="L111" s="96"/>
    </row>
    <row r="112" spans="10:12" ht="15" customHeight="1">
      <c r="J112" s="95"/>
      <c r="K112" s="96"/>
      <c r="L112" s="96"/>
    </row>
    <row r="113" spans="10:12" ht="15" customHeight="1">
      <c r="J113" s="95"/>
      <c r="K113" s="96"/>
      <c r="L113" s="96"/>
    </row>
    <row r="114" spans="10:12" ht="15" customHeight="1">
      <c r="J114" s="95"/>
      <c r="K114" s="96"/>
      <c r="L114" s="96"/>
    </row>
    <row r="115" spans="10:12" ht="15" customHeight="1">
      <c r="J115" s="95"/>
      <c r="K115" s="96"/>
      <c r="L115" s="96"/>
    </row>
    <row r="116" spans="10:12" ht="15" customHeight="1">
      <c r="J116" s="95"/>
      <c r="K116" s="96"/>
      <c r="L116" s="96"/>
    </row>
    <row r="117" spans="10:12" ht="15" customHeight="1">
      <c r="J117" s="95"/>
      <c r="K117" s="96"/>
      <c r="L117" s="96"/>
    </row>
    <row r="118" spans="10:12" ht="15" customHeight="1">
      <c r="J118" s="95"/>
      <c r="K118" s="96"/>
      <c r="L118" s="96"/>
    </row>
    <row r="119" spans="10:12" ht="15" customHeight="1">
      <c r="J119" s="95"/>
      <c r="K119" s="96"/>
      <c r="L119" s="96"/>
    </row>
    <row r="120" spans="10:12" ht="15" customHeight="1">
      <c r="J120" s="95"/>
      <c r="K120" s="96"/>
      <c r="L120" s="96"/>
    </row>
    <row r="121" spans="10:12" ht="15" customHeight="1">
      <c r="J121" s="95"/>
      <c r="K121" s="96"/>
      <c r="L121" s="96"/>
    </row>
    <row r="122" spans="10:12" ht="15" customHeight="1">
      <c r="J122" s="95"/>
      <c r="K122" s="96"/>
      <c r="L122" s="96"/>
    </row>
    <row r="123" spans="10:12" ht="15" customHeight="1">
      <c r="J123" s="95"/>
      <c r="K123" s="96"/>
      <c r="L123" s="96"/>
    </row>
    <row r="124" spans="10:12" ht="15" customHeight="1">
      <c r="J124" s="95"/>
      <c r="K124" s="96"/>
      <c r="L124" s="96"/>
    </row>
    <row r="125" spans="10:12" ht="15" customHeight="1">
      <c r="J125" s="95"/>
      <c r="K125" s="96"/>
      <c r="L125" s="96"/>
    </row>
    <row r="126" spans="10:12" ht="15" customHeight="1">
      <c r="J126" s="95"/>
      <c r="K126" s="96"/>
      <c r="L126" s="96"/>
    </row>
    <row r="127" spans="10:12" ht="15" customHeight="1">
      <c r="J127" s="95"/>
      <c r="K127" s="96"/>
      <c r="L127" s="96"/>
    </row>
    <row r="128" spans="10:12" ht="15" customHeight="1">
      <c r="J128" s="95"/>
      <c r="K128" s="96"/>
      <c r="L128" s="96"/>
    </row>
    <row r="129" spans="10:12" ht="15" customHeight="1">
      <c r="J129" s="95"/>
      <c r="K129" s="96"/>
      <c r="L129" s="96"/>
    </row>
    <row r="130" spans="10:12" ht="15" customHeight="1">
      <c r="J130" s="95"/>
      <c r="K130" s="96"/>
      <c r="L130" s="96"/>
    </row>
    <row r="131" spans="10:12" ht="15" customHeight="1">
      <c r="J131" s="95"/>
      <c r="K131" s="96"/>
      <c r="L131" s="96"/>
    </row>
    <row r="132" spans="10:12" ht="15" customHeight="1">
      <c r="J132" s="95"/>
      <c r="K132" s="96"/>
      <c r="L132" s="96"/>
    </row>
    <row r="133" spans="10:12" ht="15" customHeight="1">
      <c r="J133" s="95"/>
      <c r="K133" s="96"/>
      <c r="L133" s="96"/>
    </row>
    <row r="134" spans="10:12" ht="15" customHeight="1">
      <c r="J134" s="95"/>
      <c r="K134" s="96"/>
      <c r="L134" s="96"/>
    </row>
    <row r="135" spans="10:12" ht="15" customHeight="1">
      <c r="J135" s="95"/>
      <c r="K135" s="96"/>
      <c r="L135" s="96"/>
    </row>
    <row r="136" spans="10:12" ht="15" customHeight="1">
      <c r="J136" s="95"/>
      <c r="K136" s="96"/>
      <c r="L136" s="96"/>
    </row>
    <row r="137" spans="10:12" ht="15" customHeight="1">
      <c r="J137" s="95"/>
      <c r="K137" s="96"/>
      <c r="L137" s="96"/>
    </row>
    <row r="138" spans="10:12" ht="15" customHeight="1">
      <c r="J138" s="95"/>
      <c r="K138" s="96"/>
      <c r="L138" s="96"/>
    </row>
    <row r="139" spans="10:12" ht="15" customHeight="1">
      <c r="J139" s="95"/>
      <c r="K139" s="96"/>
      <c r="L139" s="96"/>
    </row>
    <row r="140" spans="10:12" ht="15" customHeight="1">
      <c r="J140" s="95"/>
      <c r="K140" s="96"/>
      <c r="L140" s="96"/>
    </row>
    <row r="141" spans="10:12" ht="15" customHeight="1">
      <c r="J141" s="95"/>
      <c r="K141" s="96"/>
      <c r="L141" s="96"/>
    </row>
    <row r="142" spans="10:12" ht="15" customHeight="1">
      <c r="J142" s="95"/>
      <c r="K142" s="96"/>
      <c r="L142" s="96"/>
    </row>
    <row r="143" spans="10:12" ht="15" customHeight="1">
      <c r="J143" s="95">
        <v>40603</v>
      </c>
      <c r="K143" s="96">
        <v>-79.230289999999997</v>
      </c>
      <c r="L143" s="96">
        <v>-14.893929999999999</v>
      </c>
    </row>
    <row r="144" spans="10:12" ht="15" customHeight="1">
      <c r="J144" s="95">
        <v>40634</v>
      </c>
      <c r="K144" s="96">
        <v>-89.952219999999997</v>
      </c>
      <c r="L144" s="96">
        <v>-14.973750000000001</v>
      </c>
    </row>
    <row r="145" spans="10:12" ht="15" customHeight="1">
      <c r="J145" s="95">
        <v>40664</v>
      </c>
      <c r="K145" s="96">
        <v>-83.626140000000007</v>
      </c>
      <c r="L145" s="96">
        <v>-11.43459</v>
      </c>
    </row>
    <row r="146" spans="10:12" ht="15" customHeight="1">
      <c r="J146" s="95">
        <v>40695</v>
      </c>
      <c r="K146" s="96">
        <v>-83.972859999999997</v>
      </c>
      <c r="L146" s="96">
        <v>-15.805009999999999</v>
      </c>
    </row>
    <row r="147" spans="10:12" ht="15" customHeight="1">
      <c r="J147" s="95">
        <v>40725</v>
      </c>
      <c r="K147" s="96">
        <v>-84.150189999999995</v>
      </c>
      <c r="L147" s="96">
        <v>-16.429269999999999</v>
      </c>
    </row>
    <row r="148" spans="10:12" ht="15" customHeight="1">
      <c r="J148" s="95">
        <v>40756</v>
      </c>
      <c r="K148" s="96">
        <v>-92.661959999999993</v>
      </c>
      <c r="L148" s="96">
        <v>-19.679590000000001</v>
      </c>
    </row>
    <row r="149" spans="10:12" ht="15" customHeight="1">
      <c r="J149" s="95">
        <v>40787</v>
      </c>
      <c r="K149" s="96">
        <v>-115.83880000000001</v>
      </c>
      <c r="L149" s="96">
        <v>-24.745889999999999</v>
      </c>
    </row>
    <row r="150" spans="10:12" ht="15" customHeight="1">
      <c r="J150" s="95">
        <v>40817</v>
      </c>
      <c r="K150" s="96">
        <v>-122.0775</v>
      </c>
      <c r="L150" s="96">
        <v>-13.90227</v>
      </c>
    </row>
    <row r="151" spans="10:12" ht="15" customHeight="1">
      <c r="J151" s="95">
        <v>40848</v>
      </c>
      <c r="K151" s="96">
        <v>-137.39779999999999</v>
      </c>
      <c r="L151" s="96">
        <v>-9.2369470000000007</v>
      </c>
    </row>
    <row r="152" spans="10:12" ht="15" customHeight="1">
      <c r="J152" s="95">
        <v>40878</v>
      </c>
      <c r="K152" s="96">
        <v>-122.2461</v>
      </c>
      <c r="L152" s="96">
        <v>-5.8260579999999997</v>
      </c>
    </row>
    <row r="153" spans="10:12" ht="15" customHeight="1">
      <c r="J153" s="95">
        <v>40909</v>
      </c>
      <c r="K153" s="96">
        <v>-128.71530000000001</v>
      </c>
      <c r="L153" s="96">
        <v>-8.2554420000000004</v>
      </c>
    </row>
    <row r="154" spans="10:12" ht="15" customHeight="1">
      <c r="J154" s="95">
        <v>40940</v>
      </c>
      <c r="K154" s="96">
        <v>-136.0506</v>
      </c>
      <c r="L154" s="96">
        <v>-4.7864110000000002</v>
      </c>
    </row>
    <row r="155" spans="10:12" ht="15" customHeight="1">
      <c r="J155" s="95">
        <v>40969</v>
      </c>
      <c r="K155" s="96">
        <v>-127.4813</v>
      </c>
      <c r="L155" s="96">
        <v>-6.4051419999999997</v>
      </c>
    </row>
    <row r="156" spans="10:12" ht="15" customHeight="1">
      <c r="J156" s="95">
        <v>41000</v>
      </c>
      <c r="K156" s="96">
        <v>-105.18219999999999</v>
      </c>
      <c r="L156" s="96">
        <v>-9.2997259999999997</v>
      </c>
    </row>
    <row r="157" spans="10:12" ht="15" customHeight="1">
      <c r="J157" s="95">
        <v>41030</v>
      </c>
      <c r="K157" s="96">
        <v>-82.71114</v>
      </c>
      <c r="L157" s="96">
        <v>-9.5972670000000004</v>
      </c>
    </row>
    <row r="158" spans="10:12" ht="15" customHeight="1">
      <c r="J158" s="95">
        <v>41061</v>
      </c>
      <c r="K158" s="96">
        <v>-87.540949999999995</v>
      </c>
      <c r="L158" s="96">
        <v>-16.931640000000002</v>
      </c>
    </row>
    <row r="159" spans="10:12" ht="15" customHeight="1">
      <c r="J159" s="95">
        <v>41091</v>
      </c>
      <c r="K159" s="96">
        <v>-89.976939999999999</v>
      </c>
      <c r="L159" s="96">
        <v>-19.390229999999999</v>
      </c>
    </row>
    <row r="160" spans="10:12" ht="15" customHeight="1">
      <c r="J160" s="95">
        <v>41122</v>
      </c>
      <c r="K160" s="96">
        <v>-93.783190000000005</v>
      </c>
      <c r="L160" s="96">
        <v>-7.2567009999999996</v>
      </c>
    </row>
    <row r="161" spans="10:12" ht="15" customHeight="1">
      <c r="J161" s="95">
        <v>41153</v>
      </c>
      <c r="K161" s="96">
        <v>-70.682550000000006</v>
      </c>
      <c r="L161" s="96">
        <v>-9.4674460000000007</v>
      </c>
    </row>
    <row r="162" spans="10:12" ht="15" customHeight="1">
      <c r="J162" s="95">
        <v>41183</v>
      </c>
      <c r="K162" s="96">
        <v>-76.181470000000004</v>
      </c>
      <c r="L162" s="96">
        <v>-9.7377889999999994</v>
      </c>
    </row>
    <row r="163" spans="10:12" ht="15" customHeight="1">
      <c r="J163" s="95">
        <v>41214</v>
      </c>
      <c r="K163" s="96">
        <v>-77.998530000000002</v>
      </c>
      <c r="L163" s="96">
        <v>-12.1281</v>
      </c>
    </row>
    <row r="164" spans="10:12" ht="15" customHeight="1">
      <c r="J164" s="95">
        <v>41244</v>
      </c>
      <c r="K164" s="96">
        <v>-78.354389999999995</v>
      </c>
      <c r="L164" s="96">
        <v>-18.877020000000002</v>
      </c>
    </row>
    <row r="165" spans="10:12" ht="15" customHeight="1">
      <c r="J165" s="95">
        <v>41275</v>
      </c>
      <c r="K165" s="96">
        <v>-79.203239999999994</v>
      </c>
      <c r="L165" s="96">
        <v>-13.00581</v>
      </c>
    </row>
    <row r="166" spans="10:12" ht="15" customHeight="1">
      <c r="J166" s="95">
        <v>41306</v>
      </c>
      <c r="K166" s="96">
        <v>-80.348759999999999</v>
      </c>
      <c r="L166" s="96">
        <v>-13.01342</v>
      </c>
    </row>
    <row r="167" spans="10:12" ht="15" customHeight="1">
      <c r="J167" s="95">
        <v>41334</v>
      </c>
      <c r="K167" s="96">
        <v>-80.722120000000004</v>
      </c>
      <c r="L167" s="96">
        <v>-6.7087779999999997</v>
      </c>
    </row>
    <row r="168" spans="10:12" ht="15" customHeight="1">
      <c r="J168" s="95">
        <v>41365</v>
      </c>
      <c r="K168" s="96">
        <v>-81.572569999999999</v>
      </c>
      <c r="L168" s="96">
        <v>-10.586130000000001</v>
      </c>
    </row>
    <row r="169" spans="10:12" ht="15" customHeight="1">
      <c r="J169" s="95">
        <v>41395</v>
      </c>
      <c r="K169" s="96">
        <v>-92.79522</v>
      </c>
      <c r="L169" s="96">
        <v>-7.0533469999999996</v>
      </c>
    </row>
    <row r="170" spans="10:12" ht="15" customHeight="1">
      <c r="J170" s="95">
        <v>41426</v>
      </c>
      <c r="K170" s="96">
        <v>-66.413889999999995</v>
      </c>
      <c r="L170" s="96">
        <v>-9.7010559999999995</v>
      </c>
    </row>
    <row r="171" spans="10:12" ht="15" customHeight="1">
      <c r="J171" s="95">
        <v>41456</v>
      </c>
      <c r="K171" s="96">
        <v>-79.63776</v>
      </c>
      <c r="L171" s="96">
        <v>-6.8844750000000001</v>
      </c>
    </row>
    <row r="172" spans="10:12" ht="15" customHeight="1">
      <c r="J172" s="95">
        <v>41487</v>
      </c>
      <c r="K172" s="96">
        <v>-81.582620000000006</v>
      </c>
      <c r="L172" s="96">
        <v>-7.8238979999999998</v>
      </c>
    </row>
    <row r="173" spans="10:12" ht="15" customHeight="1">
      <c r="J173" s="95">
        <v>41518</v>
      </c>
      <c r="K173" s="96">
        <v>-76.726159999999993</v>
      </c>
      <c r="L173" s="96">
        <v>-4.6408889999999996</v>
      </c>
    </row>
    <row r="174" spans="10:12" ht="15" customHeight="1">
      <c r="J174" s="95">
        <v>41548</v>
      </c>
      <c r="K174" s="96">
        <v>-64.985240000000005</v>
      </c>
      <c r="L174" s="96">
        <v>-4.2749959999999998</v>
      </c>
    </row>
    <row r="175" spans="10:12" ht="15" customHeight="1">
      <c r="J175" s="95">
        <v>41579</v>
      </c>
      <c r="K175" s="96">
        <v>-65.599789999999999</v>
      </c>
      <c r="L175" s="96">
        <v>-1.6290629999999999</v>
      </c>
    </row>
    <row r="176" spans="10:12" ht="15" customHeight="1">
      <c r="J176" s="95">
        <v>41609</v>
      </c>
      <c r="K176" s="96">
        <v>-82.945610000000002</v>
      </c>
      <c r="L176" s="96">
        <v>-6.2943470000000001</v>
      </c>
    </row>
    <row r="177" spans="10:12" ht="15" customHeight="1">
      <c r="J177" s="95">
        <v>41640</v>
      </c>
      <c r="K177" s="96">
        <v>-81.118470000000002</v>
      </c>
      <c r="L177" s="96">
        <v>-7.468197</v>
      </c>
    </row>
    <row r="178" spans="10:12" ht="15" customHeight="1">
      <c r="J178" s="95">
        <v>41671</v>
      </c>
      <c r="K178" s="96">
        <v>-61.698839999999997</v>
      </c>
      <c r="L178" s="96">
        <v>-7.0444680000000002</v>
      </c>
    </row>
    <row r="179" spans="10:12" ht="15" customHeight="1">
      <c r="J179" s="95">
        <v>41699</v>
      </c>
      <c r="K179" s="96">
        <v>-61.748649999999998</v>
      </c>
      <c r="L179" s="96">
        <v>-3.7674979999999998</v>
      </c>
    </row>
    <row r="180" spans="10:12" ht="15" customHeight="1">
      <c r="J180" s="95">
        <v>41730</v>
      </c>
      <c r="K180" s="96">
        <v>-78.233829999999998</v>
      </c>
      <c r="L180" s="96">
        <v>-2.6204459999999998</v>
      </c>
    </row>
    <row r="181" spans="10:12" ht="15" customHeight="1">
      <c r="J181" s="95">
        <v>41760</v>
      </c>
      <c r="K181" s="96">
        <v>-60.845790000000001</v>
      </c>
      <c r="L181" s="96">
        <v>-10.60295</v>
      </c>
    </row>
    <row r="182" spans="10:12" ht="15" customHeight="1">
      <c r="J182" s="95">
        <v>41791</v>
      </c>
      <c r="K182" s="96">
        <v>-80.20787</v>
      </c>
      <c r="L182" s="96">
        <v>-10.310040000000001</v>
      </c>
    </row>
    <row r="183" spans="10:12" ht="15" customHeight="1">
      <c r="J183" s="95">
        <v>41821</v>
      </c>
      <c r="K183" s="96">
        <v>-59.120620000000002</v>
      </c>
      <c r="L183" s="96">
        <v>-9.8618249999999996</v>
      </c>
    </row>
    <row r="184" spans="10:12" ht="15" customHeight="1">
      <c r="J184" s="95">
        <v>41852</v>
      </c>
      <c r="K184" s="96">
        <v>-68.252539999999996</v>
      </c>
      <c r="L184" s="96">
        <v>-6.7318379999999998</v>
      </c>
    </row>
    <row r="185" spans="10:12" ht="15" customHeight="1">
      <c r="J185" s="95">
        <v>41883</v>
      </c>
      <c r="K185" s="96">
        <v>-84.321960000000004</v>
      </c>
      <c r="L185" s="96">
        <v>-12.942769999999999</v>
      </c>
    </row>
    <row r="186" spans="10:12" ht="15" customHeight="1">
      <c r="J186" s="95">
        <v>41913</v>
      </c>
      <c r="K186" s="96">
        <v>-90.441850000000002</v>
      </c>
      <c r="L186" s="96">
        <v>-11.42088</v>
      </c>
    </row>
    <row r="187" spans="10:12" ht="15" customHeight="1">
      <c r="J187" s="95">
        <v>41944</v>
      </c>
      <c r="K187" s="96">
        <v>-89.711370000000002</v>
      </c>
      <c r="L187" s="96">
        <v>-6.3544960000000001</v>
      </c>
    </row>
    <row r="188" spans="10:12" ht="15" customHeight="1">
      <c r="J188" s="95">
        <v>41974</v>
      </c>
      <c r="K188" s="96">
        <v>-82.321569999999994</v>
      </c>
      <c r="L188" s="96">
        <v>-10.53134</v>
      </c>
    </row>
    <row r="189" spans="10:12" ht="15" customHeight="1">
      <c r="J189" s="95">
        <v>42005</v>
      </c>
      <c r="K189" s="96">
        <v>-85.511279999999999</v>
      </c>
      <c r="L189" s="96">
        <v>-16.810669999999998</v>
      </c>
    </row>
    <row r="190" spans="10:12" ht="15" customHeight="1">
      <c r="J190" s="95">
        <v>42036</v>
      </c>
      <c r="K190" s="96">
        <v>-85.540899999999993</v>
      </c>
      <c r="L190" s="96">
        <v>-18.75376</v>
      </c>
    </row>
    <row r="191" spans="10:12" ht="15" customHeight="1">
      <c r="J191" s="95">
        <v>42064</v>
      </c>
      <c r="K191" s="96">
        <v>-75.27225</v>
      </c>
      <c r="L191" s="96">
        <v>-15.91018</v>
      </c>
    </row>
    <row r="192" spans="10:12" ht="15" customHeight="1">
      <c r="J192" s="95">
        <v>42095</v>
      </c>
      <c r="K192" s="96">
        <v>-71.947680000000005</v>
      </c>
      <c r="L192" s="96">
        <v>-8.7358630000000002</v>
      </c>
    </row>
    <row r="193" spans="10:12" ht="15" customHeight="1">
      <c r="J193" s="95">
        <v>42125</v>
      </c>
      <c r="K193" s="96">
        <v>-57.387520000000002</v>
      </c>
      <c r="L193" s="96">
        <v>-8.3834330000000001</v>
      </c>
    </row>
    <row r="194" spans="10:12" ht="15" customHeight="1">
      <c r="J194" s="95">
        <v>42156</v>
      </c>
      <c r="K194" s="96">
        <v>-60.05997</v>
      </c>
      <c r="L194" s="96">
        <v>-7.4657070000000001</v>
      </c>
    </row>
    <row r="195" spans="10:12" ht="15" customHeight="1">
      <c r="J195" s="95">
        <v>42186</v>
      </c>
      <c r="K195" s="96">
        <v>-59.764949999999999</v>
      </c>
      <c r="L195" s="96">
        <v>-19.602530000000002</v>
      </c>
    </row>
    <row r="196" spans="10:12" ht="15" customHeight="1">
      <c r="J196" s="95">
        <v>42217</v>
      </c>
      <c r="K196" s="96">
        <v>-74.032880000000006</v>
      </c>
      <c r="L196" s="96">
        <v>-6.1651280000000002</v>
      </c>
    </row>
    <row r="197" spans="10:12" ht="15" customHeight="1">
      <c r="J197" s="95">
        <v>42248</v>
      </c>
      <c r="K197" s="96">
        <v>-89.405079999999998</v>
      </c>
      <c r="L197" s="96">
        <v>-7.8277570000000001</v>
      </c>
    </row>
    <row r="198" spans="10:12" ht="15" customHeight="1">
      <c r="J198" s="95">
        <v>42278</v>
      </c>
      <c r="K198" s="96">
        <v>-76.468469999999996</v>
      </c>
      <c r="L198" s="96">
        <v>-22.998699999999999</v>
      </c>
    </row>
    <row r="199" spans="10:12" ht="15" customHeight="1">
      <c r="J199" s="95">
        <v>42309</v>
      </c>
      <c r="K199" s="96">
        <v>-117.3488</v>
      </c>
      <c r="L199" s="96">
        <v>-21.094059999999999</v>
      </c>
    </row>
    <row r="200" spans="10:12" ht="15" customHeight="1">
      <c r="J200" s="95">
        <v>42339</v>
      </c>
      <c r="K200" s="96">
        <v>-96.103229999999996</v>
      </c>
      <c r="L200" s="96">
        <v>-26.751719999999999</v>
      </c>
    </row>
    <row r="201" spans="10:12" ht="15" customHeight="1">
      <c r="J201" s="95">
        <v>42370</v>
      </c>
      <c r="K201" s="96">
        <v>-83.827039999999997</v>
      </c>
      <c r="L201" s="96">
        <v>-12.956530000000001</v>
      </c>
    </row>
    <row r="202" spans="10:12" ht="15" customHeight="1">
      <c r="J202" s="95">
        <v>42401</v>
      </c>
      <c r="K202" s="96">
        <v>-69.706010000000006</v>
      </c>
      <c r="L202" s="96">
        <v>-19.110399999999998</v>
      </c>
    </row>
    <row r="203" spans="10:12" ht="15" customHeight="1">
      <c r="J203" s="95">
        <v>42430</v>
      </c>
      <c r="K203" s="96">
        <v>-49.839469999999999</v>
      </c>
      <c r="L203" s="96">
        <v>-19.986619999999998</v>
      </c>
    </row>
    <row r="204" spans="10:12" ht="15" customHeight="1">
      <c r="J204" s="95">
        <v>42461</v>
      </c>
      <c r="K204" s="96">
        <v>-47.281709999999997</v>
      </c>
      <c r="L204" s="96">
        <v>-16.59937</v>
      </c>
    </row>
    <row r="205" spans="10:12" ht="15" customHeight="1">
      <c r="J205" s="95">
        <v>42491</v>
      </c>
      <c r="K205" s="96">
        <v>-58.205840000000002</v>
      </c>
      <c r="L205" s="96">
        <v>-10.931050000000001</v>
      </c>
    </row>
    <row r="206" spans="10:12" ht="15" customHeight="1">
      <c r="J206" s="95">
        <v>42522</v>
      </c>
      <c r="K206" s="96">
        <v>-57.145760000000003</v>
      </c>
      <c r="L206" s="96">
        <v>-22.476800000000001</v>
      </c>
    </row>
    <row r="207" spans="10:12" ht="15" customHeight="1">
      <c r="J207" s="95">
        <v>42552</v>
      </c>
      <c r="K207" s="96">
        <v>-68.086250000000007</v>
      </c>
      <c r="L207" s="96">
        <v>-26.902609999999999</v>
      </c>
    </row>
    <row r="208" spans="10:12" ht="15" customHeight="1">
      <c r="J208" s="95">
        <v>42583</v>
      </c>
      <c r="K208" s="96">
        <v>-55.430439999999997</v>
      </c>
      <c r="L208" s="96">
        <v>-28.88214</v>
      </c>
    </row>
    <row r="209" spans="10:12" ht="15" customHeight="1">
      <c r="J209" s="95">
        <v>42614</v>
      </c>
      <c r="K209" s="96">
        <v>-68.562640000000002</v>
      </c>
      <c r="L209" s="96">
        <v>-25.379079999999998</v>
      </c>
    </row>
    <row r="210" spans="10:12" ht="15" customHeight="1">
      <c r="J210" s="95">
        <v>42644</v>
      </c>
      <c r="K210" s="96">
        <v>-63.936799999999998</v>
      </c>
      <c r="L210" s="96">
        <v>-27.125139999999998</v>
      </c>
    </row>
    <row r="211" spans="10:12" ht="15" customHeight="1">
      <c r="J211" s="95">
        <v>42675</v>
      </c>
      <c r="K211" s="96">
        <v>-68.186049999999994</v>
      </c>
      <c r="L211" s="96">
        <v>-19.789660000000001</v>
      </c>
    </row>
    <row r="212" spans="10:12" ht="15" customHeight="1">
      <c r="J212" s="95">
        <v>42705</v>
      </c>
      <c r="K212" s="96">
        <v>-79.036720000000003</v>
      </c>
      <c r="L212" s="96">
        <v>-31.576830000000001</v>
      </c>
    </row>
    <row r="213" spans="10:12" ht="15" customHeight="1">
      <c r="J213" s="95">
        <v>42736</v>
      </c>
      <c r="K213" s="96">
        <v>-56.588470000000001</v>
      </c>
      <c r="L213" s="96">
        <v>-21.688559999999999</v>
      </c>
    </row>
    <row r="214" spans="10:12" ht="15" customHeight="1">
      <c r="J214" s="95">
        <v>42767</v>
      </c>
      <c r="K214" s="96">
        <v>-53.064300000000003</v>
      </c>
      <c r="L214" s="96">
        <v>-15.924020000000001</v>
      </c>
    </row>
    <row r="215" spans="10:12" ht="15" customHeight="1">
      <c r="J215" s="95">
        <v>42795</v>
      </c>
      <c r="K215" s="96">
        <v>-43.916469999999997</v>
      </c>
      <c r="L215" s="96">
        <v>-11.17262</v>
      </c>
    </row>
    <row r="216" spans="10:12" ht="15" customHeight="1">
      <c r="J216" s="95">
        <v>42826</v>
      </c>
      <c r="K216" s="96">
        <v>-48.398650000000004</v>
      </c>
      <c r="L216" s="96">
        <v>-17.729209999999998</v>
      </c>
    </row>
    <row r="217" spans="10:12" ht="15" customHeight="1">
      <c r="J217" s="95">
        <v>42856</v>
      </c>
      <c r="K217" s="96">
        <v>-62.402230000000003</v>
      </c>
      <c r="L217" s="96">
        <v>-17.568390000000001</v>
      </c>
    </row>
    <row r="218" spans="10:12" ht="15" customHeight="1">
      <c r="J218" s="95">
        <v>42887</v>
      </c>
      <c r="K218" s="96">
        <v>-68.375309999999999</v>
      </c>
      <c r="L218" s="96">
        <v>-14.513780000000001</v>
      </c>
    </row>
    <row r="219" spans="10:12" ht="15" customHeight="1">
      <c r="J219" s="95">
        <v>42917</v>
      </c>
      <c r="K219" s="96">
        <v>-65.434070000000006</v>
      </c>
      <c r="L219" s="96">
        <v>-14.39222</v>
      </c>
    </row>
    <row r="220" spans="10:12" ht="15" customHeight="1">
      <c r="J220" s="95">
        <v>42948</v>
      </c>
      <c r="K220" s="96">
        <v>-65.104320000000001</v>
      </c>
      <c r="L220" s="96">
        <v>-14.49654</v>
      </c>
    </row>
    <row r="221" spans="10:12" ht="15" customHeight="1">
      <c r="J221" s="95">
        <v>42979</v>
      </c>
      <c r="K221" s="96">
        <v>-69.748220000000003</v>
      </c>
      <c r="L221" s="96">
        <v>-11.65849</v>
      </c>
    </row>
    <row r="222" spans="10:12" ht="15" customHeight="1">
      <c r="J222" s="95">
        <v>43009</v>
      </c>
      <c r="K222" s="96">
        <v>-56.145710000000001</v>
      </c>
      <c r="L222" s="96">
        <v>-3.7741349999999998</v>
      </c>
    </row>
    <row r="223" spans="10:12" ht="15" customHeight="1">
      <c r="J223" s="95">
        <v>43040</v>
      </c>
      <c r="K223" s="96">
        <v>-58.26679</v>
      </c>
      <c r="L223" s="96">
        <v>-13.21185</v>
      </c>
    </row>
    <row r="224" spans="10:12" ht="15" customHeight="1">
      <c r="J224" s="95">
        <v>43070</v>
      </c>
      <c r="K224" s="96">
        <v>-69.640339999999995</v>
      </c>
      <c r="L224" s="96">
        <v>-11.368259999999999</v>
      </c>
    </row>
    <row r="225" spans="10:12" ht="15" customHeight="1">
      <c r="J225" s="95">
        <v>43101</v>
      </c>
      <c r="K225" s="96">
        <v>-47.122669999999999</v>
      </c>
      <c r="L225" s="96">
        <v>-5.8256490000000003</v>
      </c>
    </row>
    <row r="226" spans="10:12" ht="15" customHeight="1">
      <c r="J226" s="95">
        <v>43132</v>
      </c>
      <c r="K226" s="96">
        <v>-57.948210000000003</v>
      </c>
      <c r="L226" s="96">
        <v>-15.91029</v>
      </c>
    </row>
    <row r="227" spans="10:12" ht="15" customHeight="1">
      <c r="J227" s="95">
        <v>43160</v>
      </c>
      <c r="K227" s="96">
        <v>-37.098399999999998</v>
      </c>
      <c r="L227" s="96">
        <v>-0.28913290000000003</v>
      </c>
    </row>
    <row r="228" spans="10:12" ht="15" customHeight="1">
      <c r="J228" s="95">
        <v>43191</v>
      </c>
      <c r="K228" s="96">
        <v>-30.513940000000002</v>
      </c>
      <c r="L228" s="96">
        <v>9.7683560000000007</v>
      </c>
    </row>
    <row r="229" spans="10:12" ht="15" customHeight="1">
      <c r="J229" s="95">
        <v>43221</v>
      </c>
      <c r="K229" s="96">
        <v>-20.853100000000001</v>
      </c>
      <c r="L229" s="96">
        <v>15.990170000000001</v>
      </c>
    </row>
    <row r="230" spans="10:12" ht="15" customHeight="1">
      <c r="J230" s="95">
        <v>43252</v>
      </c>
      <c r="K230" s="96">
        <v>-37.70814</v>
      </c>
      <c r="L230" s="96">
        <v>9.7138600000000004</v>
      </c>
    </row>
    <row r="231" spans="10:12" ht="15" customHeight="1">
      <c r="J231" s="95">
        <v>43282</v>
      </c>
      <c r="K231" s="96">
        <v>-29.744160000000001</v>
      </c>
      <c r="L231" s="96">
        <v>4.5383909999999998</v>
      </c>
    </row>
    <row r="232" spans="10:12" ht="15" customHeight="1">
      <c r="J232" s="95">
        <v>43313</v>
      </c>
      <c r="K232" s="96">
        <v>-28.884720000000002</v>
      </c>
      <c r="L232" s="96">
        <v>6.2623470000000001</v>
      </c>
    </row>
    <row r="233" spans="10:12" ht="15" customHeight="1">
      <c r="J233" s="95">
        <v>43344</v>
      </c>
      <c r="K233" s="96">
        <v>-32.26173</v>
      </c>
      <c r="L233" s="96">
        <v>19.604240000000001</v>
      </c>
    </row>
    <row r="234" spans="10:12" ht="15" customHeight="1">
      <c r="J234" s="95">
        <v>43374</v>
      </c>
      <c r="K234" s="96">
        <v>-85.995310000000003</v>
      </c>
      <c r="L234" s="96">
        <v>-21.114540000000002</v>
      </c>
    </row>
    <row r="235" spans="10:12" ht="15" customHeight="1">
      <c r="J235" s="95">
        <v>43405</v>
      </c>
      <c r="K235" s="96">
        <v>-51.489890000000003</v>
      </c>
      <c r="L235" s="96">
        <v>-3.7479429999999998</v>
      </c>
    </row>
    <row r="236" spans="10:12" ht="15" customHeight="1">
      <c r="J236" s="95">
        <v>43435</v>
      </c>
      <c r="K236" s="96">
        <v>-54.387149999999998</v>
      </c>
      <c r="L236" s="96">
        <v>5.9024720000000004</v>
      </c>
    </row>
    <row r="237" spans="10:12" ht="15" customHeight="1">
      <c r="J237" s="95">
        <v>43466</v>
      </c>
      <c r="K237" s="96">
        <v>-51.244929999999997</v>
      </c>
      <c r="L237" s="96">
        <v>11.589130000000001</v>
      </c>
    </row>
    <row r="238" spans="10:12" ht="15" customHeight="1">
      <c r="J238" s="95">
        <v>43497</v>
      </c>
      <c r="K238" s="96">
        <v>-37.78096</v>
      </c>
      <c r="L238" s="96">
        <v>4.9200780000000002</v>
      </c>
    </row>
    <row r="239" spans="10:12" ht="15" customHeight="1">
      <c r="J239" s="95">
        <v>43525</v>
      </c>
      <c r="K239" s="96">
        <v>-33.436489999999999</v>
      </c>
      <c r="L239" s="96">
        <v>-9.7789100000000004E-2</v>
      </c>
    </row>
    <row r="240" spans="10:12" ht="15" customHeight="1">
      <c r="J240" s="95">
        <v>43556</v>
      </c>
      <c r="K240" s="96">
        <v>-31.090979999999998</v>
      </c>
      <c r="L240" s="96">
        <v>-2.188717</v>
      </c>
    </row>
  </sheetData>
  <mergeCells count="2">
    <mergeCell ref="AA7:AE7"/>
    <mergeCell ref="AG7:AK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4" tint="0.59999389629810485"/>
  </sheetPr>
  <dimension ref="A1:AS1679"/>
  <sheetViews>
    <sheetView showGridLines="0" topLeftCell="AE1" zoomScaleNormal="100" workbookViewId="0">
      <selection activeCell="AJ9" sqref="AJ9:AN1707"/>
    </sheetView>
  </sheetViews>
  <sheetFormatPr defaultColWidth="9.140625" defaultRowHeight="15" customHeight="1"/>
  <cols>
    <col min="1" max="7" width="12.42578125" style="6" customWidth="1"/>
    <col min="8" max="8" width="2.7109375" style="92" customWidth="1"/>
    <col min="9" max="9" width="9.140625" style="6"/>
    <col min="10" max="10" width="27.7109375" style="93" customWidth="1"/>
    <col min="11" max="13" width="11.7109375" style="93" customWidth="1"/>
    <col min="14" max="14" width="9.140625" style="93"/>
    <col min="15" max="15" width="9.7109375" style="93" customWidth="1"/>
    <col min="16" max="17" width="10.42578125" style="93" customWidth="1"/>
    <col min="18" max="18" width="6.85546875" style="93" customWidth="1"/>
    <col min="19" max="20" width="9.140625" style="93"/>
    <col min="21" max="22" width="7.5703125" style="93" customWidth="1"/>
    <col min="23" max="23" width="11.140625" style="93" customWidth="1"/>
    <col min="24" max="24" width="11.42578125" style="93" bestFit="1" customWidth="1"/>
    <col min="25" max="29" width="9.140625" style="93"/>
    <col min="30" max="30" width="13.85546875" style="93" customWidth="1"/>
    <col min="31" max="31" width="11.42578125" style="93" customWidth="1"/>
    <col min="32" max="33" width="19.28515625" style="120" customWidth="1"/>
    <col min="34" max="35" width="9.140625" style="93"/>
    <col min="36" max="36" width="12.28515625" style="93" customWidth="1"/>
    <col min="37" max="40" width="13.5703125" style="93" customWidth="1"/>
    <col min="41" max="43" width="9.140625" style="93"/>
    <col min="44" max="44" width="14.7109375" style="93" customWidth="1"/>
    <col min="45" max="45" width="12.140625" style="93" customWidth="1"/>
    <col min="46" max="16384" width="9.140625" style="93"/>
  </cols>
  <sheetData>
    <row r="1" spans="8:45" s="6" customFormat="1" ht="15" customHeight="1">
      <c r="H1" s="92"/>
      <c r="W1" s="93"/>
      <c r="X1" s="93"/>
      <c r="Y1" s="93"/>
      <c r="AF1" s="135"/>
      <c r="AG1" s="135"/>
    </row>
    <row r="2" spans="8:45" ht="15" customHeight="1">
      <c r="J2" s="63" t="s">
        <v>75</v>
      </c>
      <c r="K2" s="6"/>
      <c r="L2" s="6"/>
      <c r="M2" s="6"/>
      <c r="N2" s="6"/>
      <c r="O2" s="6"/>
      <c r="P2" s="6"/>
      <c r="Q2" s="6"/>
      <c r="R2" s="6"/>
      <c r="S2" s="6"/>
      <c r="T2" s="6"/>
      <c r="U2" s="6"/>
      <c r="V2" s="6"/>
    </row>
    <row r="3" spans="8:45" ht="15" customHeight="1">
      <c r="J3" s="26"/>
      <c r="K3" s="6"/>
      <c r="L3" s="6"/>
      <c r="M3" s="6"/>
      <c r="N3" s="6"/>
      <c r="O3" s="6"/>
      <c r="P3" s="6"/>
      <c r="Q3" s="6"/>
      <c r="R3" s="6"/>
      <c r="S3" s="6"/>
      <c r="T3" s="6"/>
      <c r="U3" s="6"/>
      <c r="V3" s="6"/>
    </row>
    <row r="4" spans="8:45" s="6" customFormat="1" ht="15" customHeight="1">
      <c r="H4" s="92"/>
      <c r="W4" s="93"/>
      <c r="X4" s="93"/>
      <c r="Y4" s="93"/>
      <c r="AF4" s="135"/>
      <c r="AG4" s="135"/>
    </row>
    <row r="5" spans="8:45" ht="15" customHeight="1">
      <c r="J5" s="64" t="s">
        <v>76</v>
      </c>
      <c r="K5" s="6"/>
      <c r="L5" s="6"/>
      <c r="M5" s="6"/>
      <c r="N5" s="27"/>
      <c r="O5" s="64" t="s">
        <v>78</v>
      </c>
      <c r="P5" s="6"/>
      <c r="Q5" s="6"/>
      <c r="R5" s="6"/>
      <c r="S5" s="6"/>
      <c r="T5" s="27"/>
      <c r="U5" s="6"/>
      <c r="V5" s="6"/>
      <c r="W5" s="64" t="s">
        <v>80</v>
      </c>
      <c r="AD5" s="27" t="s">
        <v>81</v>
      </c>
      <c r="AJ5" s="33" t="s">
        <v>84</v>
      </c>
      <c r="AK5" s="33"/>
      <c r="AL5" s="33"/>
      <c r="AM5" s="122"/>
      <c r="AQ5" s="27" t="s">
        <v>82</v>
      </c>
    </row>
    <row r="6" spans="8:45" ht="15" customHeight="1">
      <c r="J6" s="64" t="s">
        <v>77</v>
      </c>
      <c r="K6" s="6"/>
      <c r="L6" s="6"/>
      <c r="M6" s="6"/>
      <c r="N6" s="28"/>
      <c r="O6" s="64" t="s">
        <v>79</v>
      </c>
      <c r="P6" s="6"/>
      <c r="Q6" s="6"/>
      <c r="R6" s="6"/>
      <c r="S6" s="6"/>
      <c r="T6" s="28"/>
      <c r="U6" s="6"/>
      <c r="V6" s="6"/>
      <c r="AJ6" s="33" t="s">
        <v>85</v>
      </c>
      <c r="AK6" s="27"/>
      <c r="AQ6" s="27" t="s">
        <v>83</v>
      </c>
    </row>
    <row r="7" spans="8:45" ht="33" customHeight="1">
      <c r="K7" s="78"/>
      <c r="L7" s="78"/>
      <c r="M7" s="78"/>
      <c r="N7" s="6"/>
      <c r="O7" s="6"/>
      <c r="P7" s="79"/>
      <c r="Q7" s="79"/>
      <c r="R7" s="6"/>
      <c r="S7" s="6"/>
      <c r="T7" s="6"/>
      <c r="U7" s="6"/>
      <c r="V7" s="6"/>
    </row>
    <row r="8" spans="8:45" ht="31.5" customHeight="1">
      <c r="J8" s="113"/>
      <c r="K8" s="91">
        <v>2013</v>
      </c>
      <c r="L8" s="91">
        <v>2019</v>
      </c>
      <c r="M8" s="130"/>
      <c r="N8" s="131"/>
      <c r="O8" s="91" t="s">
        <v>101</v>
      </c>
      <c r="P8" s="91" t="s">
        <v>10</v>
      </c>
      <c r="Q8" s="91" t="s">
        <v>102</v>
      </c>
      <c r="R8" s="132"/>
      <c r="S8" s="133" t="s">
        <v>101</v>
      </c>
      <c r="T8" s="133" t="s">
        <v>10</v>
      </c>
      <c r="U8" s="133" t="s">
        <v>102</v>
      </c>
      <c r="V8" s="90"/>
      <c r="W8" s="134"/>
      <c r="X8" s="133" t="s">
        <v>138</v>
      </c>
      <c r="Y8" s="133" t="s">
        <v>139</v>
      </c>
      <c r="AF8" s="78" t="s">
        <v>162</v>
      </c>
      <c r="AG8" s="78" t="s">
        <v>161</v>
      </c>
      <c r="AJ8" s="6"/>
      <c r="AK8" s="78" t="s">
        <v>140</v>
      </c>
      <c r="AL8" s="78" t="s">
        <v>141</v>
      </c>
      <c r="AM8" s="78" t="s">
        <v>142</v>
      </c>
      <c r="AN8" s="78" t="s">
        <v>143</v>
      </c>
      <c r="AR8" s="78" t="s">
        <v>125</v>
      </c>
      <c r="AS8" s="78" t="s">
        <v>126</v>
      </c>
    </row>
    <row r="9" spans="8:45" ht="15" customHeight="1">
      <c r="J9" s="113" t="s">
        <v>97</v>
      </c>
      <c r="K9" s="96">
        <v>8.0085297950479806E-2</v>
      </c>
      <c r="L9" s="96">
        <v>0.1052927400468384</v>
      </c>
      <c r="N9" s="93">
        <v>2007</v>
      </c>
      <c r="O9" s="124">
        <v>8.9131843718967954</v>
      </c>
      <c r="P9" s="123">
        <v>12.60401016138816</v>
      </c>
      <c r="Q9" s="123">
        <v>15.766955671671676</v>
      </c>
      <c r="R9" s="123"/>
      <c r="S9" s="123">
        <v>36.502591955075523</v>
      </c>
      <c r="T9" s="123">
        <v>51.29334393704508</v>
      </c>
      <c r="U9" s="123">
        <v>59.279753265602324</v>
      </c>
      <c r="V9" s="123"/>
      <c r="W9" s="134">
        <v>38016</v>
      </c>
      <c r="X9" s="96">
        <v>7.4722222222222214</v>
      </c>
      <c r="Y9" s="96">
        <v>10.7</v>
      </c>
      <c r="AD9" s="93" t="s">
        <v>103</v>
      </c>
      <c r="AE9" s="93" t="s">
        <v>104</v>
      </c>
      <c r="AF9" s="120">
        <v>6</v>
      </c>
      <c r="AG9" s="104">
        <v>216.75203094239421</v>
      </c>
      <c r="AJ9" s="97">
        <v>41275</v>
      </c>
      <c r="AK9" s="125">
        <v>99.999999999999986</v>
      </c>
      <c r="AL9" s="125">
        <v>100</v>
      </c>
      <c r="AM9" s="125">
        <v>100</v>
      </c>
      <c r="AN9" s="125">
        <v>100</v>
      </c>
      <c r="AQ9" s="93" t="s">
        <v>127</v>
      </c>
      <c r="AR9" s="96">
        <v>54.111058821318139</v>
      </c>
      <c r="AS9" s="96">
        <v>10.426188962260085</v>
      </c>
    </row>
    <row r="10" spans="8:45" ht="15" customHeight="1">
      <c r="J10" s="113" t="s">
        <v>98</v>
      </c>
      <c r="K10" s="96">
        <v>7.8663665442483113E-2</v>
      </c>
      <c r="L10" s="96">
        <v>9.8548009367681502E-2</v>
      </c>
      <c r="N10" s="93">
        <v>2018</v>
      </c>
      <c r="O10" s="124">
        <v>2.9264317570278862</v>
      </c>
      <c r="P10" s="123">
        <v>5.9603152872250131</v>
      </c>
      <c r="Q10" s="123">
        <v>6.8228403407146976</v>
      </c>
      <c r="R10" s="126"/>
      <c r="S10" s="123">
        <v>47.644460151970314</v>
      </c>
      <c r="T10" s="123">
        <v>54.743844221205038</v>
      </c>
      <c r="U10" s="123">
        <v>67.048007316905952</v>
      </c>
      <c r="V10" s="123"/>
      <c r="W10" s="134">
        <v>38044</v>
      </c>
      <c r="X10" s="96">
        <v>9.8888888888888875</v>
      </c>
      <c r="Y10" s="96">
        <v>10.25</v>
      </c>
      <c r="AD10" s="93" t="s">
        <v>105</v>
      </c>
      <c r="AE10" s="93" t="s">
        <v>106</v>
      </c>
      <c r="AF10" s="120">
        <v>2</v>
      </c>
      <c r="AG10" s="104">
        <v>54.980355774033143</v>
      </c>
      <c r="AJ10" s="97">
        <v>41276</v>
      </c>
      <c r="AK10" s="125">
        <v>100.03580819327964</v>
      </c>
      <c r="AL10" s="125">
        <v>99.931620038236872</v>
      </c>
      <c r="AM10" s="125">
        <v>99.861900659906098</v>
      </c>
      <c r="AN10" s="125">
        <v>100.13118781753671</v>
      </c>
      <c r="AQ10" s="93" t="s">
        <v>128</v>
      </c>
      <c r="AR10" s="96">
        <v>20.895714797351317</v>
      </c>
      <c r="AS10" s="96">
        <v>9.7334660759782548</v>
      </c>
    </row>
    <row r="11" spans="8:45" ht="15" customHeight="1">
      <c r="J11" s="113" t="s">
        <v>99</v>
      </c>
      <c r="K11" s="96">
        <v>8.4705603601469018E-2</v>
      </c>
      <c r="L11" s="96">
        <v>0.1102576112412178</v>
      </c>
      <c r="O11" s="127"/>
      <c r="P11" s="96"/>
      <c r="Q11" s="96"/>
      <c r="S11" s="6"/>
      <c r="W11" s="134">
        <v>38077</v>
      </c>
      <c r="X11" s="96">
        <v>9.8888888888888875</v>
      </c>
      <c r="Y11" s="96">
        <v>10.25</v>
      </c>
      <c r="AD11" s="93" t="s">
        <v>107</v>
      </c>
      <c r="AE11" s="93" t="s">
        <v>108</v>
      </c>
      <c r="AF11" s="120">
        <v>1</v>
      </c>
      <c r="AG11" s="104">
        <v>28.050361717354662</v>
      </c>
      <c r="AJ11" s="97">
        <v>41277</v>
      </c>
      <c r="AK11" s="125">
        <v>100.05439270643957</v>
      </c>
      <c r="AL11" s="125">
        <v>99.896130721885754</v>
      </c>
      <c r="AM11" s="125">
        <v>99.777488410119972</v>
      </c>
      <c r="AN11" s="125">
        <v>100.21137544779828</v>
      </c>
      <c r="AQ11" s="93" t="s">
        <v>129</v>
      </c>
      <c r="AR11" s="96">
        <v>56.317541357092317</v>
      </c>
      <c r="AS11" s="96">
        <v>9.7029987679576237</v>
      </c>
    </row>
    <row r="12" spans="8:45" ht="15" customHeight="1">
      <c r="J12" s="113" t="s">
        <v>100</v>
      </c>
      <c r="K12" s="96">
        <v>0.75654543300556809</v>
      </c>
      <c r="L12" s="96">
        <v>0.68590163934426229</v>
      </c>
      <c r="O12" s="127"/>
      <c r="P12" s="96"/>
      <c r="S12" s="6"/>
      <c r="W12" s="134">
        <v>38107</v>
      </c>
      <c r="X12" s="96">
        <v>10.452380952380953</v>
      </c>
      <c r="Y12" s="96">
        <v>10.25</v>
      </c>
      <c r="AD12" s="93" t="s">
        <v>109</v>
      </c>
      <c r="AE12" s="93" t="s">
        <v>110</v>
      </c>
      <c r="AF12" s="120">
        <v>5</v>
      </c>
      <c r="AG12" s="104">
        <v>67.780103610651366</v>
      </c>
      <c r="AJ12" s="97">
        <v>41278</v>
      </c>
      <c r="AK12" s="125">
        <v>100.03952859643331</v>
      </c>
      <c r="AL12" s="125">
        <v>99.924515490308281</v>
      </c>
      <c r="AM12" s="125">
        <v>99.702703421675011</v>
      </c>
      <c r="AN12" s="125">
        <v>100.28241763679011</v>
      </c>
      <c r="AQ12" s="93" t="s">
        <v>130</v>
      </c>
      <c r="AR12" s="96">
        <v>13.787701946040531</v>
      </c>
      <c r="AS12" s="96">
        <v>9.4982030833123474</v>
      </c>
    </row>
    <row r="13" spans="8:45" ht="15" customHeight="1">
      <c r="J13" s="95"/>
      <c r="K13" s="96"/>
      <c r="L13" s="96"/>
      <c r="O13" s="127"/>
      <c r="P13" s="127"/>
      <c r="S13" s="6"/>
      <c r="W13" s="134">
        <v>38135</v>
      </c>
      <c r="X13" s="96">
        <v>10.452380952380953</v>
      </c>
      <c r="Y13" s="96">
        <v>10.125</v>
      </c>
      <c r="AD13" s="93" t="s">
        <v>111</v>
      </c>
      <c r="AE13" s="93" t="s">
        <v>112</v>
      </c>
      <c r="AF13" s="120">
        <v>2</v>
      </c>
      <c r="AG13" s="104">
        <v>53.496506565387463</v>
      </c>
      <c r="AJ13" s="97">
        <v>41281</v>
      </c>
      <c r="AK13" s="125">
        <v>100.02839936690724</v>
      </c>
      <c r="AL13" s="125">
        <v>99.945768064642408</v>
      </c>
      <c r="AM13" s="125">
        <v>99.637606173031557</v>
      </c>
      <c r="AN13" s="125">
        <v>100.34425693284594</v>
      </c>
      <c r="AQ13" s="93" t="s">
        <v>131</v>
      </c>
      <c r="AR13" s="96">
        <v>57.809742596639659</v>
      </c>
      <c r="AS13" s="96">
        <v>8.4097893935498202</v>
      </c>
    </row>
    <row r="14" spans="8:45" ht="15" customHeight="1">
      <c r="J14" s="95"/>
      <c r="K14" s="96"/>
      <c r="L14" s="96"/>
      <c r="S14" s="6"/>
      <c r="W14" s="134">
        <v>38168</v>
      </c>
      <c r="X14" s="96">
        <v>10.452380952380953</v>
      </c>
      <c r="Y14" s="96">
        <v>10.125</v>
      </c>
      <c r="AD14" s="93" t="s">
        <v>111</v>
      </c>
      <c r="AE14" s="93" t="s">
        <v>113</v>
      </c>
      <c r="AF14" s="120">
        <v>3</v>
      </c>
      <c r="AG14" s="104">
        <v>58.503152345725439</v>
      </c>
      <c r="AJ14" s="97">
        <v>41282</v>
      </c>
      <c r="AK14" s="125">
        <v>100.01000018590746</v>
      </c>
      <c r="AL14" s="125">
        <v>99.980903467409334</v>
      </c>
      <c r="AM14" s="125">
        <v>99.578618797650094</v>
      </c>
      <c r="AN14" s="125">
        <v>100.40029213933754</v>
      </c>
      <c r="AQ14" s="93" t="s">
        <v>132</v>
      </c>
      <c r="AR14" s="96">
        <v>19.201642923377651</v>
      </c>
      <c r="AS14" s="96">
        <v>8.0730344390779436</v>
      </c>
    </row>
    <row r="15" spans="8:45" ht="15" customHeight="1">
      <c r="J15" s="95"/>
      <c r="K15" s="96"/>
      <c r="L15" s="96"/>
      <c r="S15" s="6"/>
      <c r="W15" s="134">
        <v>38198</v>
      </c>
      <c r="X15" s="96">
        <v>10.452380952380953</v>
      </c>
      <c r="Y15" s="96">
        <v>10.125</v>
      </c>
      <c r="AD15" s="93" t="s">
        <v>114</v>
      </c>
      <c r="AE15" s="93" t="s">
        <v>115</v>
      </c>
      <c r="AF15" s="120">
        <v>8</v>
      </c>
      <c r="AG15" s="104">
        <v>57.989901948165482</v>
      </c>
      <c r="AJ15" s="97">
        <v>41283</v>
      </c>
      <c r="AK15" s="125">
        <v>99.989379768828499</v>
      </c>
      <c r="AL15" s="125">
        <v>100.02028058203746</v>
      </c>
      <c r="AM15" s="125">
        <v>99.586651428249041</v>
      </c>
      <c r="AN15" s="125">
        <v>100.39266152157617</v>
      </c>
      <c r="AQ15" s="93" t="s">
        <v>133</v>
      </c>
      <c r="AR15" s="96">
        <v>27.168226801036472</v>
      </c>
      <c r="AS15" s="96">
        <v>7.9277336635999767</v>
      </c>
    </row>
    <row r="16" spans="8:45" ht="15" customHeight="1">
      <c r="J16" s="95"/>
      <c r="K16" s="96"/>
      <c r="L16" s="96"/>
      <c r="S16" s="6"/>
      <c r="W16" s="134">
        <v>38230</v>
      </c>
      <c r="X16" s="96">
        <v>10.452380952380953</v>
      </c>
      <c r="Y16" s="96">
        <v>9.5</v>
      </c>
      <c r="AD16" s="93" t="s">
        <v>116</v>
      </c>
      <c r="AE16" s="93" t="s">
        <v>117</v>
      </c>
      <c r="AF16" s="120">
        <v>1</v>
      </c>
      <c r="AG16" s="104">
        <v>33.820292094129002</v>
      </c>
      <c r="AJ16" s="97">
        <v>41284</v>
      </c>
      <c r="AK16" s="125">
        <v>100.00042090349515</v>
      </c>
      <c r="AL16" s="125">
        <v>99.999196235211315</v>
      </c>
      <c r="AM16" s="125">
        <v>99.587443258451614</v>
      </c>
      <c r="AN16" s="125">
        <v>100.39190932047175</v>
      </c>
      <c r="AQ16" s="93" t="s">
        <v>134</v>
      </c>
      <c r="AR16" s="96">
        <v>49.159545332353709</v>
      </c>
      <c r="AS16" s="96">
        <v>6.9626084195838125</v>
      </c>
    </row>
    <row r="17" spans="10:45" ht="15" customHeight="1">
      <c r="J17" s="95"/>
      <c r="K17" s="96"/>
      <c r="L17" s="96"/>
      <c r="S17" s="6"/>
      <c r="W17" s="134">
        <v>38260</v>
      </c>
      <c r="X17" s="96">
        <v>10.452380952380953</v>
      </c>
      <c r="Y17" s="96">
        <v>9.5</v>
      </c>
      <c r="AD17" s="93" t="s">
        <v>118</v>
      </c>
      <c r="AE17" s="93" t="s">
        <v>119</v>
      </c>
      <c r="AF17" s="120">
        <v>0</v>
      </c>
      <c r="AG17" s="104">
        <v>-75</v>
      </c>
      <c r="AJ17" s="97">
        <v>41285</v>
      </c>
      <c r="AK17" s="125">
        <v>100.00900666775598</v>
      </c>
      <c r="AL17" s="125">
        <v>99.982800707314141</v>
      </c>
      <c r="AM17" s="125">
        <v>99.652186094597141</v>
      </c>
      <c r="AN17" s="125">
        <v>100.33040669946504</v>
      </c>
      <c r="AQ17" s="93" t="s">
        <v>135</v>
      </c>
      <c r="AR17" s="96">
        <v>29.287821313204621</v>
      </c>
      <c r="AS17" s="96">
        <v>5.4680174655120952</v>
      </c>
    </row>
    <row r="18" spans="10:45" ht="15" customHeight="1">
      <c r="J18" s="95"/>
      <c r="K18" s="96"/>
      <c r="L18" s="96"/>
      <c r="S18" s="6"/>
      <c r="W18" s="134">
        <v>38289</v>
      </c>
      <c r="X18" s="96">
        <v>10.285714285714286</v>
      </c>
      <c r="Y18" s="96">
        <v>9.5</v>
      </c>
      <c r="AD18" s="93" t="s">
        <v>120</v>
      </c>
      <c r="AE18" s="93" t="s">
        <v>121</v>
      </c>
      <c r="AF18" s="120">
        <v>3</v>
      </c>
      <c r="AG18" s="104">
        <v>81.721341922697093</v>
      </c>
      <c r="AJ18" s="97">
        <v>41288</v>
      </c>
      <c r="AK18" s="125">
        <v>100.00334479851985</v>
      </c>
      <c r="AL18" s="125">
        <v>99.993612713350046</v>
      </c>
      <c r="AM18" s="125">
        <v>99.724055189272974</v>
      </c>
      <c r="AN18" s="125">
        <v>100.2621344711369</v>
      </c>
      <c r="AQ18" s="93" t="s">
        <v>136</v>
      </c>
      <c r="AR18" s="96">
        <v>90.360474715338711</v>
      </c>
      <c r="AS18" s="96">
        <v>5.0291784324720004</v>
      </c>
    </row>
    <row r="19" spans="10:45" ht="15" customHeight="1">
      <c r="J19" s="95"/>
      <c r="K19" s="96"/>
      <c r="L19" s="96"/>
      <c r="S19" s="6"/>
      <c r="W19" s="134">
        <v>38321</v>
      </c>
      <c r="X19" s="96">
        <v>10.285714285714286</v>
      </c>
      <c r="Y19" s="96">
        <v>9.5</v>
      </c>
      <c r="AD19" s="93" t="s">
        <v>122</v>
      </c>
      <c r="AE19" s="93" t="s">
        <v>123</v>
      </c>
      <c r="AF19" s="120">
        <v>2</v>
      </c>
      <c r="AG19" s="104">
        <v>160.62380035647595</v>
      </c>
      <c r="AJ19" s="97">
        <v>41289</v>
      </c>
      <c r="AK19" s="125">
        <v>100.02352667417526</v>
      </c>
      <c r="AL19" s="125">
        <v>99.955073045211932</v>
      </c>
      <c r="AM19" s="125">
        <v>99.819250425820869</v>
      </c>
      <c r="AN19" s="125">
        <v>100.17170351531827</v>
      </c>
      <c r="AQ19" s="93" t="s">
        <v>137</v>
      </c>
      <c r="AR19" s="96">
        <v>75.901159104957486</v>
      </c>
      <c r="AS19" s="96">
        <v>1.8628877820297978</v>
      </c>
    </row>
    <row r="20" spans="10:45" ht="15" customHeight="1">
      <c r="J20" s="95"/>
      <c r="K20" s="96"/>
      <c r="L20" s="96"/>
      <c r="S20" s="6"/>
      <c r="W20" s="134">
        <v>38352</v>
      </c>
      <c r="X20" s="96">
        <v>10.285714285714286</v>
      </c>
      <c r="Y20" s="96">
        <v>9.5</v>
      </c>
      <c r="AD20" s="93" t="s">
        <v>103</v>
      </c>
      <c r="AE20" s="93" t="s">
        <v>124</v>
      </c>
      <c r="AF20" s="120">
        <v>3</v>
      </c>
      <c r="AG20" s="104">
        <v>54.322545144591857</v>
      </c>
      <c r="AJ20" s="97">
        <v>41290</v>
      </c>
      <c r="AK20" s="125">
        <v>100.05520122469517</v>
      </c>
      <c r="AL20" s="125">
        <v>99.894586761067387</v>
      </c>
      <c r="AM20" s="125">
        <v>99.905625811706713</v>
      </c>
      <c r="AN20" s="125">
        <v>100.08965099895181</v>
      </c>
    </row>
    <row r="21" spans="10:45" ht="15" customHeight="1">
      <c r="J21" s="95"/>
      <c r="K21" s="96"/>
      <c r="L21" s="96"/>
      <c r="S21" s="6"/>
      <c r="W21" s="134">
        <v>38382</v>
      </c>
      <c r="X21" s="96">
        <v>10.11904761904762</v>
      </c>
      <c r="Y21" s="96">
        <v>9.5</v>
      </c>
      <c r="AJ21" s="97">
        <v>41291</v>
      </c>
      <c r="AK21" s="125">
        <v>100.04702973561085</v>
      </c>
      <c r="AL21" s="125">
        <v>99.910191181730781</v>
      </c>
      <c r="AM21" s="125">
        <v>99.981544793022323</v>
      </c>
      <c r="AN21" s="125">
        <v>100.01753157056328</v>
      </c>
    </row>
    <row r="22" spans="10:45" ht="15" customHeight="1">
      <c r="J22" s="95"/>
      <c r="K22" s="96"/>
      <c r="L22" s="96"/>
      <c r="S22" s="6"/>
      <c r="W22" s="134">
        <v>38411</v>
      </c>
      <c r="X22" s="96">
        <v>10.11904761904762</v>
      </c>
      <c r="Y22" s="96">
        <v>9.25</v>
      </c>
      <c r="AJ22" s="97">
        <v>41292</v>
      </c>
      <c r="AK22" s="125">
        <v>100.04126207912283</v>
      </c>
      <c r="AL22" s="125">
        <v>99.921205200981461</v>
      </c>
      <c r="AM22" s="125">
        <v>100.05507181449759</v>
      </c>
      <c r="AN22" s="125">
        <v>99.947684390477107</v>
      </c>
    </row>
    <row r="23" spans="10:45" ht="15" customHeight="1">
      <c r="J23" s="95"/>
      <c r="K23" s="96"/>
      <c r="L23" s="96"/>
      <c r="S23" s="6"/>
      <c r="W23" s="134">
        <v>38442</v>
      </c>
      <c r="X23" s="96">
        <v>10.11904761904762</v>
      </c>
      <c r="Y23" s="96">
        <v>9.25</v>
      </c>
      <c r="AJ23" s="97">
        <v>41295</v>
      </c>
      <c r="AK23" s="125">
        <v>100.02222628039502</v>
      </c>
      <c r="AL23" s="125">
        <v>99.95755630026683</v>
      </c>
      <c r="AM23" s="125">
        <v>100.15213265816675</v>
      </c>
      <c r="AN23" s="125">
        <v>99.855481196453397</v>
      </c>
    </row>
    <row r="24" spans="10:45" ht="15" customHeight="1">
      <c r="J24" s="95"/>
      <c r="K24" s="96"/>
      <c r="L24" s="96"/>
      <c r="S24" s="6"/>
      <c r="W24" s="134">
        <v>38471</v>
      </c>
      <c r="X24" s="96">
        <v>9.8809523809523796</v>
      </c>
      <c r="Y24" s="96">
        <v>9.25</v>
      </c>
      <c r="AJ24" s="97">
        <v>41296</v>
      </c>
      <c r="AK24" s="125">
        <v>99.982602024844127</v>
      </c>
      <c r="AL24" s="125">
        <v>100.03322348230814</v>
      </c>
      <c r="AM24" s="125">
        <v>100.24239162894858</v>
      </c>
      <c r="AN24" s="125">
        <v>99.769739458788834</v>
      </c>
    </row>
    <row r="25" spans="10:45" ht="15" customHeight="1">
      <c r="J25" s="95"/>
      <c r="K25" s="96"/>
      <c r="L25" s="96"/>
      <c r="S25" s="6"/>
      <c r="W25" s="134">
        <v>38503</v>
      </c>
      <c r="X25" s="96">
        <v>9.8809523809523796</v>
      </c>
      <c r="Y25" s="96">
        <v>9.25</v>
      </c>
      <c r="AJ25" s="97">
        <v>41297</v>
      </c>
      <c r="AK25" s="125">
        <v>99.94139686669655</v>
      </c>
      <c r="AL25" s="125">
        <v>100.11190958402155</v>
      </c>
      <c r="AM25" s="125">
        <v>100.31133953808332</v>
      </c>
      <c r="AN25" s="125">
        <v>99.704242218056493</v>
      </c>
    </row>
    <row r="26" spans="10:45" ht="15" customHeight="1">
      <c r="J26" s="95"/>
      <c r="K26" s="96"/>
      <c r="L26" s="96"/>
      <c r="S26" s="6"/>
      <c r="W26" s="134">
        <v>38533</v>
      </c>
      <c r="X26" s="96">
        <v>9.8809523809523796</v>
      </c>
      <c r="Y26" s="96">
        <v>9.25</v>
      </c>
      <c r="AJ26" s="97">
        <v>41298</v>
      </c>
      <c r="AK26" s="125">
        <v>99.903682374467152</v>
      </c>
      <c r="AL26" s="125">
        <v>100.18392984811088</v>
      </c>
      <c r="AM26" s="125">
        <v>100.3855472438166</v>
      </c>
      <c r="AN26" s="125">
        <v>99.633748420237211</v>
      </c>
    </row>
    <row r="27" spans="10:45" ht="15" customHeight="1">
      <c r="J27" s="95"/>
      <c r="K27" s="96"/>
      <c r="L27" s="96"/>
      <c r="S27" s="6"/>
      <c r="W27" s="134">
        <v>38562</v>
      </c>
      <c r="X27" s="96">
        <v>10.645833333333334</v>
      </c>
      <c r="Y27" s="96">
        <v>9.25</v>
      </c>
      <c r="AJ27" s="97">
        <v>41299</v>
      </c>
      <c r="AK27" s="125">
        <v>99.888353500491235</v>
      </c>
      <c r="AL27" s="125">
        <v>100.21320213806301</v>
      </c>
      <c r="AM27" s="125">
        <v>100.49307485713301</v>
      </c>
      <c r="AN27" s="125">
        <v>99.531602291904363</v>
      </c>
    </row>
    <row r="28" spans="10:45" ht="15" customHeight="1">
      <c r="J28" s="95"/>
      <c r="K28" s="96"/>
      <c r="L28" s="96"/>
      <c r="R28" s="128"/>
      <c r="S28" s="6"/>
      <c r="W28" s="134">
        <v>38595</v>
      </c>
      <c r="X28" s="96">
        <v>10.645833333333334</v>
      </c>
      <c r="Y28" s="96">
        <v>9.25</v>
      </c>
      <c r="AJ28" s="97">
        <v>41302</v>
      </c>
      <c r="AK28" s="125">
        <v>99.882631096897043</v>
      </c>
      <c r="AL28" s="125">
        <v>100.22412974158406</v>
      </c>
      <c r="AM28" s="125">
        <v>100.59165581200216</v>
      </c>
      <c r="AN28" s="125">
        <v>99.437955064400001</v>
      </c>
    </row>
    <row r="29" spans="10:45" ht="15" customHeight="1">
      <c r="J29" s="95"/>
      <c r="K29" s="96"/>
      <c r="L29" s="96"/>
      <c r="S29" s="6"/>
      <c r="W29" s="134">
        <v>38625</v>
      </c>
      <c r="X29" s="96">
        <v>10.645833333333334</v>
      </c>
      <c r="Y29" s="96">
        <v>9.25</v>
      </c>
      <c r="AJ29" s="97">
        <v>41303</v>
      </c>
      <c r="AK29" s="125">
        <v>99.870091359042107</v>
      </c>
      <c r="AL29" s="125">
        <v>100.24807584767055</v>
      </c>
      <c r="AM29" s="125">
        <v>100.67258995115245</v>
      </c>
      <c r="AN29" s="125">
        <v>99.361071474137248</v>
      </c>
    </row>
    <row r="30" spans="10:45" ht="15" customHeight="1">
      <c r="J30" s="95"/>
      <c r="K30" s="96"/>
      <c r="L30" s="96"/>
      <c r="S30" s="6"/>
      <c r="W30" s="134">
        <v>38656</v>
      </c>
      <c r="X30" s="96">
        <v>10.5</v>
      </c>
      <c r="Y30" s="96">
        <v>9.5</v>
      </c>
      <c r="AJ30" s="97">
        <v>41304</v>
      </c>
      <c r="AK30" s="125">
        <v>99.883339862467366</v>
      </c>
      <c r="AL30" s="125">
        <v>100.22277627026482</v>
      </c>
      <c r="AM30" s="125">
        <v>100.77336522290055</v>
      </c>
      <c r="AN30" s="125">
        <v>99.26533974976175</v>
      </c>
    </row>
    <row r="31" spans="10:45" ht="15" customHeight="1">
      <c r="J31" s="95"/>
      <c r="K31" s="96"/>
      <c r="L31" s="96"/>
      <c r="S31" s="6"/>
      <c r="W31" s="134">
        <v>38686</v>
      </c>
      <c r="X31" s="96">
        <v>10.5</v>
      </c>
      <c r="Y31" s="96">
        <v>8.8333333333333339</v>
      </c>
      <c r="AJ31" s="97">
        <v>41305</v>
      </c>
      <c r="AK31" s="125">
        <v>99.901823918187205</v>
      </c>
      <c r="AL31" s="125">
        <v>100.1874787892252</v>
      </c>
      <c r="AM31" s="125">
        <v>100.89400128481775</v>
      </c>
      <c r="AN31" s="125">
        <v>99.150741217514053</v>
      </c>
    </row>
    <row r="32" spans="10:45" ht="15" customHeight="1">
      <c r="J32" s="95"/>
      <c r="K32" s="96"/>
      <c r="L32" s="96"/>
      <c r="S32" s="6"/>
      <c r="W32" s="134">
        <v>38716</v>
      </c>
      <c r="X32" s="96">
        <v>10.5</v>
      </c>
      <c r="Y32" s="96">
        <v>8.8333333333333339</v>
      </c>
      <c r="AJ32" s="97">
        <v>41306</v>
      </c>
      <c r="AK32" s="125">
        <v>99.910439791887242</v>
      </c>
      <c r="AL32" s="125">
        <v>100.17102576380837</v>
      </c>
      <c r="AM32" s="125">
        <v>101.02980445359144</v>
      </c>
      <c r="AN32" s="125">
        <v>99.021734653732665</v>
      </c>
    </row>
    <row r="33" spans="10:40" ht="15" customHeight="1">
      <c r="J33" s="95"/>
      <c r="K33" s="96"/>
      <c r="L33" s="96"/>
      <c r="S33" s="6"/>
      <c r="W33" s="134">
        <v>38748</v>
      </c>
      <c r="X33" s="96">
        <v>10.291666666666666</v>
      </c>
      <c r="Y33" s="96">
        <v>8.8333333333333339</v>
      </c>
      <c r="AJ33" s="97">
        <v>41309</v>
      </c>
      <c r="AK33" s="125">
        <v>99.888688691835895</v>
      </c>
      <c r="AL33" s="125">
        <v>100.21256205071906</v>
      </c>
      <c r="AM33" s="125">
        <v>101.16803873425067</v>
      </c>
      <c r="AN33" s="125">
        <v>98.8904186490645</v>
      </c>
    </row>
    <row r="34" spans="10:40" ht="15" customHeight="1">
      <c r="J34" s="95"/>
      <c r="K34" s="96"/>
      <c r="L34" s="96"/>
      <c r="S34" s="6"/>
      <c r="W34" s="134">
        <v>38776</v>
      </c>
      <c r="X34" s="96">
        <v>10.291666666666666</v>
      </c>
      <c r="Y34" s="96">
        <v>8</v>
      </c>
      <c r="AJ34" s="97">
        <v>41310</v>
      </c>
      <c r="AK34" s="125">
        <v>99.891415396711167</v>
      </c>
      <c r="AL34" s="125">
        <v>100.20735508666877</v>
      </c>
      <c r="AM34" s="125">
        <v>101.31038165096685</v>
      </c>
      <c r="AN34" s="125">
        <v>98.755199635178442</v>
      </c>
    </row>
    <row r="35" spans="10:40" ht="15" customHeight="1">
      <c r="J35" s="95"/>
      <c r="K35" s="96"/>
      <c r="L35" s="96"/>
      <c r="S35" s="6"/>
      <c r="W35" s="134">
        <v>38807</v>
      </c>
      <c r="X35" s="96">
        <v>10.291666666666666</v>
      </c>
      <c r="Y35" s="96">
        <v>8.75</v>
      </c>
      <c r="AJ35" s="97">
        <v>41311</v>
      </c>
      <c r="AK35" s="125">
        <v>99.848578312864916</v>
      </c>
      <c r="AL35" s="125">
        <v>100.28915754267582</v>
      </c>
      <c r="AM35" s="125">
        <v>101.45699826667664</v>
      </c>
      <c r="AN35" s="125">
        <v>98.615920810120286</v>
      </c>
    </row>
    <row r="36" spans="10:40" ht="15" customHeight="1">
      <c r="J36" s="95"/>
      <c r="K36" s="96"/>
      <c r="L36" s="96"/>
      <c r="R36" s="129"/>
      <c r="S36" s="6"/>
      <c r="W36" s="134">
        <v>38835</v>
      </c>
      <c r="X36" s="96">
        <v>10.354166666666666</v>
      </c>
      <c r="Y36" s="96">
        <v>8.75</v>
      </c>
      <c r="AJ36" s="97">
        <v>41312</v>
      </c>
      <c r="AK36" s="125">
        <v>99.842157798122102</v>
      </c>
      <c r="AL36" s="125">
        <v>100.30141827164319</v>
      </c>
      <c r="AM36" s="125">
        <v>101.59958717471794</v>
      </c>
      <c r="AN36" s="125">
        <v>98.480468116152579</v>
      </c>
    </row>
    <row r="37" spans="10:40" ht="15" customHeight="1">
      <c r="J37" s="95"/>
      <c r="K37" s="96"/>
      <c r="L37" s="96"/>
      <c r="R37" s="129"/>
      <c r="S37" s="6"/>
      <c r="W37" s="134">
        <v>38868</v>
      </c>
      <c r="X37" s="96">
        <v>10.354166666666666</v>
      </c>
      <c r="Y37" s="96">
        <v>8.5</v>
      </c>
      <c r="AJ37" s="97">
        <v>41313</v>
      </c>
      <c r="AK37" s="125">
        <v>99.840705501243519</v>
      </c>
      <c r="AL37" s="125">
        <v>100.30419160355218</v>
      </c>
      <c r="AM37" s="125">
        <v>101.77256683342186</v>
      </c>
      <c r="AN37" s="125">
        <v>98.31614565169923</v>
      </c>
    </row>
    <row r="38" spans="10:40" ht="15" customHeight="1">
      <c r="J38" s="95"/>
      <c r="K38" s="96"/>
      <c r="L38" s="96"/>
      <c r="S38" s="6"/>
      <c r="W38" s="134">
        <v>38898</v>
      </c>
      <c r="X38" s="96">
        <v>10.354166666666666</v>
      </c>
      <c r="Y38" s="96">
        <v>8.5</v>
      </c>
      <c r="AJ38" s="97">
        <v>41316</v>
      </c>
      <c r="AK38" s="125">
        <v>99.864657331286011</v>
      </c>
      <c r="AL38" s="125">
        <v>100.25845276357023</v>
      </c>
      <c r="AM38" s="125">
        <v>101.98196235094953</v>
      </c>
      <c r="AN38" s="125">
        <v>98.117229850017921</v>
      </c>
    </row>
    <row r="39" spans="10:40" ht="15" customHeight="1">
      <c r="J39" s="95"/>
      <c r="K39" s="96"/>
      <c r="L39" s="96"/>
      <c r="S39" s="6"/>
      <c r="W39" s="134">
        <v>38929</v>
      </c>
      <c r="X39" s="96">
        <v>10.333333333333334</v>
      </c>
      <c r="Y39" s="96">
        <v>8.5</v>
      </c>
      <c r="AJ39" s="97">
        <v>41317</v>
      </c>
      <c r="AK39" s="125">
        <v>99.869290733293042</v>
      </c>
      <c r="AL39" s="125">
        <v>100.24960473681836</v>
      </c>
      <c r="AM39" s="125">
        <v>102.21197359425101</v>
      </c>
      <c r="AN39" s="125">
        <v>97.898730087476622</v>
      </c>
    </row>
    <row r="40" spans="10:40" ht="15" customHeight="1">
      <c r="J40" s="95"/>
      <c r="K40" s="96"/>
      <c r="L40" s="96"/>
      <c r="S40" s="6"/>
      <c r="W40" s="134">
        <v>38960</v>
      </c>
      <c r="X40" s="96">
        <v>10.333333333333334</v>
      </c>
      <c r="Y40" s="96">
        <v>7.8888888888888884</v>
      </c>
      <c r="AJ40" s="97">
        <v>41318</v>
      </c>
      <c r="AK40" s="125">
        <v>99.839899031242126</v>
      </c>
      <c r="AL40" s="125">
        <v>100.305731652988</v>
      </c>
      <c r="AM40" s="125">
        <v>102.46248846509478</v>
      </c>
      <c r="AN40" s="125">
        <v>97.660752852073884</v>
      </c>
    </row>
    <row r="41" spans="10:40" ht="15" customHeight="1">
      <c r="J41" s="95"/>
      <c r="K41" s="96"/>
      <c r="L41" s="96"/>
      <c r="S41" s="6"/>
      <c r="W41" s="134">
        <v>38989</v>
      </c>
      <c r="X41" s="96">
        <v>10.333333333333334</v>
      </c>
      <c r="Y41" s="96">
        <v>7.8888888888888884</v>
      </c>
      <c r="AJ41" s="97">
        <v>41319</v>
      </c>
      <c r="AK41" s="125">
        <v>99.825737906361709</v>
      </c>
      <c r="AL41" s="125">
        <v>100.33277398853073</v>
      </c>
      <c r="AM41" s="125">
        <v>102.68504273403956</v>
      </c>
      <c r="AN41" s="125">
        <v>97.449336861190105</v>
      </c>
    </row>
    <row r="42" spans="10:40" ht="15" customHeight="1">
      <c r="J42" s="95"/>
      <c r="K42" s="96"/>
      <c r="L42" s="96"/>
      <c r="S42" s="6"/>
      <c r="W42" s="134">
        <v>39021</v>
      </c>
      <c r="X42" s="96">
        <v>10.166666666666666</v>
      </c>
      <c r="Y42" s="96">
        <v>8.4166666666666661</v>
      </c>
      <c r="AJ42" s="97">
        <v>41320</v>
      </c>
      <c r="AK42" s="125">
        <v>99.840386116528421</v>
      </c>
      <c r="AL42" s="125">
        <v>100.30480150627572</v>
      </c>
      <c r="AM42" s="125">
        <v>102.90221958142145</v>
      </c>
      <c r="AN42" s="125">
        <v>97.243029165525769</v>
      </c>
    </row>
    <row r="43" spans="10:40" ht="15" customHeight="1">
      <c r="J43" s="95"/>
      <c r="K43" s="96"/>
      <c r="L43" s="96"/>
      <c r="S43" s="6"/>
      <c r="W43" s="134">
        <v>39051</v>
      </c>
      <c r="X43" s="96">
        <v>10.166666666666666</v>
      </c>
      <c r="Y43" s="96">
        <v>7.9333333333333327</v>
      </c>
      <c r="AJ43" s="97">
        <v>41323</v>
      </c>
      <c r="AK43" s="125">
        <v>99.830153894393163</v>
      </c>
      <c r="AL43" s="125">
        <v>100.32434113936741</v>
      </c>
      <c r="AM43" s="125">
        <v>103.09976769456129</v>
      </c>
      <c r="AN43" s="125">
        <v>97.055367835618668</v>
      </c>
    </row>
    <row r="44" spans="10:40" ht="15" customHeight="1">
      <c r="J44" s="95"/>
      <c r="K44" s="96"/>
      <c r="L44" s="96"/>
      <c r="S44" s="6"/>
      <c r="W44" s="134">
        <v>39080</v>
      </c>
      <c r="X44" s="96">
        <v>10.166666666666666</v>
      </c>
      <c r="Y44" s="96">
        <v>7.8666666666666654</v>
      </c>
      <c r="AJ44" s="97">
        <v>41324</v>
      </c>
      <c r="AK44" s="125">
        <v>99.8362681175078</v>
      </c>
      <c r="AL44" s="125">
        <v>100.31266531033225</v>
      </c>
      <c r="AM44" s="125">
        <v>103.2888488381524</v>
      </c>
      <c r="AN44" s="125">
        <v>96.875749724857272</v>
      </c>
    </row>
    <row r="45" spans="10:40" ht="15" customHeight="1">
      <c r="J45" s="95"/>
      <c r="K45" s="96"/>
      <c r="L45" s="96"/>
      <c r="S45" s="6"/>
      <c r="W45" s="134">
        <v>39113</v>
      </c>
      <c r="X45" s="96">
        <v>10.104166666666666</v>
      </c>
      <c r="Y45" s="96">
        <v>8.0555555555555554</v>
      </c>
      <c r="AJ45" s="97">
        <v>41325</v>
      </c>
      <c r="AK45" s="125">
        <v>99.91965250487489</v>
      </c>
      <c r="AL45" s="125">
        <v>100.1534330034891</v>
      </c>
      <c r="AM45" s="125">
        <v>103.514208607778</v>
      </c>
      <c r="AN45" s="125">
        <v>96.66166864150334</v>
      </c>
    </row>
    <row r="46" spans="10:40" ht="15" customHeight="1">
      <c r="J46" s="95"/>
      <c r="K46" s="96"/>
      <c r="L46" s="96"/>
      <c r="S46" s="6"/>
      <c r="W46" s="134">
        <v>39141</v>
      </c>
      <c r="X46" s="96">
        <v>10.104166666666666</v>
      </c>
      <c r="Y46" s="96">
        <v>7.9722222222222214</v>
      </c>
      <c r="AJ46" s="97">
        <v>41326</v>
      </c>
      <c r="AK46" s="125">
        <v>99.960333264198496</v>
      </c>
      <c r="AL46" s="125">
        <v>100.07574830308222</v>
      </c>
      <c r="AM46" s="125">
        <v>103.73410352909073</v>
      </c>
      <c r="AN46" s="125">
        <v>96.452778904631245</v>
      </c>
    </row>
    <row r="47" spans="10:40" ht="15" customHeight="1">
      <c r="J47" s="95"/>
      <c r="K47" s="96"/>
      <c r="L47" s="96"/>
      <c r="S47" s="6"/>
      <c r="T47" s="6"/>
      <c r="U47" s="6"/>
      <c r="V47" s="6"/>
      <c r="W47" s="134">
        <v>39171</v>
      </c>
      <c r="X47" s="96">
        <v>10.104166666666666</v>
      </c>
      <c r="Y47" s="96">
        <v>7.9722222222222214</v>
      </c>
      <c r="AJ47" s="97">
        <v>41327</v>
      </c>
      <c r="AK47" s="125">
        <v>100.02206932904892</v>
      </c>
      <c r="AL47" s="125">
        <v>99.957856017344398</v>
      </c>
      <c r="AM47" s="125">
        <v>103.89145912981589</v>
      </c>
      <c r="AN47" s="125">
        <v>96.303298553586274</v>
      </c>
    </row>
    <row r="48" spans="10:40" ht="15" customHeight="1">
      <c r="J48" s="95"/>
      <c r="K48" s="96"/>
      <c r="L48" s="96"/>
      <c r="S48" s="6"/>
      <c r="T48" s="6"/>
      <c r="U48" s="6"/>
      <c r="V48" s="6"/>
      <c r="W48" s="134">
        <v>39202</v>
      </c>
      <c r="X48" s="96">
        <v>10.104166666666666</v>
      </c>
      <c r="Y48" s="96">
        <v>7.9722222222222214</v>
      </c>
      <c r="AJ48" s="97">
        <v>41330</v>
      </c>
      <c r="AK48" s="125">
        <v>100.09616866533499</v>
      </c>
      <c r="AL48" s="125">
        <v>99.816354608928179</v>
      </c>
      <c r="AM48" s="125">
        <v>104.05307529274413</v>
      </c>
      <c r="AN48" s="125">
        <v>96.149770870696528</v>
      </c>
    </row>
    <row r="49" spans="10:40" ht="15" customHeight="1">
      <c r="J49" s="95"/>
      <c r="K49" s="96"/>
      <c r="L49" s="96"/>
      <c r="S49" s="6"/>
      <c r="T49" s="6"/>
      <c r="U49" s="6"/>
      <c r="V49" s="6"/>
      <c r="W49" s="134">
        <v>39233</v>
      </c>
      <c r="X49" s="96">
        <v>10.104166666666666</v>
      </c>
      <c r="Y49" s="96">
        <v>7.9722222222222214</v>
      </c>
      <c r="AJ49" s="97">
        <v>41331</v>
      </c>
      <c r="AK49" s="125">
        <v>100.14115829146863</v>
      </c>
      <c r="AL49" s="125">
        <v>99.730441619944571</v>
      </c>
      <c r="AM49" s="125">
        <v>104.20500563902337</v>
      </c>
      <c r="AN49" s="125">
        <v>96.005444253839286</v>
      </c>
    </row>
    <row r="50" spans="10:40" ht="15" customHeight="1">
      <c r="J50" s="95"/>
      <c r="K50" s="96"/>
      <c r="L50" s="96"/>
      <c r="S50" s="6"/>
      <c r="T50" s="6"/>
      <c r="U50" s="6"/>
      <c r="V50" s="6"/>
      <c r="W50" s="134">
        <v>39262</v>
      </c>
      <c r="X50" s="96">
        <v>10.104166666666666</v>
      </c>
      <c r="Y50" s="96">
        <v>7.8888888888888884</v>
      </c>
      <c r="AJ50" s="97">
        <v>41332</v>
      </c>
      <c r="AK50" s="125">
        <v>100.17693596082715</v>
      </c>
      <c r="AL50" s="125">
        <v>99.662119947203266</v>
      </c>
      <c r="AM50" s="125">
        <v>104.35236292454141</v>
      </c>
      <c r="AN50" s="125">
        <v>95.865461827622767</v>
      </c>
    </row>
    <row r="51" spans="10:40" ht="15" customHeight="1">
      <c r="J51" s="95"/>
      <c r="K51" s="96"/>
      <c r="L51" s="96"/>
      <c r="S51" s="6"/>
      <c r="T51" s="6"/>
      <c r="U51" s="6"/>
      <c r="V51" s="6"/>
      <c r="W51" s="134">
        <v>39294</v>
      </c>
      <c r="X51" s="96">
        <v>9.9791666666666661</v>
      </c>
      <c r="Y51" s="96">
        <v>7.8888888888888884</v>
      </c>
      <c r="AJ51" s="97">
        <v>41333</v>
      </c>
      <c r="AK51" s="125">
        <v>100.24233670393583</v>
      </c>
      <c r="AL51" s="125">
        <v>99.537229526786717</v>
      </c>
      <c r="AM51" s="125">
        <v>104.48999900383572</v>
      </c>
      <c r="AN51" s="125">
        <v>95.734714085854733</v>
      </c>
    </row>
    <row r="52" spans="10:40" ht="15" customHeight="1">
      <c r="J52" s="95"/>
      <c r="K52" s="96"/>
      <c r="L52" s="96"/>
      <c r="S52" s="6"/>
      <c r="T52" s="6"/>
      <c r="U52" s="6"/>
      <c r="V52" s="6"/>
      <c r="W52" s="134">
        <v>39325</v>
      </c>
      <c r="X52" s="96">
        <v>9.9791666666666661</v>
      </c>
      <c r="Y52" s="96">
        <v>7.0555555555555545</v>
      </c>
      <c r="AJ52" s="97">
        <v>41334</v>
      </c>
      <c r="AK52" s="125">
        <v>100.30862328176988</v>
      </c>
      <c r="AL52" s="125">
        <v>99.410647500648139</v>
      </c>
      <c r="AM52" s="125">
        <v>104.61572077764373</v>
      </c>
      <c r="AN52" s="125">
        <v>95.615284368728595</v>
      </c>
    </row>
    <row r="53" spans="10:40" ht="15" customHeight="1">
      <c r="J53" s="95"/>
      <c r="K53" s="96"/>
      <c r="L53" s="96"/>
      <c r="S53" s="6"/>
      <c r="T53" s="6"/>
      <c r="U53" s="6"/>
      <c r="V53" s="6"/>
      <c r="W53" s="134">
        <v>39353</v>
      </c>
      <c r="X53" s="96">
        <v>9.9791666666666661</v>
      </c>
      <c r="Y53" s="96">
        <v>6.9444444444444455</v>
      </c>
      <c r="AJ53" s="97">
        <v>41337</v>
      </c>
      <c r="AK53" s="125">
        <v>100.37070934742351</v>
      </c>
      <c r="AL53" s="125">
        <v>99.292086847161343</v>
      </c>
      <c r="AM53" s="125">
        <v>104.75631396077864</v>
      </c>
      <c r="AN53" s="125">
        <v>95.481727518685247</v>
      </c>
    </row>
    <row r="54" spans="10:40" ht="15" customHeight="1">
      <c r="J54" s="95"/>
      <c r="K54" s="96"/>
      <c r="L54" s="96"/>
      <c r="S54" s="6"/>
      <c r="T54" s="6"/>
      <c r="U54" s="6"/>
      <c r="V54" s="6"/>
      <c r="W54" s="134">
        <v>39386</v>
      </c>
      <c r="X54" s="96">
        <v>9.1296296296296298</v>
      </c>
      <c r="Y54" s="96">
        <v>7.166666666666667</v>
      </c>
      <c r="AJ54" s="97">
        <v>41338</v>
      </c>
      <c r="AK54" s="125">
        <v>100.46455864851393</v>
      </c>
      <c r="AL54" s="125">
        <v>99.11287055523789</v>
      </c>
      <c r="AM54" s="125">
        <v>104.89368173652836</v>
      </c>
      <c r="AN54" s="125">
        <v>95.351234652548243</v>
      </c>
    </row>
    <row r="55" spans="10:40" ht="15" customHeight="1">
      <c r="J55" s="95"/>
      <c r="K55" s="96"/>
      <c r="L55" s="96"/>
      <c r="S55" s="6"/>
      <c r="T55" s="6"/>
      <c r="U55" s="6"/>
      <c r="V55" s="6"/>
      <c r="W55" s="134">
        <v>39416</v>
      </c>
      <c r="X55" s="96">
        <v>9.1296296296296298</v>
      </c>
      <c r="Y55" s="96">
        <v>6.5555555555555562</v>
      </c>
      <c r="AJ55" s="97">
        <v>41339</v>
      </c>
      <c r="AK55" s="125">
        <v>100.55016765839825</v>
      </c>
      <c r="AL55" s="125">
        <v>98.949390069731379</v>
      </c>
      <c r="AM55" s="125">
        <v>105.04543364583766</v>
      </c>
      <c r="AN55" s="125">
        <v>95.207077542342063</v>
      </c>
    </row>
    <row r="56" spans="10:40" ht="15" customHeight="1">
      <c r="J56" s="95"/>
      <c r="K56" s="96"/>
      <c r="L56" s="96"/>
      <c r="S56" s="6"/>
      <c r="T56" s="6"/>
      <c r="U56" s="6"/>
      <c r="V56" s="6"/>
      <c r="W56" s="134">
        <v>39447</v>
      </c>
      <c r="X56" s="96">
        <v>9.1296296296296298</v>
      </c>
      <c r="Y56" s="96">
        <v>6.8333333333333339</v>
      </c>
      <c r="AJ56" s="97">
        <v>41340</v>
      </c>
      <c r="AK56" s="125">
        <v>100.64549917275811</v>
      </c>
      <c r="AL56" s="125">
        <v>98.767343317027809</v>
      </c>
      <c r="AM56" s="125">
        <v>105.19963218615709</v>
      </c>
      <c r="AN56" s="125">
        <v>95.060596248817461</v>
      </c>
    </row>
    <row r="57" spans="10:40" ht="15" customHeight="1">
      <c r="J57" s="95"/>
      <c r="K57" s="96"/>
      <c r="L57" s="96"/>
      <c r="O57" s="6"/>
      <c r="P57" s="6"/>
      <c r="Q57" s="6"/>
      <c r="S57" s="6"/>
      <c r="T57" s="6"/>
      <c r="U57" s="6"/>
      <c r="V57" s="6"/>
      <c r="W57" s="134">
        <v>39478</v>
      </c>
      <c r="X57" s="96">
        <v>9.0555555555555554</v>
      </c>
      <c r="Y57" s="96">
        <v>6.8333333333333339</v>
      </c>
      <c r="AJ57" s="97">
        <v>41341</v>
      </c>
      <c r="AK57" s="125">
        <v>100.74416276178005</v>
      </c>
      <c r="AL57" s="125">
        <v>98.57893357537894</v>
      </c>
      <c r="AM57" s="125">
        <v>105.31771696212699</v>
      </c>
      <c r="AN57" s="125">
        <v>94.94842131711053</v>
      </c>
    </row>
    <row r="58" spans="10:40" ht="15" customHeight="1">
      <c r="J58" s="95"/>
      <c r="K58" s="96"/>
      <c r="L58" s="96"/>
      <c r="N58" s="6"/>
      <c r="O58" s="6"/>
      <c r="P58" s="6"/>
      <c r="Q58" s="6"/>
      <c r="R58" s="6"/>
      <c r="S58" s="6"/>
      <c r="T58" s="6"/>
      <c r="U58" s="6"/>
      <c r="V58" s="6"/>
      <c r="W58" s="134">
        <v>39507</v>
      </c>
      <c r="X58" s="96">
        <v>9.0555555555555554</v>
      </c>
      <c r="Y58" s="96">
        <v>6.8333333333333339</v>
      </c>
      <c r="AJ58" s="97">
        <v>41344</v>
      </c>
      <c r="AK58" s="125">
        <v>100.82290418446104</v>
      </c>
      <c r="AL58" s="125">
        <v>98.428567556349435</v>
      </c>
      <c r="AM58" s="125">
        <v>105.43339748547949</v>
      </c>
      <c r="AN58" s="125">
        <v>94.838530311260669</v>
      </c>
    </row>
    <row r="59" spans="10:40" ht="15" customHeight="1">
      <c r="J59" s="95"/>
      <c r="K59" s="96"/>
      <c r="L59" s="96"/>
      <c r="N59" s="6"/>
      <c r="O59" s="6"/>
      <c r="P59" s="6"/>
      <c r="Q59" s="6"/>
      <c r="R59" s="6"/>
      <c r="S59" s="6"/>
      <c r="T59" s="6"/>
      <c r="U59" s="6"/>
      <c r="V59" s="6"/>
      <c r="W59" s="134">
        <v>39538</v>
      </c>
      <c r="X59" s="96">
        <v>9.0555555555555554</v>
      </c>
      <c r="Y59" s="96">
        <v>6.6388888888888893</v>
      </c>
      <c r="AJ59" s="97">
        <v>41345</v>
      </c>
      <c r="AK59" s="125">
        <v>100.91181146336253</v>
      </c>
      <c r="AL59" s="125">
        <v>98.258788637757576</v>
      </c>
      <c r="AM59" s="125">
        <v>105.54161413234171</v>
      </c>
      <c r="AN59" s="125">
        <v>94.735729633767633</v>
      </c>
    </row>
    <row r="60" spans="10:40" ht="15" customHeight="1">
      <c r="J60" s="95"/>
      <c r="K60" s="96"/>
      <c r="L60" s="96"/>
      <c r="N60" s="6"/>
      <c r="O60" s="6"/>
      <c r="P60" s="6"/>
      <c r="Q60" s="6"/>
      <c r="R60" s="6"/>
      <c r="S60" s="6"/>
      <c r="T60" s="6"/>
      <c r="U60" s="6"/>
      <c r="V60" s="6"/>
      <c r="W60" s="134">
        <v>39568</v>
      </c>
      <c r="X60" s="96">
        <v>8.981481481481481</v>
      </c>
      <c r="Y60" s="96">
        <v>6.583333333333333</v>
      </c>
      <c r="AJ60" s="97">
        <v>41346</v>
      </c>
      <c r="AK60" s="125">
        <v>100.97442084061184</v>
      </c>
      <c r="AL60" s="125">
        <v>98.139228659154782</v>
      </c>
      <c r="AM60" s="125">
        <v>105.67120008490323</v>
      </c>
      <c r="AN60" s="125">
        <v>94.612629130257588</v>
      </c>
    </row>
    <row r="61" spans="10:40" ht="15" customHeight="1">
      <c r="J61" s="95"/>
      <c r="K61" s="96"/>
      <c r="L61" s="96"/>
      <c r="N61" s="6"/>
      <c r="O61" s="6"/>
      <c r="P61" s="6"/>
      <c r="Q61" s="6"/>
      <c r="R61" s="6"/>
      <c r="S61" s="6"/>
      <c r="T61" s="6"/>
      <c r="U61" s="6"/>
      <c r="V61" s="6"/>
      <c r="W61" s="134">
        <v>39598</v>
      </c>
      <c r="X61" s="96">
        <v>8.981481481481481</v>
      </c>
      <c r="Y61" s="96">
        <v>6.7380952380952381</v>
      </c>
      <c r="AJ61" s="97">
        <v>41347</v>
      </c>
      <c r="AK61" s="125">
        <v>101.04751557200819</v>
      </c>
      <c r="AL61" s="125">
        <v>97.999645662075494</v>
      </c>
      <c r="AM61" s="125">
        <v>105.74959607537834</v>
      </c>
      <c r="AN61" s="125">
        <v>94.538156660750744</v>
      </c>
    </row>
    <row r="62" spans="10:40" ht="15" customHeight="1">
      <c r="J62" s="95"/>
      <c r="K62" s="96"/>
      <c r="L62" s="96"/>
      <c r="N62" s="6"/>
      <c r="O62" s="6"/>
      <c r="P62" s="6"/>
      <c r="Q62" s="6"/>
      <c r="R62" s="6"/>
      <c r="S62" s="6"/>
      <c r="T62" s="6"/>
      <c r="U62" s="6"/>
      <c r="V62" s="6"/>
      <c r="W62" s="134">
        <v>39629</v>
      </c>
      <c r="X62" s="96">
        <v>8.981481481481481</v>
      </c>
      <c r="Y62" s="96">
        <v>6.7380952380952381</v>
      </c>
      <c r="AJ62" s="97">
        <v>41348</v>
      </c>
      <c r="AK62" s="125">
        <v>101.10471510812296</v>
      </c>
      <c r="AL62" s="125">
        <v>97.890416412170296</v>
      </c>
      <c r="AM62" s="125">
        <v>105.83937503635818</v>
      </c>
      <c r="AN62" s="125">
        <v>94.452870909612074</v>
      </c>
    </row>
    <row r="63" spans="10:40" ht="15" customHeight="1">
      <c r="J63" s="95"/>
      <c r="K63" s="96"/>
      <c r="L63" s="96"/>
      <c r="N63" s="6"/>
      <c r="O63" s="6"/>
      <c r="P63" s="6"/>
      <c r="Q63" s="6"/>
      <c r="R63" s="6"/>
      <c r="S63" s="6"/>
      <c r="T63" s="6"/>
      <c r="U63" s="6"/>
      <c r="V63" s="6"/>
      <c r="W63" s="134">
        <v>39660</v>
      </c>
      <c r="X63" s="96">
        <v>8.9074074074074083</v>
      </c>
      <c r="Y63" s="96">
        <v>6.6904761904761907</v>
      </c>
      <c r="AJ63" s="97">
        <v>41351</v>
      </c>
      <c r="AK63" s="125">
        <v>101.19882895237188</v>
      </c>
      <c r="AL63" s="125">
        <v>97.710694943933646</v>
      </c>
      <c r="AM63" s="125">
        <v>105.93714669881686</v>
      </c>
      <c r="AN63" s="125">
        <v>94.359992471480723</v>
      </c>
    </row>
    <row r="64" spans="10:40" ht="15" customHeight="1">
      <c r="J64" s="95"/>
      <c r="K64" s="96"/>
      <c r="L64" s="96"/>
      <c r="N64" s="6"/>
      <c r="O64" s="6"/>
      <c r="P64" s="6"/>
      <c r="Q64" s="6"/>
      <c r="R64" s="6"/>
      <c r="S64" s="6"/>
      <c r="T64" s="6"/>
      <c r="U64" s="6"/>
      <c r="V64" s="6"/>
      <c r="W64" s="134">
        <v>39689</v>
      </c>
      <c r="X64" s="96">
        <v>8.9074074074074083</v>
      </c>
      <c r="Y64" s="96">
        <v>7.0625</v>
      </c>
      <c r="AJ64" s="97">
        <v>41352</v>
      </c>
      <c r="AK64" s="125">
        <v>101.27749320410459</v>
      </c>
      <c r="AL64" s="125">
        <v>97.560476291917354</v>
      </c>
      <c r="AM64" s="125">
        <v>106.03923160021397</v>
      </c>
      <c r="AN64" s="125">
        <v>94.263016661106633</v>
      </c>
    </row>
    <row r="65" spans="10:40" ht="15" customHeight="1">
      <c r="J65" s="95"/>
      <c r="K65" s="96"/>
      <c r="L65" s="96"/>
      <c r="N65" s="6"/>
      <c r="O65" s="6"/>
      <c r="P65" s="6"/>
      <c r="Q65" s="6"/>
      <c r="R65" s="6"/>
      <c r="S65" s="6"/>
      <c r="T65" s="6"/>
      <c r="U65" s="6"/>
      <c r="V65" s="6"/>
      <c r="W65" s="134">
        <v>39721</v>
      </c>
      <c r="X65" s="96">
        <v>8.9074074074074083</v>
      </c>
      <c r="Y65" s="96">
        <v>7.0625</v>
      </c>
      <c r="AJ65" s="97">
        <v>41353</v>
      </c>
      <c r="AK65" s="125">
        <v>101.35769905135849</v>
      </c>
      <c r="AL65" s="125">
        <v>97.407313781718415</v>
      </c>
      <c r="AM65" s="125">
        <v>106.1384131927979</v>
      </c>
      <c r="AN65" s="125">
        <v>94.16879885628542</v>
      </c>
    </row>
    <row r="66" spans="10:40" ht="15" customHeight="1">
      <c r="J66" s="95"/>
      <c r="K66" s="96"/>
      <c r="L66" s="96"/>
      <c r="N66" s="6"/>
      <c r="O66" s="6"/>
      <c r="P66" s="6"/>
      <c r="Q66" s="6"/>
      <c r="R66" s="6"/>
      <c r="S66" s="6"/>
      <c r="T66" s="6"/>
      <c r="U66" s="6"/>
      <c r="V66" s="6"/>
      <c r="W66" s="134">
        <v>39752</v>
      </c>
      <c r="X66" s="96">
        <v>8.9629629629629637</v>
      </c>
      <c r="Y66" s="96">
        <v>7.0625</v>
      </c>
      <c r="AJ66" s="97">
        <v>41354</v>
      </c>
      <c r="AK66" s="125">
        <v>101.43514145782051</v>
      </c>
      <c r="AL66" s="125">
        <v>97.259428387128438</v>
      </c>
      <c r="AM66" s="125">
        <v>106.2513265793196</v>
      </c>
      <c r="AN66" s="125">
        <v>94.061536499069291</v>
      </c>
    </row>
    <row r="67" spans="10:40" ht="15" customHeight="1">
      <c r="J67" s="95"/>
      <c r="K67" s="96"/>
      <c r="L67" s="96"/>
      <c r="N67" s="6"/>
      <c r="O67" s="6"/>
      <c r="P67" s="6"/>
      <c r="Q67" s="6"/>
      <c r="R67" s="6"/>
      <c r="S67" s="6"/>
      <c r="T67" s="6"/>
      <c r="U67" s="6"/>
      <c r="V67" s="6"/>
      <c r="W67" s="134">
        <v>39780</v>
      </c>
      <c r="X67" s="96">
        <v>8.9629629629629637</v>
      </c>
      <c r="Y67" s="96">
        <v>7.0625</v>
      </c>
      <c r="AJ67" s="97">
        <v>41355</v>
      </c>
      <c r="AK67" s="125">
        <v>101.51701400235604</v>
      </c>
      <c r="AL67" s="125">
        <v>97.103083122203515</v>
      </c>
      <c r="AM67" s="125">
        <v>106.34279378323563</v>
      </c>
      <c r="AN67" s="125">
        <v>93.974646997281852</v>
      </c>
    </row>
    <row r="68" spans="10:40" ht="15" customHeight="1">
      <c r="J68" s="95"/>
      <c r="K68" s="96"/>
      <c r="L68" s="96"/>
      <c r="N68" s="6"/>
      <c r="O68" s="6"/>
      <c r="P68" s="6"/>
      <c r="Q68" s="6"/>
      <c r="R68" s="6"/>
      <c r="S68" s="6"/>
      <c r="T68" s="6"/>
      <c r="U68" s="6"/>
      <c r="V68" s="6"/>
      <c r="W68" s="134">
        <v>39813</v>
      </c>
      <c r="X68" s="96">
        <v>8.9629629629629637</v>
      </c>
      <c r="Y68" s="96">
        <v>7.1875</v>
      </c>
      <c r="AJ68" s="97">
        <v>41358</v>
      </c>
      <c r="AK68" s="125">
        <v>101.57606725566819</v>
      </c>
      <c r="AL68" s="125">
        <v>96.990313981020179</v>
      </c>
      <c r="AM68" s="125">
        <v>106.40765591351017</v>
      </c>
      <c r="AN68" s="125">
        <v>93.913031052515464</v>
      </c>
    </row>
    <row r="69" spans="10:40" ht="15" customHeight="1">
      <c r="J69" s="95"/>
      <c r="K69" s="96"/>
      <c r="L69" s="96"/>
      <c r="N69" s="6"/>
      <c r="O69" s="6"/>
      <c r="P69" s="6"/>
      <c r="Q69" s="6"/>
      <c r="R69" s="6"/>
      <c r="S69" s="6"/>
      <c r="T69" s="6"/>
      <c r="U69" s="6"/>
      <c r="V69" s="6"/>
      <c r="W69" s="134">
        <v>39843</v>
      </c>
      <c r="X69" s="96">
        <v>9.0370370370370381</v>
      </c>
      <c r="Y69" s="96">
        <v>7.1875</v>
      </c>
      <c r="AJ69" s="97">
        <v>41359</v>
      </c>
      <c r="AK69" s="125">
        <v>101.63064856160635</v>
      </c>
      <c r="AL69" s="125">
        <v>96.886084549954461</v>
      </c>
      <c r="AM69" s="125">
        <v>106.45959165008671</v>
      </c>
      <c r="AN69" s="125">
        <v>93.863694568148432</v>
      </c>
    </row>
    <row r="70" spans="10:40" ht="15" customHeight="1">
      <c r="J70" s="95"/>
      <c r="K70" s="96"/>
      <c r="L70" s="96"/>
      <c r="N70" s="6"/>
      <c r="O70" s="6"/>
      <c r="P70" s="6"/>
      <c r="Q70" s="6"/>
      <c r="R70" s="6"/>
      <c r="S70" s="6"/>
      <c r="T70" s="6"/>
      <c r="U70" s="6"/>
      <c r="V70" s="6"/>
      <c r="W70" s="134">
        <v>39871</v>
      </c>
      <c r="X70" s="96">
        <v>9.0370370370370381</v>
      </c>
      <c r="Y70" s="96">
        <v>7.1875</v>
      </c>
      <c r="AJ70" s="97">
        <v>41360</v>
      </c>
      <c r="AK70" s="125">
        <v>101.69190287693387</v>
      </c>
      <c r="AL70" s="125">
        <v>96.76911222166045</v>
      </c>
      <c r="AM70" s="125">
        <v>106.52190121983135</v>
      </c>
      <c r="AN70" s="125">
        <v>93.804503434715855</v>
      </c>
    </row>
    <row r="71" spans="10:40" ht="15" customHeight="1">
      <c r="J71" s="95"/>
      <c r="K71" s="96"/>
      <c r="L71" s="96"/>
      <c r="N71" s="6"/>
      <c r="O71" s="6"/>
      <c r="P71" s="6"/>
      <c r="Q71" s="6"/>
      <c r="R71" s="6"/>
      <c r="S71" s="6"/>
      <c r="T71" s="6"/>
      <c r="U71" s="6"/>
      <c r="V71" s="6"/>
      <c r="W71" s="134">
        <v>39903</v>
      </c>
      <c r="X71" s="96">
        <v>9.0370370370370381</v>
      </c>
      <c r="Y71" s="96">
        <v>7.1875</v>
      </c>
      <c r="AJ71" s="97">
        <v>41361</v>
      </c>
      <c r="AK71" s="125">
        <v>101.74823703631046</v>
      </c>
      <c r="AL71" s="125">
        <v>96.661535510541739</v>
      </c>
      <c r="AM71" s="125">
        <v>106.57148810159718</v>
      </c>
      <c r="AN71" s="125">
        <v>93.75739825091928</v>
      </c>
    </row>
    <row r="72" spans="10:40" ht="15" customHeight="1">
      <c r="J72" s="95"/>
      <c r="K72" s="96"/>
      <c r="L72" s="96"/>
      <c r="N72" s="6"/>
      <c r="O72" s="6"/>
      <c r="P72" s="6"/>
      <c r="Q72" s="6"/>
      <c r="R72" s="6"/>
      <c r="S72" s="6"/>
      <c r="T72" s="6"/>
      <c r="U72" s="6"/>
      <c r="V72" s="6"/>
      <c r="W72" s="134">
        <v>39933</v>
      </c>
      <c r="X72" s="96">
        <v>9.0555555555555554</v>
      </c>
      <c r="Y72" s="96">
        <v>7</v>
      </c>
      <c r="AJ72" s="97">
        <v>41362</v>
      </c>
      <c r="AK72" s="125">
        <v>101.81537985346694</v>
      </c>
      <c r="AL72" s="125">
        <v>96.533318394588051</v>
      </c>
      <c r="AM72" s="125">
        <v>106.62204338419986</v>
      </c>
      <c r="AN72" s="125">
        <v>93.709373132297529</v>
      </c>
    </row>
    <row r="73" spans="10:40" ht="15" customHeight="1">
      <c r="J73" s="95"/>
      <c r="K73" s="96"/>
      <c r="L73" s="96"/>
      <c r="N73" s="6"/>
      <c r="O73" s="6"/>
      <c r="P73" s="6"/>
      <c r="Q73" s="6"/>
      <c r="R73" s="6"/>
      <c r="S73" s="6"/>
      <c r="T73" s="6"/>
      <c r="U73" s="6"/>
      <c r="V73" s="6"/>
      <c r="W73" s="134">
        <v>39962</v>
      </c>
      <c r="X73" s="96">
        <v>9.0555555555555554</v>
      </c>
      <c r="Y73" s="96">
        <v>7.1875</v>
      </c>
      <c r="AJ73" s="97">
        <v>41365</v>
      </c>
      <c r="AK73" s="125">
        <v>101.89148872798131</v>
      </c>
      <c r="AL73" s="125">
        <v>96.387979536285926</v>
      </c>
      <c r="AM73" s="125">
        <v>106.67303788649969</v>
      </c>
      <c r="AN73" s="125">
        <v>93.660930775813128</v>
      </c>
    </row>
    <row r="74" spans="10:40" ht="15" customHeight="1">
      <c r="J74" s="95"/>
      <c r="K74" s="96"/>
      <c r="L74" s="96"/>
      <c r="N74" s="6"/>
      <c r="O74" s="6"/>
      <c r="P74" s="6"/>
      <c r="Q74" s="6"/>
      <c r="R74" s="6"/>
      <c r="S74" s="6"/>
      <c r="T74" s="6"/>
      <c r="U74" s="6"/>
      <c r="V74" s="6"/>
      <c r="W74" s="134">
        <v>39994</v>
      </c>
      <c r="X74" s="96">
        <v>9.0555555555555554</v>
      </c>
      <c r="Y74" s="96">
        <v>7.25</v>
      </c>
      <c r="AJ74" s="97">
        <v>41366</v>
      </c>
      <c r="AK74" s="125">
        <v>101.92521520941823</v>
      </c>
      <c r="AL74" s="125">
        <v>96.323574848424471</v>
      </c>
      <c r="AM74" s="125">
        <v>106.72388614310169</v>
      </c>
      <c r="AN74" s="125">
        <v>93.612627345799424</v>
      </c>
    </row>
    <row r="75" spans="10:40" ht="15" customHeight="1">
      <c r="J75" s="95"/>
      <c r="K75" s="96"/>
      <c r="L75" s="96"/>
      <c r="N75" s="6"/>
      <c r="O75" s="6"/>
      <c r="P75" s="6"/>
      <c r="Q75" s="6"/>
      <c r="R75" s="6"/>
      <c r="S75" s="6"/>
      <c r="T75" s="6"/>
      <c r="U75" s="6"/>
      <c r="V75" s="6"/>
      <c r="W75" s="134">
        <v>40025</v>
      </c>
      <c r="X75" s="96">
        <v>8.6041666666666679</v>
      </c>
      <c r="Y75" s="96">
        <v>7.2962962962962949</v>
      </c>
      <c r="AJ75" s="97">
        <v>41367</v>
      </c>
      <c r="AK75" s="125">
        <v>101.91228099682588</v>
      </c>
      <c r="AL75" s="125">
        <v>96.348274250474461</v>
      </c>
      <c r="AM75" s="125">
        <v>106.70404338057195</v>
      </c>
      <c r="AN75" s="125">
        <v>93.631477028270083</v>
      </c>
    </row>
    <row r="76" spans="10:40" ht="15" customHeight="1">
      <c r="J76" s="95"/>
      <c r="K76" s="96"/>
      <c r="L76" s="96"/>
      <c r="N76" s="6"/>
      <c r="O76" s="6"/>
      <c r="P76" s="6"/>
      <c r="Q76" s="6"/>
      <c r="R76" s="6"/>
      <c r="S76" s="6"/>
      <c r="T76" s="6"/>
      <c r="U76" s="6"/>
      <c r="V76" s="6"/>
      <c r="W76" s="134">
        <v>40056</v>
      </c>
      <c r="X76" s="96">
        <v>8.6041666666666679</v>
      </c>
      <c r="Y76" s="96">
        <v>7.1851851851851842</v>
      </c>
      <c r="AJ76" s="97">
        <v>41368</v>
      </c>
      <c r="AK76" s="125">
        <v>101.91330526791798</v>
      </c>
      <c r="AL76" s="125">
        <v>96.346318284208152</v>
      </c>
      <c r="AM76" s="125">
        <v>106.67290979044006</v>
      </c>
      <c r="AN76" s="125">
        <v>93.661052460989126</v>
      </c>
    </row>
    <row r="77" spans="10:40" ht="15" customHeight="1">
      <c r="J77" s="95"/>
      <c r="K77" s="96"/>
      <c r="L77" s="96"/>
      <c r="N77" s="6"/>
      <c r="O77" s="6"/>
      <c r="P77" s="6"/>
      <c r="Q77" s="6"/>
      <c r="R77" s="6"/>
      <c r="S77" s="6"/>
      <c r="T77" s="6"/>
      <c r="U77" s="6"/>
      <c r="V77" s="6"/>
      <c r="W77" s="134">
        <v>40086</v>
      </c>
      <c r="X77" s="96">
        <v>8.6041666666666679</v>
      </c>
      <c r="Y77" s="96">
        <v>7.1666666666666661</v>
      </c>
      <c r="AJ77" s="97">
        <v>41369</v>
      </c>
      <c r="AK77" s="125">
        <v>101.90815387188024</v>
      </c>
      <c r="AL77" s="125">
        <v>96.356155481559512</v>
      </c>
      <c r="AM77" s="125">
        <v>106.63915915720817</v>
      </c>
      <c r="AN77" s="125">
        <v>93.693113960422494</v>
      </c>
    </row>
    <row r="78" spans="10:40" ht="15" customHeight="1">
      <c r="J78" s="95"/>
      <c r="K78" s="96"/>
      <c r="L78" s="96"/>
      <c r="N78" s="6"/>
      <c r="O78" s="6"/>
      <c r="P78" s="6"/>
      <c r="Q78" s="6"/>
      <c r="R78" s="6"/>
      <c r="S78" s="6"/>
      <c r="T78" s="6"/>
      <c r="U78" s="6"/>
      <c r="V78" s="6"/>
      <c r="W78" s="134">
        <v>40116</v>
      </c>
      <c r="X78" s="96">
        <v>8.5208333333333321</v>
      </c>
      <c r="Y78" s="96">
        <v>7.3703703703703702</v>
      </c>
      <c r="AJ78" s="97">
        <v>41372</v>
      </c>
      <c r="AK78" s="125">
        <v>101.89708025693525</v>
      </c>
      <c r="AL78" s="125">
        <v>96.377301853301944</v>
      </c>
      <c r="AM78" s="125">
        <v>106.61382390782255</v>
      </c>
      <c r="AN78" s="125">
        <v>93.717181244678841</v>
      </c>
    </row>
    <row r="79" spans="10:40" ht="15" customHeight="1">
      <c r="J79" s="95"/>
      <c r="K79" s="96"/>
      <c r="L79" s="96"/>
      <c r="N79" s="6"/>
      <c r="O79" s="6"/>
      <c r="P79" s="6"/>
      <c r="Q79" s="6"/>
      <c r="R79" s="6"/>
      <c r="S79" s="6"/>
      <c r="T79" s="6"/>
      <c r="U79" s="6"/>
      <c r="V79" s="6"/>
      <c r="W79" s="134">
        <v>40147</v>
      </c>
      <c r="X79" s="96">
        <v>8.5208333333333321</v>
      </c>
      <c r="Y79" s="96">
        <v>7.3703703703703702</v>
      </c>
      <c r="AJ79" s="97">
        <v>41373</v>
      </c>
      <c r="AK79" s="125">
        <v>101.88778074190415</v>
      </c>
      <c r="AL79" s="125">
        <v>96.395060372344687</v>
      </c>
      <c r="AM79" s="125">
        <v>106.60264954235551</v>
      </c>
      <c r="AN79" s="125">
        <v>93.727796361427252</v>
      </c>
    </row>
    <row r="80" spans="10:40" ht="15" customHeight="1">
      <c r="J80" s="95"/>
      <c r="K80" s="96"/>
      <c r="L80" s="96"/>
      <c r="N80" s="6"/>
      <c r="O80" s="6"/>
      <c r="P80" s="6"/>
      <c r="Q80" s="6"/>
      <c r="R80" s="6"/>
      <c r="S80" s="6"/>
      <c r="T80" s="6"/>
      <c r="U80" s="6"/>
      <c r="V80" s="6"/>
      <c r="W80" s="134">
        <v>40178</v>
      </c>
      <c r="X80" s="96">
        <v>8.5208333333333321</v>
      </c>
      <c r="Y80" s="96">
        <v>7.0476190476190466</v>
      </c>
      <c r="AJ80" s="97">
        <v>41374</v>
      </c>
      <c r="AK80" s="125">
        <v>101.87706974715785</v>
      </c>
      <c r="AL80" s="125">
        <v>96.41551427811639</v>
      </c>
      <c r="AM80" s="125">
        <v>106.58662862525533</v>
      </c>
      <c r="AN80" s="125">
        <v>93.74301547216217</v>
      </c>
    </row>
    <row r="81" spans="10:40" ht="15" customHeight="1">
      <c r="J81" s="95"/>
      <c r="K81" s="96"/>
      <c r="L81" s="96"/>
      <c r="N81" s="6"/>
      <c r="O81" s="6"/>
      <c r="P81" s="6"/>
      <c r="Q81" s="6"/>
      <c r="R81" s="6"/>
      <c r="S81" s="6"/>
      <c r="T81" s="6"/>
      <c r="U81" s="6"/>
      <c r="V81" s="6"/>
      <c r="W81" s="134">
        <v>40207</v>
      </c>
      <c r="X81" s="96">
        <v>8.6041666666666661</v>
      </c>
      <c r="Y81" s="96">
        <v>8.0952380952380949</v>
      </c>
      <c r="AJ81" s="97">
        <v>41375</v>
      </c>
      <c r="AK81" s="125">
        <v>101.88605164608728</v>
      </c>
      <c r="AL81" s="125">
        <v>96.398362284421651</v>
      </c>
      <c r="AM81" s="125">
        <v>106.61120774713342</v>
      </c>
      <c r="AN81" s="125">
        <v>93.719666473144784</v>
      </c>
    </row>
    <row r="82" spans="10:40" ht="15" customHeight="1">
      <c r="J82" s="95"/>
      <c r="K82" s="96"/>
      <c r="L82" s="96"/>
      <c r="N82" s="6"/>
      <c r="O82" s="6"/>
      <c r="P82" s="6"/>
      <c r="Q82" s="6"/>
      <c r="R82" s="6"/>
      <c r="S82" s="6"/>
      <c r="T82" s="6"/>
      <c r="U82" s="6"/>
      <c r="V82" s="6"/>
      <c r="W82" s="134">
        <v>40235</v>
      </c>
      <c r="X82" s="96">
        <v>8.6041666666666661</v>
      </c>
      <c r="Y82" s="96">
        <v>8.0952380952380949</v>
      </c>
      <c r="AJ82" s="97">
        <v>41376</v>
      </c>
      <c r="AK82" s="125">
        <v>101.90540141252413</v>
      </c>
      <c r="AL82" s="125">
        <v>96.361411626823696</v>
      </c>
      <c r="AM82" s="125">
        <v>106.64619539377247</v>
      </c>
      <c r="AN82" s="125">
        <v>93.686429869695388</v>
      </c>
    </row>
    <row r="83" spans="10:40" ht="15" customHeight="1">
      <c r="J83" s="95"/>
      <c r="K83" s="96"/>
      <c r="L83" s="96"/>
      <c r="N83" s="6"/>
      <c r="O83" s="6"/>
      <c r="P83" s="6"/>
      <c r="Q83" s="6"/>
      <c r="R83" s="6"/>
      <c r="S83" s="6"/>
      <c r="T83" s="6"/>
      <c r="U83" s="6"/>
      <c r="V83" s="6"/>
      <c r="W83" s="134">
        <v>40268</v>
      </c>
      <c r="X83" s="96">
        <v>8.6041666666666661</v>
      </c>
      <c r="Y83" s="96">
        <v>8.0952380952380949</v>
      </c>
      <c r="AJ83" s="97">
        <v>41379</v>
      </c>
      <c r="AK83" s="125">
        <v>101.94326467151663</v>
      </c>
      <c r="AL83" s="125">
        <v>96.289107275081747</v>
      </c>
      <c r="AM83" s="125">
        <v>106.6608194516041</v>
      </c>
      <c r="AN83" s="125">
        <v>93.672537708956895</v>
      </c>
    </row>
    <row r="84" spans="10:40" ht="15" customHeight="1">
      <c r="J84" s="95"/>
      <c r="K84" s="96"/>
      <c r="L84" s="96"/>
      <c r="N84" s="6"/>
      <c r="O84" s="6"/>
      <c r="P84" s="6"/>
      <c r="Q84" s="6"/>
      <c r="R84" s="6"/>
      <c r="S84" s="6"/>
      <c r="T84" s="6"/>
      <c r="U84" s="6"/>
      <c r="V84" s="6"/>
      <c r="W84" s="134">
        <v>40298</v>
      </c>
      <c r="X84" s="96">
        <v>8.9444444444444446</v>
      </c>
      <c r="Y84" s="96">
        <v>7.8571428571428568</v>
      </c>
      <c r="AJ84" s="97">
        <v>41380</v>
      </c>
      <c r="AK84" s="125">
        <v>101.95982355360204</v>
      </c>
      <c r="AL84" s="125">
        <v>96.257486139801401</v>
      </c>
      <c r="AM84" s="125">
        <v>106.70615078470122</v>
      </c>
      <c r="AN84" s="125">
        <v>93.629475094385427</v>
      </c>
    </row>
    <row r="85" spans="10:40" ht="15" customHeight="1">
      <c r="J85" s="95"/>
      <c r="K85" s="96"/>
      <c r="L85" s="96"/>
      <c r="N85" s="6"/>
      <c r="O85" s="6"/>
      <c r="P85" s="6"/>
      <c r="Q85" s="6"/>
      <c r="R85" s="6"/>
      <c r="S85" s="6"/>
      <c r="T85" s="6"/>
      <c r="U85" s="6"/>
      <c r="V85" s="6"/>
      <c r="W85" s="134">
        <v>40326</v>
      </c>
      <c r="X85" s="96">
        <v>8.9444444444444446</v>
      </c>
      <c r="Y85" s="96">
        <v>8.4166666666666661</v>
      </c>
      <c r="AJ85" s="97">
        <v>41381</v>
      </c>
      <c r="AK85" s="125">
        <v>101.99806513434703</v>
      </c>
      <c r="AL85" s="125">
        <v>96.184459338122821</v>
      </c>
      <c r="AM85" s="125">
        <v>106.72651901747986</v>
      </c>
      <c r="AN85" s="125">
        <v>93.61012624012227</v>
      </c>
    </row>
    <row r="86" spans="10:40" ht="15" customHeight="1">
      <c r="J86" s="95"/>
      <c r="K86" s="96"/>
      <c r="L86" s="96"/>
      <c r="N86" s="6"/>
      <c r="O86" s="6"/>
      <c r="P86" s="6"/>
      <c r="Q86" s="6"/>
      <c r="R86" s="6"/>
      <c r="S86" s="6"/>
      <c r="T86" s="6"/>
      <c r="U86" s="6"/>
      <c r="V86" s="6"/>
      <c r="W86" s="134">
        <v>40359</v>
      </c>
      <c r="X86" s="96">
        <v>8.9444444444444446</v>
      </c>
      <c r="Y86" s="96">
        <v>8.4166666666666661</v>
      </c>
      <c r="AJ86" s="97">
        <v>41382</v>
      </c>
      <c r="AK86" s="125">
        <v>102.02951991888864</v>
      </c>
      <c r="AL86" s="125">
        <v>96.124392722993022</v>
      </c>
      <c r="AM86" s="125">
        <v>106.75624814809265</v>
      </c>
      <c r="AN86" s="125">
        <v>93.581884977276985</v>
      </c>
    </row>
    <row r="87" spans="10:40" ht="15" customHeight="1">
      <c r="J87" s="95"/>
      <c r="K87" s="96"/>
      <c r="L87" s="96"/>
      <c r="N87" s="6"/>
      <c r="O87" s="6"/>
      <c r="P87" s="6"/>
      <c r="Q87" s="6"/>
      <c r="R87" s="6"/>
      <c r="S87" s="6"/>
      <c r="T87" s="6"/>
      <c r="U87" s="6"/>
      <c r="V87" s="6"/>
      <c r="W87" s="134">
        <v>40389</v>
      </c>
      <c r="X87" s="96">
        <v>8.629629629629628</v>
      </c>
      <c r="Y87" s="96">
        <v>8.2962962962962958</v>
      </c>
      <c r="AJ87" s="97">
        <v>41383</v>
      </c>
      <c r="AK87" s="125">
        <v>102.0668502295654</v>
      </c>
      <c r="AL87" s="125">
        <v>96.053106098818816</v>
      </c>
      <c r="AM87" s="125">
        <v>106.78270114881346</v>
      </c>
      <c r="AN87" s="125">
        <v>93.556755882311677</v>
      </c>
    </row>
    <row r="88" spans="10:40" ht="15" customHeight="1">
      <c r="J88" s="95"/>
      <c r="K88" s="96"/>
      <c r="L88" s="96"/>
      <c r="N88" s="6"/>
      <c r="O88" s="6"/>
      <c r="P88" s="6"/>
      <c r="Q88" s="6"/>
      <c r="R88" s="6"/>
      <c r="S88" s="6"/>
      <c r="T88" s="6"/>
      <c r="U88" s="6"/>
      <c r="V88" s="6"/>
      <c r="W88" s="134">
        <v>40421</v>
      </c>
      <c r="X88" s="96">
        <v>8.629629629629628</v>
      </c>
      <c r="Y88" s="96">
        <v>8.1458333333333321</v>
      </c>
      <c r="AJ88" s="97">
        <v>41386</v>
      </c>
      <c r="AK88" s="125">
        <v>102.11092015589263</v>
      </c>
      <c r="AL88" s="125">
        <v>95.968949384917451</v>
      </c>
      <c r="AM88" s="125">
        <v>106.80675473195895</v>
      </c>
      <c r="AN88" s="125">
        <v>93.533906120143044</v>
      </c>
    </row>
    <row r="89" spans="10:40" ht="15" customHeight="1">
      <c r="J89" s="95"/>
      <c r="K89" s="96"/>
      <c r="L89" s="96"/>
      <c r="N89" s="6"/>
      <c r="O89" s="6"/>
      <c r="P89" s="6"/>
      <c r="Q89" s="6"/>
      <c r="R89" s="6"/>
      <c r="S89" s="6"/>
      <c r="T89" s="6"/>
      <c r="U89" s="6"/>
      <c r="V89" s="6"/>
      <c r="W89" s="134">
        <v>40451</v>
      </c>
      <c r="X89" s="96">
        <v>8.629629629629628</v>
      </c>
      <c r="Y89" s="96">
        <v>8.148148148148147</v>
      </c>
      <c r="AJ89" s="97">
        <v>41387</v>
      </c>
      <c r="AK89" s="125">
        <v>102.14309225231224</v>
      </c>
      <c r="AL89" s="125">
        <v>95.907512978287528</v>
      </c>
      <c r="AM89" s="125">
        <v>106.87563668887108</v>
      </c>
      <c r="AN89" s="125">
        <v>93.468471530891449</v>
      </c>
    </row>
    <row r="90" spans="10:40" ht="15" customHeight="1">
      <c r="J90" s="95"/>
      <c r="K90" s="96"/>
      <c r="L90" s="96"/>
      <c r="N90" s="6"/>
      <c r="O90" s="6"/>
      <c r="P90" s="6"/>
      <c r="Q90" s="6"/>
      <c r="R90" s="6"/>
      <c r="S90" s="6"/>
      <c r="T90" s="6"/>
      <c r="U90" s="6"/>
      <c r="V90" s="6"/>
      <c r="W90" s="134">
        <v>40480</v>
      </c>
      <c r="X90" s="96">
        <v>8.5555555555555554</v>
      </c>
      <c r="Y90" s="96">
        <v>8.148148148148147</v>
      </c>
      <c r="AJ90" s="97">
        <v>41388</v>
      </c>
      <c r="AK90" s="125">
        <v>102.17557813941737</v>
      </c>
      <c r="AL90" s="125">
        <v>95.84547735139229</v>
      </c>
      <c r="AM90" s="125">
        <v>106.91574478780026</v>
      </c>
      <c r="AN90" s="125">
        <v>93.430370740833425</v>
      </c>
    </row>
    <row r="91" spans="10:40" ht="15" customHeight="1">
      <c r="J91" s="95"/>
      <c r="K91" s="96"/>
      <c r="L91" s="96"/>
      <c r="N91" s="6"/>
      <c r="O91" s="6"/>
      <c r="P91" s="6"/>
      <c r="Q91" s="6"/>
      <c r="R91" s="6"/>
      <c r="S91" s="6"/>
      <c r="T91" s="6"/>
      <c r="U91" s="6"/>
      <c r="V91" s="6"/>
      <c r="W91" s="134">
        <v>40512</v>
      </c>
      <c r="X91" s="96">
        <v>8.5555555555555554</v>
      </c>
      <c r="Y91" s="96">
        <v>8.2037037037037024</v>
      </c>
      <c r="AJ91" s="97">
        <v>41389</v>
      </c>
      <c r="AK91" s="125">
        <v>102.17979045580311</v>
      </c>
      <c r="AL91" s="125">
        <v>95.837433437220383</v>
      </c>
      <c r="AM91" s="125">
        <v>106.9884657748343</v>
      </c>
      <c r="AN91" s="125">
        <v>93.361289255204127</v>
      </c>
    </row>
    <row r="92" spans="10:40" ht="15" customHeight="1">
      <c r="J92" s="95"/>
      <c r="K92" s="96"/>
      <c r="L92" s="96"/>
      <c r="N92" s="6"/>
      <c r="O92" s="6"/>
      <c r="P92" s="6"/>
      <c r="Q92" s="6"/>
      <c r="R92" s="6"/>
      <c r="S92" s="6"/>
      <c r="T92" s="6"/>
      <c r="U92" s="6"/>
      <c r="V92" s="6"/>
      <c r="W92" s="134">
        <v>40543</v>
      </c>
      <c r="X92" s="96">
        <v>8.5555555555555554</v>
      </c>
      <c r="Y92" s="96">
        <v>8.2962962962962958</v>
      </c>
      <c r="AJ92" s="97">
        <v>41390</v>
      </c>
      <c r="AK92" s="125">
        <v>102.18790666684116</v>
      </c>
      <c r="AL92" s="125">
        <v>95.821934576495764</v>
      </c>
      <c r="AM92" s="125">
        <v>107.05260357671422</v>
      </c>
      <c r="AN92" s="125">
        <v>93.300361388028918</v>
      </c>
    </row>
    <row r="93" spans="10:40" ht="15" customHeight="1">
      <c r="J93" s="95"/>
      <c r="K93" s="96"/>
      <c r="L93" s="96"/>
      <c r="N93" s="6"/>
      <c r="O93" s="6"/>
      <c r="P93" s="6"/>
      <c r="Q93" s="6"/>
      <c r="R93" s="6"/>
      <c r="S93" s="6"/>
      <c r="T93" s="6"/>
      <c r="U93" s="6"/>
      <c r="V93" s="6"/>
      <c r="W93" s="134">
        <v>40574</v>
      </c>
      <c r="X93" s="96">
        <v>8.5370370370370363</v>
      </c>
      <c r="Y93" s="96">
        <v>8.2833333333333332</v>
      </c>
      <c r="AJ93" s="97">
        <v>41393</v>
      </c>
      <c r="AK93" s="125">
        <v>102.19193319114176</v>
      </c>
      <c r="AL93" s="125">
        <v>95.814245454188949</v>
      </c>
      <c r="AM93" s="125">
        <v>107.08978653665829</v>
      </c>
      <c r="AN93" s="125">
        <v>93.265039341150938</v>
      </c>
    </row>
    <row r="94" spans="10:40" ht="15" customHeight="1">
      <c r="J94" s="95"/>
      <c r="K94" s="96"/>
      <c r="L94" s="96"/>
      <c r="N94" s="6"/>
      <c r="O94" s="6"/>
      <c r="P94" s="6"/>
      <c r="Q94" s="6"/>
      <c r="R94" s="6"/>
      <c r="S94" s="6"/>
      <c r="T94" s="6"/>
      <c r="U94" s="6"/>
      <c r="V94" s="6"/>
      <c r="W94" s="134">
        <v>40602</v>
      </c>
      <c r="X94" s="96">
        <v>8.5370370370370363</v>
      </c>
      <c r="Y94" s="96">
        <v>8.2333333333333325</v>
      </c>
      <c r="AJ94" s="97">
        <v>41394</v>
      </c>
      <c r="AK94" s="125">
        <v>102.20569575690837</v>
      </c>
      <c r="AL94" s="125">
        <v>95.787964214207548</v>
      </c>
      <c r="AM94" s="125">
        <v>107.1432912682361</v>
      </c>
      <c r="AN94" s="125">
        <v>93.214212386012591</v>
      </c>
    </row>
    <row r="95" spans="10:40" ht="15" customHeight="1">
      <c r="J95" s="95"/>
      <c r="K95" s="96"/>
      <c r="L95" s="96"/>
      <c r="N95" s="6"/>
      <c r="O95" s="6"/>
      <c r="P95" s="6"/>
      <c r="Q95" s="6"/>
      <c r="R95" s="6"/>
      <c r="S95" s="6"/>
      <c r="T95" s="6"/>
      <c r="U95" s="6"/>
      <c r="V95" s="6"/>
      <c r="W95" s="134">
        <v>40633</v>
      </c>
      <c r="X95" s="96">
        <v>8.5370370370370363</v>
      </c>
      <c r="Y95" s="96">
        <v>8.3333333333333339</v>
      </c>
      <c r="AJ95" s="97">
        <v>41395</v>
      </c>
      <c r="AK95" s="125">
        <v>102.21641544721012</v>
      </c>
      <c r="AL95" s="125">
        <v>95.767493703248704</v>
      </c>
      <c r="AM95" s="125">
        <v>107.16703578248536</v>
      </c>
      <c r="AN95" s="125">
        <v>93.191656224623912</v>
      </c>
    </row>
    <row r="96" spans="10:40" ht="15" customHeight="1">
      <c r="J96" s="95"/>
      <c r="K96" s="96"/>
      <c r="L96" s="96"/>
      <c r="N96" s="6"/>
      <c r="O96" s="6"/>
      <c r="P96" s="6"/>
      <c r="Q96" s="6"/>
      <c r="R96" s="6"/>
      <c r="S96" s="6"/>
      <c r="T96" s="6"/>
      <c r="U96" s="6"/>
      <c r="V96" s="6"/>
      <c r="W96" s="134">
        <v>40662</v>
      </c>
      <c r="X96" s="96">
        <v>8.481481481481481</v>
      </c>
      <c r="Y96" s="96">
        <v>8.3333333333333339</v>
      </c>
      <c r="AJ96" s="97">
        <v>41396</v>
      </c>
      <c r="AK96" s="125">
        <v>102.22304484721531</v>
      </c>
      <c r="AL96" s="125">
        <v>95.754834083275014</v>
      </c>
      <c r="AM96" s="125">
        <v>107.17839083994063</v>
      </c>
      <c r="AN96" s="125">
        <v>93.18086945906407</v>
      </c>
    </row>
    <row r="97" spans="10:40" ht="15" customHeight="1">
      <c r="J97" s="95"/>
      <c r="K97" s="96"/>
      <c r="L97" s="96"/>
      <c r="N97" s="6"/>
      <c r="O97" s="6"/>
      <c r="P97" s="6"/>
      <c r="Q97" s="6"/>
      <c r="R97" s="6"/>
      <c r="S97" s="6"/>
      <c r="T97" s="6"/>
      <c r="U97" s="6"/>
      <c r="V97" s="6"/>
      <c r="W97" s="134">
        <v>40694</v>
      </c>
      <c r="X97" s="96">
        <v>8.481481481481481</v>
      </c>
      <c r="Y97" s="96">
        <v>8.2916666666666661</v>
      </c>
      <c r="AJ97" s="97">
        <v>41397</v>
      </c>
      <c r="AK97" s="125">
        <v>102.23363366985554</v>
      </c>
      <c r="AL97" s="125">
        <v>95.734613479526516</v>
      </c>
      <c r="AM97" s="125">
        <v>107.20675202126607</v>
      </c>
      <c r="AN97" s="125">
        <v>93.153927683105422</v>
      </c>
    </row>
    <row r="98" spans="10:40" ht="15" customHeight="1">
      <c r="J98" s="95"/>
      <c r="K98" s="96"/>
      <c r="L98" s="96"/>
      <c r="N98" s="6"/>
      <c r="O98" s="6"/>
      <c r="P98" s="6"/>
      <c r="Q98" s="6"/>
      <c r="R98" s="6"/>
      <c r="S98" s="6"/>
      <c r="T98" s="6"/>
      <c r="U98" s="6"/>
      <c r="V98" s="6"/>
      <c r="W98" s="134">
        <v>40724</v>
      </c>
      <c r="X98" s="96">
        <v>8.481481481481481</v>
      </c>
      <c r="Y98" s="96">
        <v>8.5000000000000018</v>
      </c>
      <c r="AJ98" s="97">
        <v>41400</v>
      </c>
      <c r="AK98" s="125">
        <v>102.27097531785276</v>
      </c>
      <c r="AL98" s="125">
        <v>95.663305205403901</v>
      </c>
      <c r="AM98" s="125">
        <v>107.22161478435942</v>
      </c>
      <c r="AN98" s="125">
        <v>93.139808763699619</v>
      </c>
    </row>
    <row r="99" spans="10:40" ht="15" customHeight="1">
      <c r="J99" s="95"/>
      <c r="K99" s="96"/>
      <c r="L99" s="96"/>
      <c r="N99" s="6"/>
      <c r="O99" s="6"/>
      <c r="P99" s="6"/>
      <c r="Q99" s="6"/>
      <c r="R99" s="6"/>
      <c r="S99" s="6"/>
      <c r="T99" s="6"/>
      <c r="U99" s="6"/>
      <c r="V99" s="6"/>
      <c r="W99" s="134">
        <v>40753</v>
      </c>
      <c r="X99" s="96">
        <v>8.3888888888888893</v>
      </c>
      <c r="Y99" s="96">
        <v>8.4305555555555554</v>
      </c>
      <c r="AJ99" s="97">
        <v>41401</v>
      </c>
      <c r="AK99" s="125">
        <v>102.3171672596504</v>
      </c>
      <c r="AL99" s="125">
        <v>95.575096253077874</v>
      </c>
      <c r="AM99" s="125">
        <v>107.24997306442887</v>
      </c>
      <c r="AN99" s="125">
        <v>93.112869743796423</v>
      </c>
    </row>
    <row r="100" spans="10:40" ht="15" customHeight="1">
      <c r="J100" s="95"/>
      <c r="K100" s="96"/>
      <c r="L100" s="96"/>
      <c r="N100" s="6"/>
      <c r="O100" s="6"/>
      <c r="P100" s="6"/>
      <c r="Q100" s="6"/>
      <c r="R100" s="6"/>
      <c r="S100" s="6"/>
      <c r="T100" s="6"/>
      <c r="U100" s="6"/>
      <c r="V100" s="6"/>
      <c r="W100" s="134">
        <v>40786</v>
      </c>
      <c r="X100" s="96">
        <v>8.3888888888888893</v>
      </c>
      <c r="Y100" s="96">
        <v>8.4305555555555554</v>
      </c>
      <c r="AJ100" s="97">
        <v>41402</v>
      </c>
      <c r="AK100" s="125">
        <v>102.37242690104769</v>
      </c>
      <c r="AL100" s="125">
        <v>95.469571460573547</v>
      </c>
      <c r="AM100" s="125">
        <v>107.29035735539803</v>
      </c>
      <c r="AN100" s="125">
        <v>93.074506584411239</v>
      </c>
    </row>
    <row r="101" spans="10:40" ht="15" customHeight="1">
      <c r="J101" s="95"/>
      <c r="K101" s="96"/>
      <c r="L101" s="96"/>
      <c r="N101" s="6"/>
      <c r="O101" s="6"/>
      <c r="P101" s="6"/>
      <c r="Q101" s="6"/>
      <c r="R101" s="6"/>
      <c r="S101" s="6"/>
      <c r="T101" s="6"/>
      <c r="U101" s="6"/>
      <c r="V101" s="6"/>
      <c r="W101" s="134">
        <v>40816</v>
      </c>
      <c r="X101" s="96">
        <v>8.3888888888888893</v>
      </c>
      <c r="Y101" s="96">
        <v>8.4305555555555554</v>
      </c>
      <c r="AJ101" s="97">
        <v>41403</v>
      </c>
      <c r="AK101" s="125">
        <v>102.42853119638538</v>
      </c>
      <c r="AL101" s="125">
        <v>95.362433701905388</v>
      </c>
      <c r="AM101" s="125">
        <v>107.34919833530091</v>
      </c>
      <c r="AN101" s="125">
        <v>93.018610446674955</v>
      </c>
    </row>
    <row r="102" spans="10:40" ht="15" customHeight="1">
      <c r="J102" s="95"/>
      <c r="K102" s="96"/>
      <c r="L102" s="96"/>
      <c r="N102" s="6"/>
      <c r="O102" s="6"/>
      <c r="P102" s="6"/>
      <c r="Q102" s="6"/>
      <c r="R102" s="6"/>
      <c r="S102" s="6"/>
      <c r="T102" s="6"/>
      <c r="U102" s="6"/>
      <c r="V102" s="6"/>
      <c r="W102" s="134">
        <v>40847</v>
      </c>
      <c r="X102" s="96">
        <v>8.3888888888888893</v>
      </c>
      <c r="Y102" s="96">
        <v>8.4487179487179489</v>
      </c>
      <c r="AJ102" s="97">
        <v>41404</v>
      </c>
      <c r="AK102" s="125">
        <v>102.47405347160262</v>
      </c>
      <c r="AL102" s="125">
        <v>95.275503556773131</v>
      </c>
      <c r="AM102" s="125">
        <v>107.39719129414497</v>
      </c>
      <c r="AN102" s="125">
        <v>92.973019413990798</v>
      </c>
    </row>
    <row r="103" spans="10:40" ht="15" customHeight="1">
      <c r="J103" s="95"/>
      <c r="K103" s="96"/>
      <c r="L103" s="96"/>
      <c r="N103" s="6"/>
      <c r="O103" s="6"/>
      <c r="P103" s="6"/>
      <c r="Q103" s="6"/>
      <c r="R103" s="6"/>
      <c r="S103" s="6"/>
      <c r="T103" s="6"/>
      <c r="U103" s="6"/>
      <c r="V103" s="6"/>
      <c r="W103" s="134">
        <v>40877</v>
      </c>
      <c r="X103" s="96">
        <v>8.3888888888888893</v>
      </c>
      <c r="Y103" s="96">
        <v>8.4487179487179489</v>
      </c>
      <c r="AJ103" s="97">
        <v>41407</v>
      </c>
      <c r="AK103" s="125">
        <v>102.52176132846897</v>
      </c>
      <c r="AL103" s="125">
        <v>95.184399786112422</v>
      </c>
      <c r="AM103" s="125">
        <v>107.4315713110183</v>
      </c>
      <c r="AN103" s="125">
        <v>92.940360029974769</v>
      </c>
    </row>
    <row r="104" spans="10:40" ht="15" customHeight="1">
      <c r="J104" s="95"/>
      <c r="K104" s="96"/>
      <c r="L104" s="96"/>
      <c r="N104" s="6"/>
      <c r="O104" s="6"/>
      <c r="P104" s="6"/>
      <c r="Q104" s="6"/>
      <c r="R104" s="6"/>
      <c r="S104" s="6"/>
      <c r="T104" s="6"/>
      <c r="U104" s="6"/>
      <c r="V104" s="6"/>
      <c r="W104" s="134">
        <v>40907</v>
      </c>
      <c r="X104" s="96">
        <v>8.3888888888888893</v>
      </c>
      <c r="Y104" s="96">
        <v>8.6428571428571441</v>
      </c>
      <c r="AJ104" s="97">
        <v>41408</v>
      </c>
      <c r="AK104" s="125">
        <v>102.62441502535333</v>
      </c>
      <c r="AL104" s="125">
        <v>94.9883704636338</v>
      </c>
      <c r="AM104" s="125">
        <v>107.44905827391676</v>
      </c>
      <c r="AN104" s="125">
        <v>92.923748245324447</v>
      </c>
    </row>
    <row r="105" spans="10:40" ht="15" customHeight="1">
      <c r="J105" s="95"/>
      <c r="K105" s="96"/>
      <c r="L105" s="96"/>
      <c r="N105" s="6"/>
      <c r="O105" s="6"/>
      <c r="P105" s="6"/>
      <c r="Q105" s="6"/>
      <c r="R105" s="6"/>
      <c r="S105" s="6"/>
      <c r="T105" s="6"/>
      <c r="U105" s="6"/>
      <c r="V105" s="6"/>
      <c r="W105" s="134">
        <v>40939</v>
      </c>
      <c r="X105" s="96">
        <v>8.3333333333333321</v>
      </c>
      <c r="Y105" s="96">
        <v>8.5897435897435912</v>
      </c>
      <c r="AJ105" s="97">
        <v>41409</v>
      </c>
      <c r="AK105" s="125">
        <v>102.7096151707308</v>
      </c>
      <c r="AL105" s="125">
        <v>94.825670753050062</v>
      </c>
      <c r="AM105" s="125">
        <v>107.43850807387207</v>
      </c>
      <c r="AN105" s="125">
        <v>92.933770434550652</v>
      </c>
    </row>
    <row r="106" spans="10:40" ht="15" customHeight="1">
      <c r="J106" s="95"/>
      <c r="K106" s="96"/>
      <c r="L106" s="96"/>
      <c r="N106" s="6"/>
      <c r="O106" s="6"/>
      <c r="P106" s="6"/>
      <c r="Q106" s="6"/>
      <c r="R106" s="6"/>
      <c r="S106" s="6"/>
      <c r="T106" s="6"/>
      <c r="U106" s="6"/>
      <c r="V106" s="6"/>
      <c r="W106" s="134">
        <v>40968</v>
      </c>
      <c r="X106" s="96">
        <v>8.3333333333333321</v>
      </c>
      <c r="Y106" s="96">
        <v>8.5897435897435912</v>
      </c>
      <c r="AJ106" s="97">
        <v>41410</v>
      </c>
      <c r="AK106" s="125">
        <v>102.78067083233265</v>
      </c>
      <c r="AL106" s="125">
        <v>94.689981599859863</v>
      </c>
      <c r="AM106" s="125">
        <v>107.47289030751887</v>
      </c>
      <c r="AN106" s="125">
        <v>92.90110894470503</v>
      </c>
    </row>
    <row r="107" spans="10:40" ht="15" customHeight="1">
      <c r="J107" s="95"/>
      <c r="K107" s="96"/>
      <c r="L107" s="96"/>
      <c r="N107" s="6"/>
      <c r="O107" s="6"/>
      <c r="P107" s="6"/>
      <c r="Q107" s="6"/>
      <c r="R107" s="6"/>
      <c r="S107" s="6"/>
      <c r="T107" s="6"/>
      <c r="U107" s="6"/>
      <c r="V107" s="6"/>
      <c r="W107" s="134">
        <v>40998</v>
      </c>
      <c r="X107" s="96">
        <v>8.3333333333333321</v>
      </c>
      <c r="Y107" s="96">
        <v>8.571428571428573</v>
      </c>
      <c r="AJ107" s="97">
        <v>41411</v>
      </c>
      <c r="AK107" s="125">
        <v>102.87109885143033</v>
      </c>
      <c r="AL107" s="125">
        <v>94.517298648784319</v>
      </c>
      <c r="AM107" s="125">
        <v>107.53280243906485</v>
      </c>
      <c r="AN107" s="125">
        <v>92.844195263755168</v>
      </c>
    </row>
    <row r="108" spans="10:40" ht="15" customHeight="1">
      <c r="J108" s="95"/>
      <c r="K108" s="96"/>
      <c r="L108" s="96"/>
      <c r="N108" s="6"/>
      <c r="O108" s="6"/>
      <c r="P108" s="6"/>
      <c r="Q108" s="6"/>
      <c r="R108" s="6"/>
      <c r="S108" s="6"/>
      <c r="T108" s="6"/>
      <c r="U108" s="6"/>
      <c r="V108" s="6"/>
      <c r="W108" s="134">
        <v>41029</v>
      </c>
      <c r="X108" s="96">
        <v>8.5555555555555554</v>
      </c>
      <c r="Y108" s="96">
        <v>8.571428571428573</v>
      </c>
      <c r="AJ108" s="97">
        <v>41414</v>
      </c>
      <c r="AK108" s="125">
        <v>102.99977471786772</v>
      </c>
      <c r="AL108" s="125">
        <v>94.271576929229525</v>
      </c>
      <c r="AM108" s="125">
        <v>107.52949270804775</v>
      </c>
      <c r="AN108" s="125">
        <v>92.847339351109042</v>
      </c>
    </row>
    <row r="109" spans="10:40" ht="15" customHeight="1">
      <c r="J109" s="95"/>
      <c r="K109" s="96"/>
      <c r="L109" s="96"/>
      <c r="N109" s="6"/>
      <c r="O109" s="6"/>
      <c r="P109" s="6"/>
      <c r="Q109" s="6"/>
      <c r="R109" s="6"/>
      <c r="S109" s="6"/>
      <c r="T109" s="6"/>
      <c r="U109" s="6"/>
      <c r="V109" s="6"/>
      <c r="W109" s="134">
        <v>41060</v>
      </c>
      <c r="X109" s="96">
        <v>8.5555555555555554</v>
      </c>
      <c r="Y109" s="96">
        <v>8.571428571428573</v>
      </c>
      <c r="AJ109" s="97">
        <v>41415</v>
      </c>
      <c r="AK109" s="125">
        <v>103.12223030880075</v>
      </c>
      <c r="AL109" s="125">
        <v>94.037733558236596</v>
      </c>
      <c r="AM109" s="125">
        <v>107.51617018056477</v>
      </c>
      <c r="AN109" s="125">
        <v>92.85999511979972</v>
      </c>
    </row>
    <row r="110" spans="10:40" ht="15" customHeight="1">
      <c r="J110" s="95"/>
      <c r="K110" s="96"/>
      <c r="L110" s="96"/>
      <c r="N110" s="6"/>
      <c r="O110" s="6"/>
      <c r="P110" s="6"/>
      <c r="Q110" s="6"/>
      <c r="R110" s="6"/>
      <c r="S110" s="6"/>
      <c r="T110" s="6"/>
      <c r="U110" s="6"/>
      <c r="V110" s="6"/>
      <c r="W110" s="134">
        <v>41089</v>
      </c>
      <c r="X110" s="96">
        <v>8.5555555555555554</v>
      </c>
      <c r="Y110" s="96">
        <v>8.5238095238095237</v>
      </c>
      <c r="AJ110" s="97">
        <v>41416</v>
      </c>
      <c r="AK110" s="125">
        <v>103.25403453254553</v>
      </c>
      <c r="AL110" s="125">
        <v>93.786037872014788</v>
      </c>
      <c r="AM110" s="125">
        <v>107.50661730173185</v>
      </c>
      <c r="AN110" s="125">
        <v>92.869069901217443</v>
      </c>
    </row>
    <row r="111" spans="10:40" ht="15" customHeight="1">
      <c r="J111" s="95"/>
      <c r="K111" s="96"/>
      <c r="L111" s="96"/>
      <c r="N111" s="6"/>
      <c r="O111" s="6"/>
      <c r="P111" s="6"/>
      <c r="Q111" s="6"/>
      <c r="R111" s="6"/>
      <c r="S111" s="6"/>
      <c r="T111" s="6"/>
      <c r="U111" s="6"/>
      <c r="V111" s="6"/>
      <c r="W111" s="134">
        <v>41121</v>
      </c>
      <c r="X111" s="96">
        <v>8.5555555555555554</v>
      </c>
      <c r="Y111" s="96">
        <v>8.5238095238095237</v>
      </c>
      <c r="AJ111" s="97">
        <v>41417</v>
      </c>
      <c r="AK111" s="125">
        <v>103.37536262260448</v>
      </c>
      <c r="AL111" s="125">
        <v>93.554347596712972</v>
      </c>
      <c r="AM111" s="125">
        <v>107.48769540147606</v>
      </c>
      <c r="AN111" s="125">
        <v>92.887044808241001</v>
      </c>
    </row>
    <row r="112" spans="10:40" ht="15" customHeight="1">
      <c r="J112" s="95"/>
      <c r="K112" s="96"/>
      <c r="L112" s="96"/>
      <c r="N112" s="6"/>
      <c r="O112" s="6"/>
      <c r="P112" s="6"/>
      <c r="Q112" s="6"/>
      <c r="R112" s="6"/>
      <c r="S112" s="6"/>
      <c r="T112" s="6"/>
      <c r="U112" s="6"/>
      <c r="V112" s="6"/>
      <c r="W112" s="134">
        <v>41152</v>
      </c>
      <c r="X112" s="96">
        <v>8.5555555555555554</v>
      </c>
      <c r="Y112" s="96">
        <v>8.5238095238095237</v>
      </c>
      <c r="AJ112" s="97">
        <v>41418</v>
      </c>
      <c r="AK112" s="125">
        <v>103.49543363890864</v>
      </c>
      <c r="AL112" s="125">
        <v>93.325057851776222</v>
      </c>
      <c r="AM112" s="125">
        <v>107.45746849064503</v>
      </c>
      <c r="AN112" s="125">
        <v>92.915758938664098</v>
      </c>
    </row>
    <row r="113" spans="10:40" ht="15" customHeight="1">
      <c r="J113" s="95"/>
      <c r="K113" s="96"/>
      <c r="L113" s="96"/>
      <c r="N113" s="6"/>
      <c r="O113" s="6"/>
      <c r="P113" s="6"/>
      <c r="Q113" s="6"/>
      <c r="R113" s="6"/>
      <c r="S113" s="6"/>
      <c r="T113" s="6"/>
      <c r="U113" s="6"/>
      <c r="V113" s="6"/>
      <c r="W113" s="134">
        <v>41180</v>
      </c>
      <c r="X113" s="96">
        <v>8.5555555555555554</v>
      </c>
      <c r="Y113" s="96">
        <v>8.5238095238095237</v>
      </c>
      <c r="AJ113" s="97">
        <v>41421</v>
      </c>
      <c r="AK113" s="125">
        <v>103.61065496737535</v>
      </c>
      <c r="AL113" s="125">
        <v>93.105029156853831</v>
      </c>
      <c r="AM113" s="125">
        <v>107.45141100811776</v>
      </c>
      <c r="AN113" s="125">
        <v>92.921513259517354</v>
      </c>
    </row>
    <row r="114" spans="10:40" ht="15" customHeight="1">
      <c r="J114" s="95"/>
      <c r="K114" s="96"/>
      <c r="L114" s="96"/>
      <c r="N114" s="6"/>
      <c r="O114" s="6"/>
      <c r="P114" s="6"/>
      <c r="Q114" s="6"/>
      <c r="R114" s="6"/>
      <c r="S114" s="6"/>
      <c r="T114" s="6"/>
      <c r="U114" s="6"/>
      <c r="V114" s="6"/>
      <c r="W114" s="134">
        <v>41213</v>
      </c>
      <c r="X114" s="96">
        <v>8.5925925925925917</v>
      </c>
      <c r="Y114" s="96">
        <v>8.5595238095238102</v>
      </c>
      <c r="AJ114" s="97">
        <v>41422</v>
      </c>
      <c r="AK114" s="125">
        <v>103.72592939622875</v>
      </c>
      <c r="AL114" s="125">
        <v>92.884899060490085</v>
      </c>
      <c r="AM114" s="125">
        <v>107.4064763113897</v>
      </c>
      <c r="AN114" s="125">
        <v>92.964199088366485</v>
      </c>
    </row>
    <row r="115" spans="10:40" ht="15" customHeight="1">
      <c r="J115" s="95"/>
      <c r="K115" s="96"/>
      <c r="L115" s="96"/>
      <c r="N115" s="6"/>
      <c r="O115" s="6"/>
      <c r="P115" s="6"/>
      <c r="Q115" s="6"/>
      <c r="R115" s="6"/>
      <c r="S115" s="6"/>
      <c r="T115" s="6"/>
      <c r="U115" s="6"/>
      <c r="V115" s="6"/>
      <c r="W115" s="134">
        <v>41243</v>
      </c>
      <c r="X115" s="96">
        <v>8.5925925925925917</v>
      </c>
      <c r="Y115" s="96">
        <v>8.5952380952380967</v>
      </c>
      <c r="AJ115" s="97">
        <v>41423</v>
      </c>
      <c r="AK115" s="125">
        <v>103.80602754146078</v>
      </c>
      <c r="AL115" s="125">
        <v>92.731942219984745</v>
      </c>
      <c r="AM115" s="125">
        <v>107.38626313438631</v>
      </c>
      <c r="AN115" s="125">
        <v>92.983400647003577</v>
      </c>
    </row>
    <row r="116" spans="10:40" ht="15" customHeight="1">
      <c r="J116" s="95"/>
      <c r="K116" s="96"/>
      <c r="L116" s="96"/>
      <c r="N116" s="6"/>
      <c r="O116" s="6"/>
      <c r="P116" s="6"/>
      <c r="Q116" s="6"/>
      <c r="R116" s="6"/>
      <c r="S116" s="6"/>
      <c r="T116" s="6"/>
      <c r="U116" s="6"/>
      <c r="V116" s="6"/>
      <c r="W116" s="134">
        <v>41274</v>
      </c>
      <c r="X116" s="96">
        <v>8.5925925925925917</v>
      </c>
      <c r="Y116" s="96">
        <v>9.0666666666666664</v>
      </c>
      <c r="AJ116" s="97">
        <v>41424</v>
      </c>
      <c r="AK116" s="125">
        <v>103.87926241201743</v>
      </c>
      <c r="AL116" s="125">
        <v>92.592091610676363</v>
      </c>
      <c r="AM116" s="125">
        <v>107.41235891805795</v>
      </c>
      <c r="AN116" s="125">
        <v>92.958610891277985</v>
      </c>
    </row>
    <row r="117" spans="10:40" ht="15" customHeight="1">
      <c r="J117" s="95"/>
      <c r="K117" s="96"/>
      <c r="L117" s="96"/>
      <c r="N117" s="6"/>
      <c r="O117" s="6"/>
      <c r="P117" s="6"/>
      <c r="Q117" s="6"/>
      <c r="R117" s="6"/>
      <c r="S117" s="6"/>
      <c r="T117" s="6"/>
      <c r="U117" s="6"/>
      <c r="V117" s="6"/>
      <c r="W117" s="134">
        <v>41305</v>
      </c>
      <c r="X117" s="96">
        <v>8.6875</v>
      </c>
      <c r="Y117" s="96">
        <v>9.0666666666666664</v>
      </c>
      <c r="AJ117" s="97">
        <v>41425</v>
      </c>
      <c r="AK117" s="125">
        <v>103.94365758243949</v>
      </c>
      <c r="AL117" s="125">
        <v>92.469121449719054</v>
      </c>
      <c r="AM117" s="125">
        <v>107.41418556737428</v>
      </c>
      <c r="AN117" s="125">
        <v>92.956875661138241</v>
      </c>
    </row>
    <row r="118" spans="10:40" ht="15" customHeight="1">
      <c r="J118" s="95"/>
      <c r="K118" s="96"/>
      <c r="L118" s="96"/>
      <c r="N118" s="6"/>
      <c r="O118" s="6"/>
      <c r="P118" s="6"/>
      <c r="Q118" s="6"/>
      <c r="R118" s="6"/>
      <c r="S118" s="6"/>
      <c r="T118" s="6"/>
      <c r="U118" s="6"/>
      <c r="V118" s="6"/>
      <c r="W118" s="134">
        <v>41333</v>
      </c>
      <c r="X118" s="96">
        <v>8.6875</v>
      </c>
      <c r="Y118" s="96">
        <v>9.0666666666666664</v>
      </c>
      <c r="AJ118" s="97">
        <v>41428</v>
      </c>
      <c r="AK118" s="125">
        <v>103.98048354098172</v>
      </c>
      <c r="AL118" s="125">
        <v>92.398797945337165</v>
      </c>
      <c r="AM118" s="125">
        <v>107.42437511186212</v>
      </c>
      <c r="AN118" s="125">
        <v>92.94719607757078</v>
      </c>
    </row>
    <row r="119" spans="10:40" ht="15" customHeight="1">
      <c r="J119" s="95"/>
      <c r="K119" s="96"/>
      <c r="L119" s="96"/>
      <c r="N119" s="6"/>
      <c r="O119" s="6"/>
      <c r="P119" s="6"/>
      <c r="Q119" s="6"/>
      <c r="R119" s="6"/>
      <c r="S119" s="6"/>
      <c r="T119" s="6"/>
      <c r="U119" s="6"/>
      <c r="V119" s="6"/>
      <c r="W119" s="134">
        <v>41361</v>
      </c>
      <c r="X119" s="96">
        <v>8.6875</v>
      </c>
      <c r="Y119" s="96">
        <v>9.0666666666666664</v>
      </c>
      <c r="AJ119" s="97">
        <v>41429</v>
      </c>
      <c r="AK119" s="125">
        <v>104.04018782593666</v>
      </c>
      <c r="AL119" s="125">
        <v>92.28478558256792</v>
      </c>
      <c r="AM119" s="125">
        <v>107.39055677397018</v>
      </c>
      <c r="AN119" s="125">
        <v>92.979321893217318</v>
      </c>
    </row>
    <row r="120" spans="10:40" ht="15" customHeight="1">
      <c r="J120" s="95"/>
      <c r="K120" s="96"/>
      <c r="L120" s="96"/>
      <c r="N120" s="6"/>
      <c r="O120" s="6"/>
      <c r="P120" s="6"/>
      <c r="Q120" s="6"/>
      <c r="R120" s="6"/>
      <c r="S120" s="6"/>
      <c r="T120" s="6"/>
      <c r="U120" s="6"/>
      <c r="V120" s="6"/>
      <c r="W120" s="134">
        <v>41394</v>
      </c>
      <c r="X120" s="96">
        <v>8.7291666666666661</v>
      </c>
      <c r="Y120" s="96">
        <v>9.0666666666666664</v>
      </c>
      <c r="AJ120" s="97">
        <v>41430</v>
      </c>
      <c r="AK120" s="125">
        <v>104.08664218162085</v>
      </c>
      <c r="AL120" s="125">
        <v>92.19607552002411</v>
      </c>
      <c r="AM120" s="125">
        <v>107.37301711624418</v>
      </c>
      <c r="AN120" s="125">
        <v>92.995983735452413</v>
      </c>
    </row>
    <row r="121" spans="10:40" ht="15" customHeight="1">
      <c r="J121" s="95"/>
      <c r="K121" s="96"/>
      <c r="L121" s="96"/>
      <c r="N121" s="6"/>
      <c r="O121" s="6"/>
      <c r="P121" s="6"/>
      <c r="Q121" s="6"/>
      <c r="R121" s="6"/>
      <c r="S121" s="6"/>
      <c r="T121" s="6"/>
      <c r="U121" s="6"/>
      <c r="V121" s="6"/>
      <c r="W121" s="134">
        <v>41425</v>
      </c>
      <c r="X121" s="96">
        <v>8.7291666666666661</v>
      </c>
      <c r="Y121" s="96">
        <v>9.0555555555555554</v>
      </c>
      <c r="AJ121" s="97">
        <v>41431</v>
      </c>
      <c r="AK121" s="125">
        <v>104.14389710579172</v>
      </c>
      <c r="AL121" s="125">
        <v>92.086740500103446</v>
      </c>
      <c r="AM121" s="125">
        <v>107.30495252174198</v>
      </c>
      <c r="AN121" s="125">
        <v>93.060641869214621</v>
      </c>
    </row>
    <row r="122" spans="10:40" ht="15" customHeight="1">
      <c r="J122" s="95"/>
      <c r="K122" s="96"/>
      <c r="L122" s="96"/>
      <c r="N122" s="6"/>
      <c r="O122" s="6"/>
      <c r="P122" s="6"/>
      <c r="Q122" s="6"/>
      <c r="R122" s="6"/>
      <c r="S122" s="6"/>
      <c r="T122" s="6"/>
      <c r="U122" s="6"/>
      <c r="V122" s="6"/>
      <c r="W122" s="134">
        <v>41453</v>
      </c>
      <c r="X122" s="96">
        <v>8.7291666666666661</v>
      </c>
      <c r="Y122" s="96">
        <v>9</v>
      </c>
      <c r="AJ122" s="97">
        <v>41432</v>
      </c>
      <c r="AK122" s="125">
        <v>104.2010627190772</v>
      </c>
      <c r="AL122" s="125">
        <v>91.977576029835504</v>
      </c>
      <c r="AM122" s="125">
        <v>107.30050461060273</v>
      </c>
      <c r="AN122" s="125">
        <v>93.064867173655301</v>
      </c>
    </row>
    <row r="123" spans="10:40" ht="15" customHeight="1">
      <c r="J123" s="95"/>
      <c r="K123" s="96"/>
      <c r="L123" s="96"/>
      <c r="N123" s="6"/>
      <c r="O123" s="6"/>
      <c r="P123" s="6"/>
      <c r="Q123" s="6"/>
      <c r="R123" s="6"/>
      <c r="S123" s="6"/>
      <c r="T123" s="6"/>
      <c r="U123" s="6"/>
      <c r="V123" s="6"/>
      <c r="W123" s="134">
        <v>41486</v>
      </c>
      <c r="X123" s="96">
        <v>8.8703703703703702</v>
      </c>
      <c r="Y123" s="96">
        <v>9.0111111111111128</v>
      </c>
      <c r="AJ123" s="97">
        <v>41435</v>
      </c>
      <c r="AK123" s="125">
        <v>104.25751674096242</v>
      </c>
      <c r="AL123" s="125">
        <v>91.869770427141745</v>
      </c>
      <c r="AM123" s="125">
        <v>107.2670956831064</v>
      </c>
      <c r="AN123" s="125">
        <v>93.096604068860643</v>
      </c>
    </row>
    <row r="124" spans="10:40" ht="15" customHeight="1">
      <c r="J124" s="95"/>
      <c r="K124" s="96"/>
      <c r="L124" s="96"/>
      <c r="N124" s="6"/>
      <c r="O124" s="6"/>
      <c r="P124" s="6"/>
      <c r="Q124" s="6"/>
      <c r="R124" s="6"/>
      <c r="S124" s="6"/>
      <c r="T124" s="6"/>
      <c r="U124" s="6"/>
      <c r="V124" s="6"/>
      <c r="W124" s="134">
        <v>41516</v>
      </c>
      <c r="X124" s="96">
        <v>8.8703703703703702</v>
      </c>
      <c r="Y124" s="96">
        <v>9.0595238095238102</v>
      </c>
      <c r="AJ124" s="97">
        <v>41436</v>
      </c>
      <c r="AK124" s="125">
        <v>104.28897010933279</v>
      </c>
      <c r="AL124" s="125">
        <v>91.80970651635775</v>
      </c>
      <c r="AM124" s="125">
        <v>107.23457712811964</v>
      </c>
      <c r="AN124" s="125">
        <v>93.127495152447722</v>
      </c>
    </row>
    <row r="125" spans="10:40" ht="15" customHeight="1">
      <c r="J125" s="95"/>
      <c r="K125" s="96"/>
      <c r="L125" s="96"/>
      <c r="N125" s="6"/>
      <c r="O125" s="6"/>
      <c r="P125" s="6"/>
      <c r="Q125" s="6"/>
      <c r="R125" s="6"/>
      <c r="S125" s="6"/>
      <c r="T125" s="6"/>
      <c r="U125" s="6"/>
      <c r="V125" s="6"/>
      <c r="W125" s="134">
        <v>41547</v>
      </c>
      <c r="X125" s="96">
        <v>8.8703703703703702</v>
      </c>
      <c r="Y125" s="96">
        <v>8.9666666666666686</v>
      </c>
      <c r="AJ125" s="97">
        <v>41437</v>
      </c>
      <c r="AK125" s="125">
        <v>104.30028190501409</v>
      </c>
      <c r="AL125" s="125">
        <v>91.788105310451598</v>
      </c>
      <c r="AM125" s="125">
        <v>107.20047207508902</v>
      </c>
      <c r="AN125" s="125">
        <v>93.159893333865668</v>
      </c>
    </row>
    <row r="126" spans="10:40" ht="15" customHeight="1">
      <c r="J126" s="95"/>
      <c r="K126" s="96"/>
      <c r="L126" s="96"/>
      <c r="N126" s="6"/>
      <c r="O126" s="6"/>
      <c r="P126" s="6"/>
      <c r="Q126" s="6"/>
      <c r="R126" s="6"/>
      <c r="S126" s="6"/>
      <c r="T126" s="6"/>
      <c r="U126" s="6"/>
      <c r="V126" s="6"/>
      <c r="W126" s="134">
        <v>41578</v>
      </c>
      <c r="X126" s="96">
        <v>8.6875</v>
      </c>
      <c r="Y126" s="96">
        <v>8.9666666666666686</v>
      </c>
      <c r="AJ126" s="97">
        <v>41438</v>
      </c>
      <c r="AK126" s="125">
        <v>104.2942530191184</v>
      </c>
      <c r="AL126" s="125">
        <v>91.799618178018093</v>
      </c>
      <c r="AM126" s="125">
        <v>107.16030919064536</v>
      </c>
      <c r="AN126" s="125">
        <v>93.198046167561728</v>
      </c>
    </row>
    <row r="127" spans="10:40" ht="15" customHeight="1">
      <c r="J127" s="95"/>
      <c r="K127" s="96"/>
      <c r="L127" s="96"/>
      <c r="N127" s="6"/>
      <c r="O127" s="6"/>
      <c r="P127" s="6"/>
      <c r="Q127" s="6"/>
      <c r="R127" s="6"/>
      <c r="S127" s="6"/>
      <c r="T127" s="6"/>
      <c r="U127" s="6"/>
      <c r="V127" s="6"/>
      <c r="W127" s="134">
        <v>41607</v>
      </c>
      <c r="X127" s="96">
        <v>8.6875</v>
      </c>
      <c r="Y127" s="96">
        <v>8.9888888888888907</v>
      </c>
      <c r="AJ127" s="97">
        <v>41439</v>
      </c>
      <c r="AK127" s="125">
        <v>104.28286608900787</v>
      </c>
      <c r="AL127" s="125">
        <v>91.821362861964474</v>
      </c>
      <c r="AM127" s="125">
        <v>107.11030166928327</v>
      </c>
      <c r="AN127" s="125">
        <v>93.24555093900706</v>
      </c>
    </row>
    <row r="128" spans="10:40" ht="15" customHeight="1">
      <c r="J128" s="95"/>
      <c r="K128" s="96"/>
      <c r="L128" s="96"/>
      <c r="N128" s="6"/>
      <c r="O128" s="6"/>
      <c r="P128" s="6"/>
      <c r="Q128" s="6"/>
      <c r="R128" s="6"/>
      <c r="S128" s="6"/>
      <c r="T128" s="6"/>
      <c r="U128" s="6"/>
      <c r="V128" s="6"/>
      <c r="W128" s="134">
        <v>41639</v>
      </c>
      <c r="X128" s="96">
        <v>8.6875</v>
      </c>
      <c r="Y128" s="96">
        <v>8.9888888888888907</v>
      </c>
      <c r="AJ128" s="97">
        <v>41442</v>
      </c>
      <c r="AK128" s="125">
        <v>104.24737619961851</v>
      </c>
      <c r="AL128" s="125">
        <v>91.889134984966262</v>
      </c>
      <c r="AM128" s="125">
        <v>107.06476047387376</v>
      </c>
      <c r="AN128" s="125">
        <v>93.288812912813185</v>
      </c>
    </row>
    <row r="129" spans="10:40" ht="15" customHeight="1">
      <c r="J129" s="95"/>
      <c r="K129" s="96"/>
      <c r="L129" s="96"/>
      <c r="N129" s="6"/>
      <c r="O129" s="6"/>
      <c r="P129" s="6"/>
      <c r="Q129" s="6"/>
      <c r="R129" s="6"/>
      <c r="S129" s="6"/>
      <c r="T129" s="6"/>
      <c r="U129" s="6"/>
      <c r="V129" s="6"/>
      <c r="W129" s="134">
        <v>41670</v>
      </c>
      <c r="X129" s="96">
        <v>8.8333333333333339</v>
      </c>
      <c r="Y129" s="96">
        <v>8.9333333333333353</v>
      </c>
      <c r="AJ129" s="97">
        <v>41443</v>
      </c>
      <c r="AK129" s="125">
        <v>104.20070867932745</v>
      </c>
      <c r="AL129" s="125">
        <v>91.978252110428656</v>
      </c>
      <c r="AM129" s="125">
        <v>107.00128332242612</v>
      </c>
      <c r="AN129" s="125">
        <v>93.349113193438782</v>
      </c>
    </row>
    <row r="130" spans="10:40" ht="15" customHeight="1">
      <c r="J130" s="95"/>
      <c r="K130" s="96"/>
      <c r="L130" s="96"/>
      <c r="N130" s="6"/>
      <c r="O130" s="6"/>
      <c r="P130" s="6"/>
      <c r="Q130" s="6"/>
      <c r="R130" s="6"/>
      <c r="S130" s="6"/>
      <c r="T130" s="6"/>
      <c r="U130" s="6"/>
      <c r="V130" s="6"/>
      <c r="W130" s="134">
        <v>41698</v>
      </c>
      <c r="X130" s="96">
        <v>8.8333333333333339</v>
      </c>
      <c r="Y130" s="96">
        <v>8.9333333333333353</v>
      </c>
      <c r="AJ130" s="97">
        <v>41444</v>
      </c>
      <c r="AK130" s="125">
        <v>104.14006117286785</v>
      </c>
      <c r="AL130" s="125">
        <v>92.094065665732842</v>
      </c>
      <c r="AM130" s="125">
        <v>106.8598479263552</v>
      </c>
      <c r="AN130" s="125">
        <v>93.483470105791639</v>
      </c>
    </row>
    <row r="131" spans="10:40" ht="15" customHeight="1">
      <c r="J131" s="95"/>
      <c r="K131" s="96"/>
      <c r="L131" s="96"/>
      <c r="N131" s="6"/>
      <c r="O131" s="6"/>
      <c r="P131" s="6"/>
      <c r="Q131" s="6"/>
      <c r="R131" s="6"/>
      <c r="S131" s="6"/>
      <c r="T131" s="6"/>
      <c r="U131" s="6"/>
      <c r="V131" s="6"/>
      <c r="W131" s="134">
        <v>41729</v>
      </c>
      <c r="X131" s="96">
        <v>8.8333333333333339</v>
      </c>
      <c r="Y131" s="96">
        <v>8.9555555555555575</v>
      </c>
      <c r="AJ131" s="97">
        <v>41445</v>
      </c>
      <c r="AK131" s="125">
        <v>104.11691671665967</v>
      </c>
      <c r="AL131" s="125">
        <v>92.138262730303637</v>
      </c>
      <c r="AM131" s="125">
        <v>106.54867845880277</v>
      </c>
      <c r="AN131" s="125">
        <v>93.779066328804078</v>
      </c>
    </row>
    <row r="132" spans="10:40" ht="15" customHeight="1">
      <c r="J132" s="95"/>
      <c r="K132" s="96"/>
      <c r="L132" s="96"/>
      <c r="N132" s="6"/>
      <c r="O132" s="6"/>
      <c r="P132" s="6"/>
      <c r="Q132" s="6"/>
      <c r="R132" s="6"/>
      <c r="S132" s="6"/>
      <c r="T132" s="6"/>
      <c r="U132" s="6"/>
      <c r="V132" s="6"/>
      <c r="W132" s="134">
        <v>41759</v>
      </c>
      <c r="X132" s="96">
        <v>8.8703703703703702</v>
      </c>
      <c r="Y132" s="96">
        <v>9.0222222222222221</v>
      </c>
      <c r="AJ132" s="97">
        <v>41446</v>
      </c>
      <c r="AK132" s="125">
        <v>104.10427166026598</v>
      </c>
      <c r="AL132" s="125">
        <v>92.162409954541886</v>
      </c>
      <c r="AM132" s="125">
        <v>106.24040664370702</v>
      </c>
      <c r="AN132" s="125">
        <v>94.071909919533724</v>
      </c>
    </row>
    <row r="133" spans="10:40" ht="15" customHeight="1">
      <c r="J133" s="95"/>
      <c r="K133" s="96"/>
      <c r="L133" s="96"/>
      <c r="N133" s="6"/>
      <c r="O133" s="6"/>
      <c r="P133" s="6"/>
      <c r="Q133" s="6"/>
      <c r="R133" s="6"/>
      <c r="S133" s="6"/>
      <c r="T133" s="6"/>
      <c r="U133" s="6"/>
      <c r="V133" s="6"/>
      <c r="W133" s="134">
        <v>41789</v>
      </c>
      <c r="X133" s="96">
        <v>8.8703703703703702</v>
      </c>
      <c r="Y133" s="96">
        <v>9.0888888888888903</v>
      </c>
      <c r="AJ133" s="97">
        <v>41449</v>
      </c>
      <c r="AK133" s="125">
        <v>104.04833895640783</v>
      </c>
      <c r="AL133" s="125">
        <v>92.269220039073687</v>
      </c>
      <c r="AM133" s="125">
        <v>105.92247436156924</v>
      </c>
      <c r="AN133" s="125">
        <v>94.373930495372619</v>
      </c>
    </row>
    <row r="134" spans="10:40" ht="15" customHeight="1">
      <c r="J134" s="95"/>
      <c r="K134" s="96"/>
      <c r="L134" s="96"/>
      <c r="N134" s="6"/>
      <c r="O134" s="6"/>
      <c r="P134" s="6"/>
      <c r="Q134" s="6"/>
      <c r="R134" s="6"/>
      <c r="S134" s="6"/>
      <c r="T134" s="6"/>
      <c r="U134" s="6"/>
      <c r="V134" s="6"/>
      <c r="W134" s="134">
        <v>41820</v>
      </c>
      <c r="X134" s="96">
        <v>8.8703703703703702</v>
      </c>
      <c r="Y134" s="96">
        <v>9.0888888888888903</v>
      </c>
      <c r="AJ134" s="97">
        <v>41450</v>
      </c>
      <c r="AK134" s="125">
        <v>103.95583074502663</v>
      </c>
      <c r="AL134" s="125">
        <v>92.445875362273526</v>
      </c>
      <c r="AM134" s="125">
        <v>105.6208169858882</v>
      </c>
      <c r="AN134" s="125">
        <v>94.660490682644649</v>
      </c>
    </row>
    <row r="135" spans="10:40" ht="15" customHeight="1">
      <c r="J135" s="95"/>
      <c r="K135" s="96"/>
      <c r="L135" s="96"/>
      <c r="N135" s="6"/>
      <c r="O135" s="6"/>
      <c r="P135" s="6"/>
      <c r="Q135" s="6"/>
      <c r="R135" s="6"/>
      <c r="S135" s="6"/>
      <c r="T135" s="6"/>
      <c r="U135" s="6"/>
      <c r="V135" s="6"/>
      <c r="W135" s="134">
        <v>41851</v>
      </c>
      <c r="X135" s="96">
        <v>8.9074074074074083</v>
      </c>
      <c r="Y135" s="96">
        <v>8.9642857142857153</v>
      </c>
      <c r="AJ135" s="97">
        <v>41451</v>
      </c>
      <c r="AK135" s="125">
        <v>103.86946156057455</v>
      </c>
      <c r="AL135" s="125">
        <v>92.610807490633675</v>
      </c>
      <c r="AM135" s="125">
        <v>105.36462852810939</v>
      </c>
      <c r="AN135" s="125">
        <v>94.903857556311408</v>
      </c>
    </row>
    <row r="136" spans="10:40" ht="15" customHeight="1">
      <c r="J136" s="95"/>
      <c r="K136" s="96"/>
      <c r="L136" s="96"/>
      <c r="N136" s="6"/>
      <c r="O136" s="6"/>
      <c r="P136" s="6"/>
      <c r="Q136" s="6"/>
      <c r="R136" s="6"/>
      <c r="S136" s="6"/>
      <c r="T136" s="6"/>
      <c r="U136" s="6"/>
      <c r="V136" s="6"/>
      <c r="W136" s="134">
        <v>41880</v>
      </c>
      <c r="X136" s="96">
        <v>8.9074074074074083</v>
      </c>
      <c r="Y136" s="96">
        <v>9.1666666666666661</v>
      </c>
      <c r="AJ136" s="97">
        <v>41452</v>
      </c>
      <c r="AK136" s="125">
        <v>103.80546458773908</v>
      </c>
      <c r="AL136" s="125">
        <v>92.733017246408536</v>
      </c>
      <c r="AM136" s="125">
        <v>105.03732109016597</v>
      </c>
      <c r="AN136" s="125">
        <v>95.214784085128557</v>
      </c>
    </row>
    <row r="137" spans="10:40" ht="15" customHeight="1">
      <c r="J137" s="95"/>
      <c r="K137" s="96"/>
      <c r="L137" s="96"/>
      <c r="N137" s="6"/>
      <c r="O137" s="6"/>
      <c r="P137" s="6"/>
      <c r="Q137" s="6"/>
      <c r="R137" s="6"/>
      <c r="S137" s="6"/>
      <c r="T137" s="6"/>
      <c r="U137" s="6"/>
      <c r="V137" s="6"/>
      <c r="W137" s="134">
        <v>41912</v>
      </c>
      <c r="X137" s="96">
        <v>8.9074074074074083</v>
      </c>
      <c r="Y137" s="96">
        <v>9.1785714285714288</v>
      </c>
      <c r="AJ137" s="97">
        <v>41453</v>
      </c>
      <c r="AK137" s="125">
        <v>103.74031578930688</v>
      </c>
      <c r="AL137" s="125">
        <v>92.857426548796866</v>
      </c>
      <c r="AM137" s="125">
        <v>104.67377369093398</v>
      </c>
      <c r="AN137" s="125">
        <v>95.560136856864986</v>
      </c>
    </row>
    <row r="138" spans="10:40" ht="15" customHeight="1">
      <c r="J138" s="95"/>
      <c r="K138" s="96"/>
      <c r="L138" s="96"/>
      <c r="N138" s="6"/>
      <c r="O138" s="6"/>
      <c r="P138" s="6"/>
      <c r="Q138" s="6"/>
      <c r="R138" s="6"/>
      <c r="S138" s="6"/>
      <c r="T138" s="6"/>
      <c r="U138" s="6"/>
      <c r="V138" s="6"/>
      <c r="W138" s="134">
        <v>41943</v>
      </c>
      <c r="X138" s="96">
        <v>8.7916666666666679</v>
      </c>
      <c r="Y138" s="96">
        <v>9.1666666666666661</v>
      </c>
      <c r="AJ138" s="97">
        <v>41456</v>
      </c>
      <c r="AK138" s="125">
        <v>103.64278952101537</v>
      </c>
      <c r="AL138" s="125">
        <v>93.043664442582525</v>
      </c>
      <c r="AM138" s="125">
        <v>104.30860472888533</v>
      </c>
      <c r="AN138" s="125">
        <v>95.907030036301933</v>
      </c>
    </row>
    <row r="139" spans="10:40" ht="15" customHeight="1">
      <c r="J139" s="95"/>
      <c r="K139" s="96"/>
      <c r="L139" s="96"/>
      <c r="N139" s="6"/>
      <c r="O139" s="6"/>
      <c r="P139" s="6"/>
      <c r="Q139" s="6"/>
      <c r="R139" s="6"/>
      <c r="S139" s="6"/>
      <c r="T139" s="6"/>
      <c r="U139" s="6"/>
      <c r="V139" s="6"/>
      <c r="W139" s="134">
        <v>41971</v>
      </c>
      <c r="X139" s="96">
        <v>8.7916666666666679</v>
      </c>
      <c r="Y139" s="96">
        <v>9.2111111111111104</v>
      </c>
      <c r="AJ139" s="97">
        <v>41457</v>
      </c>
      <c r="AK139" s="125">
        <v>103.55654244238386</v>
      </c>
      <c r="AL139" s="125">
        <v>93.208363395499418</v>
      </c>
      <c r="AM139" s="125">
        <v>103.95656864981331</v>
      </c>
      <c r="AN139" s="125">
        <v>96.241447600326808</v>
      </c>
    </row>
    <row r="140" spans="10:40" ht="15" customHeight="1">
      <c r="J140" s="95"/>
      <c r="K140" s="96"/>
      <c r="L140" s="96"/>
      <c r="N140" s="6"/>
      <c r="O140" s="6"/>
      <c r="P140" s="6"/>
      <c r="Q140" s="6"/>
      <c r="R140" s="6"/>
      <c r="S140" s="6"/>
      <c r="T140" s="6"/>
      <c r="U140" s="6"/>
      <c r="V140" s="6"/>
      <c r="W140" s="134">
        <v>42004</v>
      </c>
      <c r="X140" s="96">
        <v>8.7916666666666679</v>
      </c>
      <c r="Y140" s="96">
        <v>9.238095238095239</v>
      </c>
      <c r="AJ140" s="97">
        <v>41458</v>
      </c>
      <c r="AK140" s="125">
        <v>103.46978956460329</v>
      </c>
      <c r="AL140" s="125">
        <v>93.374028231453224</v>
      </c>
      <c r="AM140" s="125">
        <v>103.5986187888781</v>
      </c>
      <c r="AN140" s="125">
        <v>96.581482976395478</v>
      </c>
    </row>
    <row r="141" spans="10:40" ht="15" customHeight="1">
      <c r="J141" s="95"/>
      <c r="K141" s="96"/>
      <c r="L141" s="96"/>
      <c r="N141" s="6"/>
      <c r="O141" s="6"/>
      <c r="P141" s="6"/>
      <c r="Q141" s="6"/>
      <c r="R141" s="6"/>
      <c r="S141" s="6"/>
      <c r="T141" s="6"/>
      <c r="U141" s="6"/>
      <c r="V141" s="6"/>
      <c r="W141" s="134">
        <v>42034</v>
      </c>
      <c r="X141" s="96">
        <v>8.7407407407407405</v>
      </c>
      <c r="Y141" s="96">
        <v>9.2142857142857135</v>
      </c>
      <c r="AJ141" s="97">
        <v>41459</v>
      </c>
      <c r="AK141" s="125">
        <v>103.37442380832182</v>
      </c>
      <c r="AL141" s="125">
        <v>93.556140373138561</v>
      </c>
      <c r="AM141" s="125">
        <v>103.23706745706571</v>
      </c>
      <c r="AN141" s="125">
        <v>96.924939578836231</v>
      </c>
    </row>
    <row r="142" spans="10:40" ht="15" customHeight="1">
      <c r="J142" s="95"/>
      <c r="K142" s="96"/>
      <c r="L142" s="96"/>
      <c r="N142" s="6"/>
      <c r="O142" s="6"/>
      <c r="P142" s="6"/>
      <c r="Q142" s="6"/>
      <c r="R142" s="6"/>
      <c r="S142" s="6"/>
      <c r="T142" s="6"/>
      <c r="U142" s="6"/>
      <c r="V142" s="6"/>
      <c r="W142" s="134">
        <v>42062</v>
      </c>
      <c r="X142" s="96">
        <v>8.7407407407407405</v>
      </c>
      <c r="Y142" s="96">
        <v>9.3666666666666671</v>
      </c>
      <c r="AJ142" s="97">
        <v>41460</v>
      </c>
      <c r="AK142" s="125">
        <v>103.26902595118757</v>
      </c>
      <c r="AL142" s="125">
        <v>93.757409992760785</v>
      </c>
      <c r="AM142" s="125">
        <v>102.87253954004177</v>
      </c>
      <c r="AN142" s="125">
        <v>97.271223795929998</v>
      </c>
    </row>
    <row r="143" spans="10:40" ht="15" customHeight="1">
      <c r="J143" s="95"/>
      <c r="K143" s="96"/>
      <c r="L143" s="96"/>
      <c r="N143" s="6"/>
      <c r="O143" s="6"/>
      <c r="P143" s="6"/>
      <c r="Q143" s="6"/>
      <c r="R143" s="6"/>
      <c r="S143" s="6"/>
      <c r="T143" s="6"/>
      <c r="U143" s="6"/>
      <c r="V143" s="6"/>
      <c r="W143" s="134">
        <v>42094</v>
      </c>
      <c r="X143" s="96">
        <v>8.7407407407407405</v>
      </c>
      <c r="Y143" s="96">
        <v>9.5</v>
      </c>
      <c r="AJ143" s="97">
        <v>41463</v>
      </c>
      <c r="AK143" s="125">
        <v>103.16056727170781</v>
      </c>
      <c r="AL143" s="125">
        <v>93.964524613087605</v>
      </c>
      <c r="AM143" s="125">
        <v>102.55539516675772</v>
      </c>
      <c r="AN143" s="125">
        <v>97.572495895759687</v>
      </c>
    </row>
    <row r="144" spans="10:40" ht="15" customHeight="1">
      <c r="J144" s="95"/>
      <c r="K144" s="96"/>
      <c r="L144" s="96"/>
      <c r="N144" s="6"/>
      <c r="O144" s="6"/>
      <c r="P144" s="6"/>
      <c r="Q144" s="6"/>
      <c r="R144" s="6"/>
      <c r="S144" s="6"/>
      <c r="T144" s="6"/>
      <c r="U144" s="6"/>
      <c r="V144" s="6"/>
      <c r="W144" s="134">
        <v>42124</v>
      </c>
      <c r="X144" s="96">
        <v>9.1166666666666671</v>
      </c>
      <c r="Y144" s="96">
        <v>9.5333333333333332</v>
      </c>
      <c r="AJ144" s="97">
        <v>41464</v>
      </c>
      <c r="AK144" s="125">
        <v>103.06642806259343</v>
      </c>
      <c r="AL144" s="125">
        <v>94.144294518521747</v>
      </c>
      <c r="AM144" s="125">
        <v>102.23093158954732</v>
      </c>
      <c r="AN144" s="125">
        <v>97.880720891878028</v>
      </c>
    </row>
    <row r="145" spans="10:40" ht="15" customHeight="1">
      <c r="J145" s="95"/>
      <c r="K145" s="96"/>
      <c r="L145" s="96"/>
      <c r="N145" s="6"/>
      <c r="O145" s="6"/>
      <c r="P145" s="6"/>
      <c r="Q145" s="6"/>
      <c r="R145" s="6"/>
      <c r="S145" s="6"/>
      <c r="T145" s="6"/>
      <c r="U145" s="6"/>
      <c r="V145" s="6"/>
      <c r="W145" s="134">
        <v>42153</v>
      </c>
      <c r="X145" s="96">
        <v>9.1166666666666671</v>
      </c>
      <c r="Y145" s="96">
        <v>9.5119047619047628</v>
      </c>
      <c r="AJ145" s="97">
        <v>41465</v>
      </c>
      <c r="AK145" s="125">
        <v>102.99953445372502</v>
      </c>
      <c r="AL145" s="125">
        <v>94.272035741903139</v>
      </c>
      <c r="AM145" s="125">
        <v>101.89881093574631</v>
      </c>
      <c r="AN145" s="125">
        <v>98.196219747277354</v>
      </c>
    </row>
    <row r="146" spans="10:40" ht="15" customHeight="1">
      <c r="J146" s="95"/>
      <c r="K146" s="96"/>
      <c r="L146" s="96"/>
      <c r="N146" s="6"/>
      <c r="O146" s="6"/>
      <c r="P146" s="6"/>
      <c r="Q146" s="6"/>
      <c r="R146" s="6"/>
      <c r="S146" s="6"/>
      <c r="T146" s="6"/>
      <c r="U146" s="6"/>
      <c r="V146" s="6"/>
      <c r="W146" s="134">
        <v>42185</v>
      </c>
      <c r="X146" s="96">
        <v>9.1166666666666671</v>
      </c>
      <c r="Y146" s="96">
        <v>9.5119047619047628</v>
      </c>
      <c r="AJ146" s="97">
        <v>41466</v>
      </c>
      <c r="AK146" s="125">
        <v>102.94403276797625</v>
      </c>
      <c r="AL146" s="125">
        <v>94.378022746599214</v>
      </c>
      <c r="AM146" s="125">
        <v>101.49644712101802</v>
      </c>
      <c r="AN146" s="125">
        <v>98.578446271126523</v>
      </c>
    </row>
    <row r="147" spans="10:40" ht="15" customHeight="1">
      <c r="J147" s="95"/>
      <c r="K147" s="96"/>
      <c r="L147" s="96"/>
      <c r="N147" s="6"/>
      <c r="O147" s="6"/>
      <c r="P147" s="6"/>
      <c r="Q147" s="6"/>
      <c r="R147" s="6"/>
      <c r="S147" s="6"/>
      <c r="T147" s="6"/>
      <c r="U147" s="6"/>
      <c r="V147" s="6"/>
      <c r="W147" s="134">
        <v>42216</v>
      </c>
      <c r="X147" s="96">
        <v>8.9814814814814827</v>
      </c>
      <c r="Y147" s="96">
        <v>9.5888888888888903</v>
      </c>
      <c r="AJ147" s="97">
        <v>41467</v>
      </c>
      <c r="AK147" s="125">
        <v>102.90688872588241</v>
      </c>
      <c r="AL147" s="125">
        <v>94.448953668979698</v>
      </c>
      <c r="AM147" s="125">
        <v>101.12493872217139</v>
      </c>
      <c r="AN147" s="125">
        <v>98.93136161458952</v>
      </c>
    </row>
    <row r="148" spans="10:40" ht="15" customHeight="1">
      <c r="J148" s="95"/>
      <c r="K148" s="96"/>
      <c r="L148" s="96"/>
      <c r="N148" s="6"/>
      <c r="O148" s="6"/>
      <c r="P148" s="6"/>
      <c r="Q148" s="6"/>
      <c r="R148" s="6"/>
      <c r="S148" s="6"/>
      <c r="T148" s="6"/>
      <c r="U148" s="6"/>
      <c r="V148" s="6"/>
      <c r="W148" s="134">
        <v>42247</v>
      </c>
      <c r="X148" s="96">
        <v>8.9814814814814827</v>
      </c>
      <c r="Y148" s="96">
        <v>9.5888888888888903</v>
      </c>
      <c r="AJ148" s="97">
        <v>41470</v>
      </c>
      <c r="AK148" s="125">
        <v>102.90616230733269</v>
      </c>
      <c r="AL148" s="125">
        <v>94.450340850741881</v>
      </c>
      <c r="AM148" s="125">
        <v>100.72268841382942</v>
      </c>
      <c r="AN148" s="125">
        <v>99.313480312759836</v>
      </c>
    </row>
    <row r="149" spans="10:40" ht="15" customHeight="1">
      <c r="J149" s="95"/>
      <c r="K149" s="96"/>
      <c r="L149" s="96"/>
      <c r="N149" s="6"/>
      <c r="O149" s="6"/>
      <c r="P149" s="6"/>
      <c r="Q149" s="6"/>
      <c r="R149" s="6"/>
      <c r="S149" s="6"/>
      <c r="T149" s="6"/>
      <c r="U149" s="6"/>
      <c r="V149" s="6"/>
      <c r="W149" s="134">
        <v>42277</v>
      </c>
      <c r="X149" s="96">
        <v>8.9814814814814827</v>
      </c>
      <c r="Y149" s="96">
        <v>9.6111111111111125</v>
      </c>
      <c r="AJ149" s="97">
        <v>41471</v>
      </c>
      <c r="AK149" s="125">
        <v>102.89510391217941</v>
      </c>
      <c r="AL149" s="125">
        <v>94.4714581584998</v>
      </c>
      <c r="AM149" s="125">
        <v>100.31012048499285</v>
      </c>
      <c r="AN149" s="125">
        <v>99.705400260624245</v>
      </c>
    </row>
    <row r="150" spans="10:40" ht="15" customHeight="1">
      <c r="J150" s="95"/>
      <c r="K150" s="96"/>
      <c r="L150" s="96"/>
      <c r="N150" s="6"/>
      <c r="O150" s="6"/>
      <c r="P150" s="6"/>
      <c r="Q150" s="6"/>
      <c r="R150" s="6"/>
      <c r="S150" s="6"/>
      <c r="T150" s="6"/>
      <c r="U150" s="6"/>
      <c r="V150" s="6"/>
      <c r="W150" s="134">
        <v>42307</v>
      </c>
      <c r="X150" s="96">
        <v>9.0555555555555554</v>
      </c>
      <c r="Y150" s="96">
        <v>9.6555555555555568</v>
      </c>
      <c r="AJ150" s="97">
        <v>41472</v>
      </c>
      <c r="AK150" s="125">
        <v>102.91162072210723</v>
      </c>
      <c r="AL150" s="125">
        <v>94.439917364958703</v>
      </c>
      <c r="AM150" s="125">
        <v>99.844353980025957</v>
      </c>
      <c r="AN150" s="125">
        <v>100.14785633048503</v>
      </c>
    </row>
    <row r="151" spans="10:40" ht="15" customHeight="1">
      <c r="J151" s="95"/>
      <c r="K151" s="96"/>
      <c r="L151" s="96"/>
      <c r="N151" s="6"/>
      <c r="O151" s="6"/>
      <c r="P151" s="6"/>
      <c r="Q151" s="6"/>
      <c r="R151" s="6"/>
      <c r="S151" s="6"/>
      <c r="T151" s="6"/>
      <c r="U151" s="6"/>
      <c r="V151" s="6"/>
      <c r="W151" s="134">
        <v>42338</v>
      </c>
      <c r="X151" s="96">
        <v>9.0555555555555554</v>
      </c>
      <c r="Y151" s="96">
        <v>9.6555555555555568</v>
      </c>
      <c r="AJ151" s="97">
        <v>41473</v>
      </c>
      <c r="AK151" s="125">
        <v>102.93627895543149</v>
      </c>
      <c r="AL151" s="125">
        <v>94.392829564725631</v>
      </c>
      <c r="AM151" s="125">
        <v>99.40766395066899</v>
      </c>
      <c r="AN151" s="125">
        <v>100.56269112877177</v>
      </c>
    </row>
    <row r="152" spans="10:40" ht="15" customHeight="1">
      <c r="J152" s="95"/>
      <c r="K152" s="96"/>
      <c r="L152" s="96"/>
      <c r="N152" s="6"/>
      <c r="O152" s="6"/>
      <c r="P152" s="6"/>
      <c r="Q152" s="6"/>
      <c r="R152" s="6"/>
      <c r="S152" s="6"/>
      <c r="T152" s="6"/>
      <c r="U152" s="6"/>
      <c r="V152" s="6"/>
      <c r="W152" s="134">
        <v>42369</v>
      </c>
      <c r="X152" s="96">
        <v>9.0555555555555554</v>
      </c>
      <c r="Y152" s="96">
        <v>9.6555555555555568</v>
      </c>
      <c r="AJ152" s="97">
        <v>41474</v>
      </c>
      <c r="AK152" s="125">
        <v>102.95889210251444</v>
      </c>
      <c r="AL152" s="125">
        <v>94.349647097495264</v>
      </c>
      <c r="AM152" s="125">
        <v>98.90439769931217</v>
      </c>
      <c r="AN152" s="125">
        <v>101.04077017759634</v>
      </c>
    </row>
    <row r="153" spans="10:40" ht="15" customHeight="1">
      <c r="J153" s="95"/>
      <c r="K153" s="96"/>
      <c r="L153" s="96"/>
      <c r="N153" s="6"/>
      <c r="O153" s="6"/>
      <c r="P153" s="6"/>
      <c r="Q153" s="6"/>
      <c r="R153" s="6"/>
      <c r="S153" s="6"/>
      <c r="T153" s="6"/>
      <c r="U153" s="6"/>
      <c r="V153" s="6"/>
      <c r="W153" s="134">
        <v>42398</v>
      </c>
      <c r="X153" s="96">
        <v>9.3166666666666664</v>
      </c>
      <c r="Y153" s="96">
        <v>9.6666666666666661</v>
      </c>
      <c r="AJ153" s="97">
        <v>41477</v>
      </c>
      <c r="AK153" s="125">
        <v>102.97665543938419</v>
      </c>
      <c r="AL153" s="125">
        <v>94.315725913970269</v>
      </c>
      <c r="AM153" s="125">
        <v>98.479793317227603</v>
      </c>
      <c r="AN153" s="125">
        <v>101.44412418467797</v>
      </c>
    </row>
    <row r="154" spans="10:40" ht="15" customHeight="1">
      <c r="J154" s="95"/>
      <c r="K154" s="96"/>
      <c r="L154" s="96"/>
      <c r="N154" s="6"/>
      <c r="O154" s="6"/>
      <c r="P154" s="6"/>
      <c r="Q154" s="6"/>
      <c r="R154" s="6"/>
      <c r="S154" s="6"/>
      <c r="T154" s="6"/>
      <c r="U154" s="6"/>
      <c r="V154" s="6"/>
      <c r="W154" s="134">
        <v>42429</v>
      </c>
      <c r="X154" s="96">
        <v>9.3166666666666664</v>
      </c>
      <c r="Y154" s="96">
        <v>9.6555555555555568</v>
      </c>
      <c r="AJ154" s="97">
        <v>41478</v>
      </c>
      <c r="AK154" s="125">
        <v>103.03042007464681</v>
      </c>
      <c r="AL154" s="125">
        <v>94.213056011728838</v>
      </c>
      <c r="AM154" s="125">
        <v>98.002169306787579</v>
      </c>
      <c r="AN154" s="125">
        <v>101.8978443218644</v>
      </c>
    </row>
    <row r="155" spans="10:40" ht="15" customHeight="1">
      <c r="J155" s="95"/>
      <c r="K155" s="96"/>
      <c r="L155" s="96"/>
      <c r="N155" s="6"/>
      <c r="O155" s="6"/>
      <c r="P155" s="6"/>
      <c r="Q155" s="6"/>
      <c r="R155" s="6"/>
      <c r="S155" s="6"/>
      <c r="T155" s="6"/>
      <c r="U155" s="6"/>
      <c r="V155" s="6"/>
      <c r="W155" s="134">
        <v>42460</v>
      </c>
      <c r="X155" s="96">
        <v>9.3166666666666664</v>
      </c>
      <c r="Y155" s="96">
        <v>9.8555555555555543</v>
      </c>
      <c r="AJ155" s="97">
        <v>41479</v>
      </c>
      <c r="AK155" s="125">
        <v>103.11287064644551</v>
      </c>
      <c r="AL155" s="125">
        <v>94.055606935677645</v>
      </c>
      <c r="AM155" s="125">
        <v>97.553536842403147</v>
      </c>
      <c r="AN155" s="125">
        <v>102.32402386652188</v>
      </c>
    </row>
    <row r="156" spans="10:40" ht="15" customHeight="1">
      <c r="J156" s="95"/>
      <c r="K156" s="96"/>
      <c r="L156" s="96"/>
      <c r="N156" s="6"/>
      <c r="O156" s="6"/>
      <c r="P156" s="6"/>
      <c r="Q156" s="6"/>
      <c r="R156" s="6"/>
      <c r="S156" s="6"/>
      <c r="T156" s="6"/>
      <c r="U156" s="6"/>
      <c r="V156" s="6"/>
      <c r="W156" s="134">
        <v>42489</v>
      </c>
      <c r="X156" s="96">
        <v>9.3518518518518512</v>
      </c>
      <c r="Y156" s="96">
        <v>9.7333333333333325</v>
      </c>
      <c r="AJ156" s="97">
        <v>41480</v>
      </c>
      <c r="AK156" s="125">
        <v>103.21137322615583</v>
      </c>
      <c r="AL156" s="125">
        <v>93.867504660269432</v>
      </c>
      <c r="AM156" s="125">
        <v>97.111905927909064</v>
      </c>
      <c r="AN156" s="125">
        <v>102.74355227114587</v>
      </c>
    </row>
    <row r="157" spans="10:40" ht="15" customHeight="1">
      <c r="J157" s="95"/>
      <c r="K157" s="96"/>
      <c r="L157" s="96"/>
      <c r="N157" s="6"/>
      <c r="O157" s="6"/>
      <c r="P157" s="6"/>
      <c r="Q157" s="6"/>
      <c r="R157" s="6"/>
      <c r="S157" s="6"/>
      <c r="T157" s="6"/>
      <c r="U157" s="6"/>
      <c r="V157" s="6"/>
      <c r="W157" s="134">
        <v>42521</v>
      </c>
      <c r="X157" s="96">
        <v>9.3518518518518512</v>
      </c>
      <c r="Y157" s="96">
        <v>9.7444444444444454</v>
      </c>
      <c r="AJ157" s="97">
        <v>41481</v>
      </c>
      <c r="AK157" s="125">
        <v>103.31193337830295</v>
      </c>
      <c r="AL157" s="125">
        <v>93.67547320799774</v>
      </c>
      <c r="AM157" s="125">
        <v>96.669038009092645</v>
      </c>
      <c r="AN157" s="125">
        <v>103.16425577115578</v>
      </c>
    </row>
    <row r="158" spans="10:40" ht="15" customHeight="1">
      <c r="J158" s="95"/>
      <c r="K158" s="96"/>
      <c r="L158" s="96"/>
      <c r="N158" s="6"/>
      <c r="O158" s="6"/>
      <c r="P158" s="6"/>
      <c r="Q158" s="6"/>
      <c r="R158" s="6"/>
      <c r="S158" s="6"/>
      <c r="T158" s="6"/>
      <c r="U158" s="6"/>
      <c r="V158" s="6"/>
      <c r="W158" s="134">
        <v>42551</v>
      </c>
      <c r="X158" s="96">
        <v>9.3518518518518512</v>
      </c>
      <c r="Y158" s="96">
        <v>9.7222222222222232</v>
      </c>
      <c r="AJ158" s="97">
        <v>41484</v>
      </c>
      <c r="AK158" s="125">
        <v>103.42168820182344</v>
      </c>
      <c r="AL158" s="125">
        <v>93.465883447994074</v>
      </c>
      <c r="AM158" s="125">
        <v>96.177441814149546</v>
      </c>
      <c r="AN158" s="125">
        <v>103.63124882036288</v>
      </c>
    </row>
    <row r="159" spans="10:40" ht="15" customHeight="1">
      <c r="J159" s="95"/>
      <c r="K159" s="96"/>
      <c r="L159" s="96"/>
      <c r="N159" s="6"/>
      <c r="O159" s="6"/>
      <c r="P159" s="6"/>
      <c r="Q159" s="6"/>
      <c r="R159" s="6"/>
      <c r="S159" s="6"/>
      <c r="T159" s="6"/>
      <c r="U159" s="6"/>
      <c r="V159" s="6"/>
      <c r="W159" s="134">
        <v>42580</v>
      </c>
      <c r="X159" s="96">
        <v>8.8333333333333339</v>
      </c>
      <c r="Y159" s="96">
        <v>9.7222222222222232</v>
      </c>
      <c r="AJ159" s="97">
        <v>41485</v>
      </c>
      <c r="AK159" s="125">
        <v>103.53776980547323</v>
      </c>
      <c r="AL159" s="125">
        <v>93.244211956305492</v>
      </c>
      <c r="AM159" s="125">
        <v>95.688104313768235</v>
      </c>
      <c r="AN159" s="125">
        <v>104.09609621695617</v>
      </c>
    </row>
    <row r="160" spans="10:40" ht="15" customHeight="1">
      <c r="J160" s="95"/>
      <c r="K160" s="96"/>
      <c r="L160" s="96"/>
      <c r="N160" s="6"/>
      <c r="O160" s="6"/>
      <c r="P160" s="6"/>
      <c r="Q160" s="6"/>
      <c r="R160" s="6"/>
      <c r="S160" s="6"/>
      <c r="T160" s="6"/>
      <c r="U160" s="6"/>
      <c r="V160" s="6"/>
      <c r="W160" s="134">
        <v>42613</v>
      </c>
      <c r="X160" s="96">
        <v>8.8333333333333339</v>
      </c>
      <c r="Y160" s="96">
        <v>9.7888888888888896</v>
      </c>
      <c r="AJ160" s="97">
        <v>41486</v>
      </c>
      <c r="AK160" s="125">
        <v>103.65708327908641</v>
      </c>
      <c r="AL160" s="125">
        <v>93.01636882834373</v>
      </c>
      <c r="AM160" s="125">
        <v>95.270881309687624</v>
      </c>
      <c r="AN160" s="125">
        <v>104.49243826532684</v>
      </c>
    </row>
    <row r="161" spans="10:40" ht="15" customHeight="1">
      <c r="J161" s="95"/>
      <c r="K161" s="96"/>
      <c r="L161" s="96"/>
      <c r="N161" s="6"/>
      <c r="O161" s="6"/>
      <c r="P161" s="6"/>
      <c r="Q161" s="6"/>
      <c r="R161" s="6"/>
      <c r="S161" s="6"/>
      <c r="T161" s="6"/>
      <c r="U161" s="6"/>
      <c r="V161" s="6"/>
      <c r="W161" s="134">
        <v>42643</v>
      </c>
      <c r="X161" s="96">
        <v>8.8333333333333339</v>
      </c>
      <c r="Y161" s="96">
        <v>9.4166666666666696</v>
      </c>
      <c r="AJ161" s="97">
        <v>41487</v>
      </c>
      <c r="AK161" s="125">
        <v>103.74407533525665</v>
      </c>
      <c r="AL161" s="125">
        <v>92.850247253089762</v>
      </c>
      <c r="AM161" s="125">
        <v>94.944710149761917</v>
      </c>
      <c r="AN161" s="125">
        <v>104.80228538396607</v>
      </c>
    </row>
    <row r="162" spans="10:40" ht="15" customHeight="1">
      <c r="J162" s="95"/>
      <c r="K162" s="96"/>
      <c r="L162" s="96"/>
      <c r="N162" s="6"/>
      <c r="O162" s="6"/>
      <c r="P162" s="6"/>
      <c r="Q162" s="6"/>
      <c r="R162" s="6"/>
      <c r="S162" s="6"/>
      <c r="T162" s="6"/>
      <c r="U162" s="6"/>
      <c r="V162" s="6"/>
      <c r="W162" s="134">
        <v>42674</v>
      </c>
      <c r="X162" s="96">
        <v>8.8333333333333339</v>
      </c>
      <c r="Y162" s="96">
        <v>9.4166666666666696</v>
      </c>
      <c r="AJ162" s="97">
        <v>41488</v>
      </c>
      <c r="AK162" s="125">
        <v>103.85698852872329</v>
      </c>
      <c r="AL162" s="125">
        <v>92.634626213750991</v>
      </c>
      <c r="AM162" s="125">
        <v>94.643682493923151</v>
      </c>
      <c r="AN162" s="125">
        <v>105.08824736728062</v>
      </c>
    </row>
    <row r="163" spans="10:40" ht="15" customHeight="1">
      <c r="J163" s="95"/>
      <c r="K163" s="96"/>
      <c r="L163" s="96"/>
      <c r="N163" s="6"/>
      <c r="O163" s="6"/>
      <c r="P163" s="6"/>
      <c r="Q163" s="6"/>
      <c r="R163" s="6"/>
      <c r="S163" s="6"/>
      <c r="T163" s="6"/>
      <c r="U163" s="6"/>
      <c r="V163" s="6"/>
      <c r="W163" s="134">
        <v>42704</v>
      </c>
      <c r="X163" s="96">
        <v>8.8333333333333339</v>
      </c>
      <c r="Y163" s="96">
        <v>9.68888888888889</v>
      </c>
      <c r="AJ163" s="97">
        <v>41491</v>
      </c>
      <c r="AK163" s="125">
        <v>104.02323637886464</v>
      </c>
      <c r="AL163" s="125">
        <v>92.317156366917771</v>
      </c>
      <c r="AM163" s="125">
        <v>94.36246656350626</v>
      </c>
      <c r="AN163" s="125">
        <v>105.35538915190368</v>
      </c>
    </row>
    <row r="164" spans="10:40" ht="15" customHeight="1">
      <c r="J164" s="95"/>
      <c r="K164" s="96"/>
      <c r="L164" s="96"/>
      <c r="N164" s="6"/>
      <c r="O164" s="6"/>
      <c r="P164" s="6"/>
      <c r="Q164" s="6"/>
      <c r="R164" s="6"/>
      <c r="S164" s="6"/>
      <c r="T164" s="6"/>
      <c r="U164" s="6"/>
      <c r="V164" s="6"/>
      <c r="W164" s="134">
        <v>42734</v>
      </c>
      <c r="X164" s="96">
        <v>8.8333333333333339</v>
      </c>
      <c r="Y164" s="96">
        <v>9.7555555555555564</v>
      </c>
      <c r="AJ164" s="97">
        <v>41492</v>
      </c>
      <c r="AK164" s="125">
        <v>104.1942563992375</v>
      </c>
      <c r="AL164" s="125">
        <v>91.990573499066969</v>
      </c>
      <c r="AM164" s="125">
        <v>94.066932467064603</v>
      </c>
      <c r="AN164" s="125">
        <v>105.63613251456931</v>
      </c>
    </row>
    <row r="165" spans="10:40" ht="15" customHeight="1">
      <c r="J165" s="95"/>
      <c r="K165" s="96"/>
      <c r="L165" s="96"/>
      <c r="N165" s="6"/>
      <c r="O165" s="6"/>
      <c r="P165" s="6"/>
      <c r="Q165" s="6"/>
      <c r="R165" s="6"/>
      <c r="S165" s="6"/>
      <c r="T165" s="6"/>
      <c r="U165" s="6"/>
      <c r="V165" s="6"/>
      <c r="W165" s="134">
        <v>42766</v>
      </c>
      <c r="X165" s="96">
        <v>8.9833333333333325</v>
      </c>
      <c r="Y165" s="96">
        <v>9.7555555555555564</v>
      </c>
      <c r="AJ165" s="97">
        <v>41493</v>
      </c>
      <c r="AK165" s="125">
        <v>104.35740008560589</v>
      </c>
      <c r="AL165" s="125">
        <v>91.679031418497857</v>
      </c>
      <c r="AM165" s="125">
        <v>93.803528528485373</v>
      </c>
      <c r="AN165" s="125">
        <v>105.88635375247885</v>
      </c>
    </row>
    <row r="166" spans="10:40" ht="15" customHeight="1">
      <c r="J166" s="95"/>
      <c r="K166" s="96"/>
      <c r="L166" s="96"/>
      <c r="N166" s="6"/>
      <c r="O166" s="6"/>
      <c r="P166" s="6"/>
      <c r="Q166" s="6"/>
      <c r="R166" s="6"/>
      <c r="S166" s="6"/>
      <c r="T166" s="6"/>
      <c r="U166" s="6"/>
      <c r="V166" s="6"/>
      <c r="W166" s="134">
        <v>42794</v>
      </c>
      <c r="X166" s="96">
        <v>8.9833333333333325</v>
      </c>
      <c r="Y166" s="96">
        <v>9.7555555555555564</v>
      </c>
      <c r="AJ166" s="97">
        <v>41494</v>
      </c>
      <c r="AK166" s="125">
        <v>104.50891434634383</v>
      </c>
      <c r="AL166" s="125">
        <v>91.38969709562609</v>
      </c>
      <c r="AM166" s="125">
        <v>93.582139236456769</v>
      </c>
      <c r="AN166" s="125">
        <v>106.09666307059352</v>
      </c>
    </row>
    <row r="167" spans="10:40" ht="15" customHeight="1">
      <c r="J167" s="95"/>
      <c r="K167" s="96"/>
      <c r="L167" s="96"/>
      <c r="N167" s="6"/>
      <c r="O167" s="6"/>
      <c r="P167" s="6"/>
      <c r="Q167" s="6"/>
      <c r="R167" s="6"/>
      <c r="S167" s="6"/>
      <c r="T167" s="6"/>
      <c r="U167" s="6"/>
      <c r="V167" s="6"/>
      <c r="W167" s="134">
        <v>42825</v>
      </c>
      <c r="X167" s="96">
        <v>8.9833333333333325</v>
      </c>
      <c r="Y167" s="96">
        <v>9.7777777777777786</v>
      </c>
      <c r="AJ167" s="97">
        <v>41495</v>
      </c>
      <c r="AK167" s="125">
        <v>104.63513336713416</v>
      </c>
      <c r="AL167" s="125">
        <v>91.148667012147243</v>
      </c>
      <c r="AM167" s="125">
        <v>93.374878773440656</v>
      </c>
      <c r="AN167" s="125">
        <v>106.29355067183944</v>
      </c>
    </row>
    <row r="168" spans="10:40" ht="15" customHeight="1">
      <c r="J168" s="95"/>
      <c r="K168" s="96"/>
      <c r="L168" s="96"/>
      <c r="N168" s="6"/>
      <c r="O168" s="6"/>
      <c r="P168" s="6"/>
      <c r="Q168" s="6"/>
      <c r="R168" s="6"/>
      <c r="S168" s="6"/>
      <c r="T168" s="6"/>
      <c r="U168" s="6"/>
      <c r="V168" s="6"/>
      <c r="W168" s="134">
        <v>42853</v>
      </c>
      <c r="X168" s="96">
        <v>8.8333333333333339</v>
      </c>
      <c r="Y168" s="96">
        <v>9.5</v>
      </c>
      <c r="AJ168" s="97">
        <v>41498</v>
      </c>
      <c r="AK168" s="125">
        <v>104.75436139365064</v>
      </c>
      <c r="AL168" s="125">
        <v>90.920987055478733</v>
      </c>
      <c r="AM168" s="125">
        <v>93.190661792848005</v>
      </c>
      <c r="AN168" s="125">
        <v>106.46854805865333</v>
      </c>
    </row>
    <row r="169" spans="10:40" ht="15" customHeight="1">
      <c r="J169" s="95"/>
      <c r="K169" s="96"/>
      <c r="L169" s="96"/>
      <c r="N169" s="6"/>
      <c r="R169" s="6"/>
      <c r="S169" s="6"/>
      <c r="T169" s="6"/>
      <c r="U169" s="6"/>
      <c r="V169" s="6"/>
      <c r="W169" s="134">
        <v>42886</v>
      </c>
      <c r="X169" s="96">
        <v>8.8333333333333339</v>
      </c>
      <c r="Y169" s="96">
        <v>9.6547619047619069</v>
      </c>
      <c r="AJ169" s="97">
        <v>41499</v>
      </c>
      <c r="AK169" s="125">
        <v>104.86751317207307</v>
      </c>
      <c r="AL169" s="125">
        <v>90.704910410071648</v>
      </c>
      <c r="AM169" s="125">
        <v>93.00245546574051</v>
      </c>
      <c r="AN169" s="125">
        <v>106.6473351352827</v>
      </c>
    </row>
    <row r="170" spans="10:40" ht="15" customHeight="1">
      <c r="J170" s="95"/>
      <c r="K170" s="96"/>
      <c r="L170" s="96"/>
      <c r="W170" s="134">
        <v>42916</v>
      </c>
      <c r="X170" s="96">
        <v>8.8333333333333339</v>
      </c>
      <c r="Y170" s="96">
        <v>9.9761904761904781</v>
      </c>
      <c r="AJ170" s="97">
        <v>41500</v>
      </c>
      <c r="AK170" s="125">
        <v>104.98051536774165</v>
      </c>
      <c r="AL170" s="125">
        <v>90.489119410547588</v>
      </c>
      <c r="AM170" s="125">
        <v>92.872227175496064</v>
      </c>
      <c r="AN170" s="125">
        <v>106.77104582909986</v>
      </c>
    </row>
    <row r="171" spans="10:40" ht="15" customHeight="1">
      <c r="J171" s="95"/>
      <c r="K171" s="96"/>
      <c r="L171" s="96"/>
      <c r="W171" s="134">
        <v>42947</v>
      </c>
      <c r="X171" s="96">
        <v>8.9074074074074066</v>
      </c>
      <c r="Y171" s="96">
        <v>9.6666666666666679</v>
      </c>
      <c r="AJ171" s="97">
        <v>41501</v>
      </c>
      <c r="AK171" s="125">
        <v>105.11385066733561</v>
      </c>
      <c r="AL171" s="125">
        <v>90.234499954695593</v>
      </c>
      <c r="AM171" s="125">
        <v>92.716565975024494</v>
      </c>
      <c r="AN171" s="125">
        <v>106.91891658033683</v>
      </c>
    </row>
    <row r="172" spans="10:40" ht="15" customHeight="1">
      <c r="J172" s="95"/>
      <c r="K172" s="96"/>
      <c r="L172" s="96"/>
      <c r="W172" s="134">
        <v>42978</v>
      </c>
      <c r="X172" s="96">
        <v>8.9074074074074066</v>
      </c>
      <c r="Y172" s="96">
        <v>9.6282051282051295</v>
      </c>
      <c r="AJ172" s="97">
        <v>41502</v>
      </c>
      <c r="AK172" s="125">
        <v>105.26781837113259</v>
      </c>
      <c r="AL172" s="125">
        <v>89.940480493390453</v>
      </c>
      <c r="AM172" s="125">
        <v>92.61247112033746</v>
      </c>
      <c r="AN172" s="125">
        <v>107.01780175092424</v>
      </c>
    </row>
    <row r="173" spans="10:40" ht="15" customHeight="1">
      <c r="J173" s="95"/>
      <c r="K173" s="96"/>
      <c r="L173" s="96"/>
      <c r="W173" s="134">
        <v>43007</v>
      </c>
      <c r="X173" s="96">
        <v>8.9074074074074066</v>
      </c>
      <c r="Y173" s="96">
        <v>9.6923076923076916</v>
      </c>
      <c r="AJ173" s="97">
        <v>41505</v>
      </c>
      <c r="AK173" s="125">
        <v>105.41047534622888</v>
      </c>
      <c r="AL173" s="125">
        <v>89.668060200466329</v>
      </c>
      <c r="AM173" s="125">
        <v>92.404906999086151</v>
      </c>
      <c r="AN173" s="125">
        <v>107.21497781307899</v>
      </c>
    </row>
    <row r="174" spans="10:40" ht="15" customHeight="1">
      <c r="J174" s="95"/>
      <c r="K174" s="96"/>
      <c r="L174" s="96"/>
      <c r="W174" s="134">
        <v>43039</v>
      </c>
      <c r="X174" s="96">
        <v>9.0833333333333321</v>
      </c>
      <c r="Y174" s="96">
        <v>9.9047619047619033</v>
      </c>
      <c r="AJ174" s="97">
        <v>41506</v>
      </c>
      <c r="AK174" s="125">
        <v>105.54048467467456</v>
      </c>
      <c r="AL174" s="125">
        <v>89.419792078181217</v>
      </c>
      <c r="AM174" s="125">
        <v>92.29229082085115</v>
      </c>
      <c r="AN174" s="125">
        <v>107.32195783653115</v>
      </c>
    </row>
    <row r="175" spans="10:40" ht="15" customHeight="1">
      <c r="J175" s="95"/>
      <c r="K175" s="96"/>
      <c r="L175" s="96"/>
      <c r="W175" s="134">
        <v>43069</v>
      </c>
      <c r="X175" s="96">
        <v>9.0833333333333321</v>
      </c>
      <c r="Y175" s="96">
        <v>9.4761904761904763</v>
      </c>
      <c r="AJ175" s="97">
        <v>41507</v>
      </c>
      <c r="AK175" s="125">
        <v>105.67453952604913</v>
      </c>
      <c r="AL175" s="125">
        <v>89.163798553471224</v>
      </c>
      <c r="AM175" s="125">
        <v>92.161273580805897</v>
      </c>
      <c r="AN175" s="125">
        <v>107.44641799520777</v>
      </c>
    </row>
    <row r="176" spans="10:40" ht="15" customHeight="1">
      <c r="J176" s="95"/>
      <c r="K176" s="96"/>
      <c r="L176" s="96"/>
      <c r="W176" s="134">
        <v>43098</v>
      </c>
      <c r="X176" s="96">
        <v>9.0833333333333321</v>
      </c>
      <c r="Y176" s="96">
        <v>9.8333333333333321</v>
      </c>
      <c r="AJ176" s="97">
        <v>41508</v>
      </c>
      <c r="AK176" s="125">
        <v>105.79721958190146</v>
      </c>
      <c r="AL176" s="125">
        <v>88.929526540282438</v>
      </c>
      <c r="AM176" s="125">
        <v>92.052180440260145</v>
      </c>
      <c r="AN176" s="125">
        <v>107.5500513000932</v>
      </c>
    </row>
    <row r="177" spans="10:40" ht="15" customHeight="1">
      <c r="J177" s="95"/>
      <c r="K177" s="96"/>
      <c r="L177" s="96"/>
      <c r="W177" s="134">
        <v>43131</v>
      </c>
      <c r="X177" s="96">
        <v>9.0666666666666664</v>
      </c>
      <c r="Y177" s="96">
        <v>9.9642857142857135</v>
      </c>
      <c r="AJ177" s="97">
        <v>41509</v>
      </c>
      <c r="AK177" s="125">
        <v>105.92659664697828</v>
      </c>
      <c r="AL177" s="125">
        <v>88.682465799353977</v>
      </c>
      <c r="AM177" s="125">
        <v>91.954698573807804</v>
      </c>
      <c r="AN177" s="125">
        <v>107.64265444577511</v>
      </c>
    </row>
    <row r="178" spans="10:40" ht="15" customHeight="1">
      <c r="J178" s="95"/>
      <c r="K178" s="96"/>
      <c r="L178" s="96"/>
      <c r="W178" s="134">
        <v>43159</v>
      </c>
      <c r="X178" s="96">
        <v>9.0666666666666664</v>
      </c>
      <c r="Y178" s="96">
        <v>9.6923076923076916</v>
      </c>
      <c r="AJ178" s="97">
        <v>41512</v>
      </c>
      <c r="AK178" s="125">
        <v>106.04730580137121</v>
      </c>
      <c r="AL178" s="125">
        <v>88.451957454590968</v>
      </c>
      <c r="AM178" s="125">
        <v>91.878169552320159</v>
      </c>
      <c r="AN178" s="125">
        <v>107.71535338336857</v>
      </c>
    </row>
    <row r="179" spans="10:40" ht="15" customHeight="1">
      <c r="J179" s="95"/>
      <c r="K179" s="96"/>
      <c r="L179" s="96"/>
      <c r="W179" s="134">
        <v>43188</v>
      </c>
      <c r="X179" s="96">
        <v>9.0666666666666664</v>
      </c>
      <c r="Y179" s="96">
        <v>9.5833333333333321</v>
      </c>
      <c r="AJ179" s="97">
        <v>41513</v>
      </c>
      <c r="AK179" s="125">
        <v>106.1424399337406</v>
      </c>
      <c r="AL179" s="125">
        <v>88.270287626041409</v>
      </c>
      <c r="AM179" s="125">
        <v>91.819302401546068</v>
      </c>
      <c r="AN179" s="125">
        <v>107.7712743821902</v>
      </c>
    </row>
    <row r="180" spans="10:40" ht="15" customHeight="1">
      <c r="J180" s="95"/>
      <c r="K180" s="96"/>
      <c r="L180" s="96"/>
      <c r="W180" s="134">
        <v>43220</v>
      </c>
      <c r="X180" s="96">
        <v>8.981481481481481</v>
      </c>
      <c r="Y180" s="96">
        <v>10.051282051282053</v>
      </c>
      <c r="AJ180" s="97">
        <v>41514</v>
      </c>
      <c r="AK180" s="125">
        <v>106.21697828720775</v>
      </c>
      <c r="AL180" s="125">
        <v>88.12794786262009</v>
      </c>
      <c r="AM180" s="125">
        <v>91.738830437477077</v>
      </c>
      <c r="AN180" s="125">
        <v>107.84771892806511</v>
      </c>
    </row>
    <row r="181" spans="10:40" ht="15" customHeight="1">
      <c r="J181" s="95"/>
      <c r="K181" s="96"/>
      <c r="L181" s="96"/>
      <c r="W181" s="134">
        <v>43251</v>
      </c>
      <c r="X181" s="96">
        <v>8.981481481481481</v>
      </c>
      <c r="Y181" s="96">
        <v>9.8055555555555554</v>
      </c>
      <c r="AJ181" s="97">
        <v>41515</v>
      </c>
      <c r="AK181" s="125">
        <v>106.30127321111358</v>
      </c>
      <c r="AL181" s="125">
        <v>87.966976779033487</v>
      </c>
      <c r="AM181" s="125">
        <v>91.670865392642298</v>
      </c>
      <c r="AN181" s="125">
        <v>107.91228249436888</v>
      </c>
    </row>
    <row r="182" spans="10:40" ht="15" customHeight="1">
      <c r="J182" s="95"/>
      <c r="K182" s="96"/>
      <c r="L182" s="96"/>
      <c r="W182" s="134">
        <v>43280</v>
      </c>
      <c r="X182" s="96">
        <v>8.981481481481481</v>
      </c>
      <c r="Y182" s="96">
        <v>9.7555555555555546</v>
      </c>
      <c r="AJ182" s="97">
        <v>41516</v>
      </c>
      <c r="AK182" s="125">
        <v>106.4002045408112</v>
      </c>
      <c r="AL182" s="125">
        <v>87.778055755035822</v>
      </c>
      <c r="AM182" s="125">
        <v>91.641121837200799</v>
      </c>
      <c r="AN182" s="125">
        <v>107.9405374601167</v>
      </c>
    </row>
    <row r="183" spans="10:40" ht="15" customHeight="1">
      <c r="J183" s="95"/>
      <c r="K183" s="96"/>
      <c r="L183" s="96"/>
      <c r="W183" s="134">
        <v>43312</v>
      </c>
      <c r="X183" s="96">
        <v>9.0166666666666657</v>
      </c>
      <c r="Y183" s="96">
        <v>10.025641025641024</v>
      </c>
      <c r="AJ183" s="97">
        <v>41519</v>
      </c>
      <c r="AK183" s="125">
        <v>106.50242006568909</v>
      </c>
      <c r="AL183" s="125">
        <v>87.582863173601709</v>
      </c>
      <c r="AM183" s="125">
        <v>91.543545422285675</v>
      </c>
      <c r="AN183" s="125">
        <v>108.03323042235006</v>
      </c>
    </row>
    <row r="184" spans="10:40" ht="15" customHeight="1">
      <c r="J184" s="95"/>
      <c r="K184" s="96"/>
      <c r="L184" s="96"/>
      <c r="W184" s="134">
        <v>43343</v>
      </c>
      <c r="X184" s="96">
        <v>9.0166666666666657</v>
      </c>
      <c r="Y184" s="96">
        <v>10.025641025641024</v>
      </c>
      <c r="AJ184" s="97">
        <v>41520</v>
      </c>
      <c r="AK184" s="125">
        <v>106.57251310726028</v>
      </c>
      <c r="AL184" s="125">
        <v>87.449012256716102</v>
      </c>
      <c r="AM184" s="125">
        <v>91.46916000363106</v>
      </c>
      <c r="AN184" s="125">
        <v>108.10389303900861</v>
      </c>
    </row>
    <row r="185" spans="10:40" ht="15" customHeight="1">
      <c r="J185" s="95"/>
      <c r="K185" s="96"/>
      <c r="L185" s="96"/>
      <c r="W185" s="134">
        <v>43371</v>
      </c>
      <c r="X185" s="96">
        <v>9.0166666666666657</v>
      </c>
      <c r="Y185" s="96">
        <v>10.025641025641024</v>
      </c>
      <c r="AJ185" s="97">
        <v>41521</v>
      </c>
      <c r="AK185" s="125">
        <v>106.6692725336124</v>
      </c>
      <c r="AL185" s="125">
        <v>87.264238737915264</v>
      </c>
      <c r="AM185" s="125">
        <v>91.33635002549083</v>
      </c>
      <c r="AN185" s="125">
        <v>108.23005621377449</v>
      </c>
    </row>
    <row r="186" spans="10:40" ht="15" customHeight="1">
      <c r="J186" s="95"/>
      <c r="K186" s="96"/>
      <c r="L186" s="96"/>
      <c r="W186" s="134">
        <v>43404</v>
      </c>
      <c r="X186" s="96">
        <v>9.0833333333333321</v>
      </c>
      <c r="Y186" s="96">
        <v>10.025641025641024</v>
      </c>
      <c r="AJ186" s="97">
        <v>41522</v>
      </c>
      <c r="AK186" s="125">
        <v>106.7493853377302</v>
      </c>
      <c r="AL186" s="125">
        <v>87.111253904541343</v>
      </c>
      <c r="AM186" s="125">
        <v>91.197598436898105</v>
      </c>
      <c r="AN186" s="125">
        <v>108.36186363642298</v>
      </c>
    </row>
    <row r="187" spans="10:40" ht="15" customHeight="1">
      <c r="J187" s="95"/>
      <c r="K187" s="96"/>
      <c r="L187" s="96"/>
      <c r="W187" s="134">
        <v>43434</v>
      </c>
      <c r="X187" s="96">
        <v>9.0833333333333321</v>
      </c>
      <c r="Y187" s="96">
        <v>10.025641025641024</v>
      </c>
      <c r="AJ187" s="97">
        <v>41523</v>
      </c>
      <c r="AK187" s="125">
        <v>106.83560644740271</v>
      </c>
      <c r="AL187" s="125">
        <v>86.946604542409744</v>
      </c>
      <c r="AM187" s="125">
        <v>91.083176935064145</v>
      </c>
      <c r="AN187" s="125">
        <v>108.47055863159578</v>
      </c>
    </row>
    <row r="188" spans="10:40" ht="15" customHeight="1">
      <c r="J188" s="95"/>
      <c r="K188" s="96"/>
      <c r="L188" s="96"/>
      <c r="W188" s="134">
        <v>43465</v>
      </c>
      <c r="X188" s="96">
        <v>9.0833333333333321</v>
      </c>
      <c r="Y188" s="96">
        <v>10.025641025641024</v>
      </c>
      <c r="AJ188" s="97">
        <v>41526</v>
      </c>
      <c r="AK188" s="125">
        <v>106.91917719626511</v>
      </c>
      <c r="AL188" s="125">
        <v>86.787016356345816</v>
      </c>
      <c r="AM188" s="125">
        <v>90.994941890817913</v>
      </c>
      <c r="AN188" s="125">
        <v>108.55437773512692</v>
      </c>
    </row>
    <row r="189" spans="10:40" ht="15" customHeight="1">
      <c r="J189" s="95"/>
      <c r="K189" s="96"/>
      <c r="L189" s="96"/>
      <c r="W189" s="134">
        <v>43495</v>
      </c>
      <c r="X189" s="96">
        <v>9.0833333333333321</v>
      </c>
      <c r="Y189" s="96">
        <v>10.025641025641024</v>
      </c>
      <c r="AJ189" s="97">
        <v>41527</v>
      </c>
      <c r="AK189" s="125">
        <v>106.98447254413718</v>
      </c>
      <c r="AL189" s="125">
        <v>86.662327200544723</v>
      </c>
      <c r="AM189" s="125">
        <v>90.910750819619011</v>
      </c>
      <c r="AN189" s="125">
        <v>108.6343552562299</v>
      </c>
    </row>
    <row r="190" spans="10:40" ht="15" customHeight="1">
      <c r="J190" s="95"/>
      <c r="K190" s="96"/>
      <c r="L190" s="96"/>
      <c r="AJ190" s="97">
        <v>41528</v>
      </c>
      <c r="AK190" s="125">
        <v>107.06219661407069</v>
      </c>
      <c r="AL190" s="125">
        <v>86.51390393638782</v>
      </c>
      <c r="AM190" s="125">
        <v>90.818034869326013</v>
      </c>
      <c r="AN190" s="125">
        <v>108.72243100779764</v>
      </c>
    </row>
    <row r="191" spans="10:40" ht="15" customHeight="1">
      <c r="J191" s="95"/>
      <c r="K191" s="96"/>
      <c r="L191" s="96"/>
      <c r="AJ191" s="97">
        <v>41529</v>
      </c>
      <c r="AK191" s="125">
        <v>107.1748217401901</v>
      </c>
      <c r="AL191" s="125">
        <v>86.298832995570805</v>
      </c>
      <c r="AM191" s="125">
        <v>90.798513044220229</v>
      </c>
      <c r="AN191" s="125">
        <v>108.74097581495037</v>
      </c>
    </row>
    <row r="192" spans="10:40" ht="15" customHeight="1">
      <c r="J192" s="95"/>
      <c r="K192" s="96"/>
      <c r="L192" s="96"/>
      <c r="AJ192" s="97">
        <v>41530</v>
      </c>
      <c r="AK192" s="125">
        <v>107.24961456455603</v>
      </c>
      <c r="AL192" s="125">
        <v>86.156007290002336</v>
      </c>
      <c r="AM192" s="125">
        <v>90.73031073548276</v>
      </c>
      <c r="AN192" s="125">
        <v>108.80576477069881</v>
      </c>
    </row>
    <row r="193" spans="10:40" ht="15" customHeight="1">
      <c r="J193" s="95"/>
      <c r="K193" s="96"/>
      <c r="L193" s="96"/>
      <c r="AJ193" s="97">
        <v>41533</v>
      </c>
      <c r="AK193" s="125">
        <v>107.31890227814988</v>
      </c>
      <c r="AL193" s="125">
        <v>86.023694241723192</v>
      </c>
      <c r="AM193" s="125">
        <v>90.686188615248824</v>
      </c>
      <c r="AN193" s="125">
        <v>108.84767869045145</v>
      </c>
    </row>
    <row r="194" spans="10:40" ht="15" customHeight="1">
      <c r="J194" s="95"/>
      <c r="K194" s="96"/>
      <c r="L194" s="96"/>
      <c r="AJ194" s="97">
        <v>41534</v>
      </c>
      <c r="AK194" s="125">
        <v>107.42289312967164</v>
      </c>
      <c r="AL194" s="125">
        <v>85.8251114650039</v>
      </c>
      <c r="AM194" s="125">
        <v>90.692789640728847</v>
      </c>
      <c r="AN194" s="125">
        <v>108.841408029595</v>
      </c>
    </row>
    <row r="195" spans="10:40" ht="15" customHeight="1">
      <c r="J195" s="95"/>
      <c r="K195" s="96"/>
      <c r="L195" s="96"/>
      <c r="AJ195" s="97">
        <v>41535</v>
      </c>
      <c r="AK195" s="125">
        <v>107.47566548928675</v>
      </c>
      <c r="AL195" s="125">
        <v>85.724336429959607</v>
      </c>
      <c r="AM195" s="125">
        <v>90.539726900154179</v>
      </c>
      <c r="AN195" s="125">
        <v>108.98681036727831</v>
      </c>
    </row>
    <row r="196" spans="10:40" ht="15" customHeight="1">
      <c r="J196" s="95"/>
      <c r="K196" s="96"/>
      <c r="L196" s="96"/>
      <c r="AJ196" s="97">
        <v>41536</v>
      </c>
      <c r="AK196" s="125">
        <v>107.58286385322188</v>
      </c>
      <c r="AL196" s="125">
        <v>85.519628530577293</v>
      </c>
      <c r="AM196" s="125">
        <v>90.444576587855067</v>
      </c>
      <c r="AN196" s="125">
        <v>109.07719864719313</v>
      </c>
    </row>
    <row r="197" spans="10:40" ht="15" customHeight="1">
      <c r="J197" s="95"/>
      <c r="K197" s="96"/>
      <c r="L197" s="96"/>
      <c r="AJ197" s="97">
        <v>41537</v>
      </c>
      <c r="AK197" s="125">
        <v>107.70057878077762</v>
      </c>
      <c r="AL197" s="125">
        <v>85.294838014553562</v>
      </c>
      <c r="AM197" s="125">
        <v>90.323236288494456</v>
      </c>
      <c r="AN197" s="125">
        <v>109.19246617158207</v>
      </c>
    </row>
    <row r="198" spans="10:40" ht="15" customHeight="1">
      <c r="J198" s="95"/>
      <c r="K198" s="96"/>
      <c r="L198" s="96"/>
      <c r="AJ198" s="97">
        <v>41540</v>
      </c>
      <c r="AK198" s="125">
        <v>107.83650308341225</v>
      </c>
      <c r="AL198" s="125">
        <v>85.035274552519923</v>
      </c>
      <c r="AM198" s="125">
        <v>90.19499702309794</v>
      </c>
      <c r="AN198" s="125">
        <v>109.31428738621233</v>
      </c>
    </row>
    <row r="199" spans="10:40" ht="15" customHeight="1">
      <c r="J199" s="95"/>
      <c r="K199" s="96"/>
      <c r="L199" s="96"/>
      <c r="AJ199" s="97">
        <v>41541</v>
      </c>
      <c r="AK199" s="125">
        <v>107.98544618342451</v>
      </c>
      <c r="AL199" s="125">
        <v>84.750850163828233</v>
      </c>
      <c r="AM199" s="125">
        <v>90.007119360007451</v>
      </c>
      <c r="AN199" s="125">
        <v>109.4927622476272</v>
      </c>
    </row>
    <row r="200" spans="10:40" ht="15" customHeight="1">
      <c r="J200" s="95"/>
      <c r="K200" s="96"/>
      <c r="L200" s="96"/>
      <c r="AJ200" s="97">
        <v>41542</v>
      </c>
      <c r="AK200" s="125">
        <v>108.14062514349003</v>
      </c>
      <c r="AL200" s="125">
        <v>84.454517666043401</v>
      </c>
      <c r="AM200" s="125">
        <v>89.826955577320788</v>
      </c>
      <c r="AN200" s="125">
        <v>109.66390928883501</v>
      </c>
    </row>
    <row r="201" spans="10:40" ht="15" customHeight="1">
      <c r="J201" s="95"/>
      <c r="K201" s="96"/>
      <c r="L201" s="96"/>
      <c r="AJ201" s="97">
        <v>41543</v>
      </c>
      <c r="AK201" s="125">
        <v>108.29877077894329</v>
      </c>
      <c r="AL201" s="125">
        <v>84.152519952256398</v>
      </c>
      <c r="AM201" s="125">
        <v>89.703968913115929</v>
      </c>
      <c r="AN201" s="125">
        <v>109.78074078167336</v>
      </c>
    </row>
    <row r="202" spans="10:40" ht="15" customHeight="1">
      <c r="J202" s="95"/>
      <c r="K202" s="96"/>
      <c r="L202" s="96"/>
      <c r="AJ202" s="97">
        <v>41544</v>
      </c>
      <c r="AK202" s="125">
        <v>108.43200363342832</v>
      </c>
      <c r="AL202" s="125">
        <v>83.898096127403576</v>
      </c>
      <c r="AM202" s="125">
        <v>89.564600952222264</v>
      </c>
      <c r="AN202" s="125">
        <v>109.91313372874868</v>
      </c>
    </row>
    <row r="203" spans="10:40" ht="15" customHeight="1">
      <c r="J203" s="95"/>
      <c r="K203" s="96"/>
      <c r="L203" s="96"/>
      <c r="AJ203" s="97">
        <v>41547</v>
      </c>
      <c r="AK203" s="125">
        <v>108.5851309261231</v>
      </c>
      <c r="AL203" s="125">
        <v>83.605681530063151</v>
      </c>
      <c r="AM203" s="125">
        <v>89.476986547678777</v>
      </c>
      <c r="AN203" s="125">
        <v>109.9963632540239</v>
      </c>
    </row>
    <row r="204" spans="10:40" ht="15" customHeight="1">
      <c r="J204" s="95"/>
      <c r="K204" s="96"/>
      <c r="L204" s="96"/>
      <c r="AJ204" s="97">
        <v>41548</v>
      </c>
      <c r="AK204" s="125">
        <v>108.73355183076592</v>
      </c>
      <c r="AL204" s="125">
        <v>83.322254334921979</v>
      </c>
      <c r="AM204" s="125">
        <v>89.308806936978868</v>
      </c>
      <c r="AN204" s="125">
        <v>110.15612590073093</v>
      </c>
    </row>
    <row r="205" spans="10:40" ht="15" customHeight="1">
      <c r="J205" s="95"/>
      <c r="K205" s="96"/>
      <c r="L205" s="96"/>
      <c r="AJ205" s="97">
        <v>41549</v>
      </c>
      <c r="AK205" s="125">
        <v>108.88417087834839</v>
      </c>
      <c r="AL205" s="125">
        <v>83.034629526989022</v>
      </c>
      <c r="AM205" s="125">
        <v>89.121364068700473</v>
      </c>
      <c r="AN205" s="125">
        <v>110.33418772771392</v>
      </c>
    </row>
    <row r="206" spans="10:40" ht="15" customHeight="1">
      <c r="J206" s="95"/>
      <c r="K206" s="96"/>
      <c r="L206" s="96"/>
      <c r="AJ206" s="97">
        <v>41550</v>
      </c>
      <c r="AK206" s="125">
        <v>109.04719308636628</v>
      </c>
      <c r="AL206" s="125">
        <v>82.723319423635218</v>
      </c>
      <c r="AM206" s="125">
        <v>88.945997540047301</v>
      </c>
      <c r="AN206" s="125">
        <v>110.50077760531477</v>
      </c>
    </row>
    <row r="207" spans="10:40" ht="15" customHeight="1">
      <c r="J207" s="95"/>
      <c r="K207" s="96"/>
      <c r="L207" s="96"/>
      <c r="AJ207" s="97">
        <v>41551</v>
      </c>
      <c r="AK207" s="125">
        <v>109.19530921213362</v>
      </c>
      <c r="AL207" s="125">
        <v>82.440474239646903</v>
      </c>
      <c r="AM207" s="125">
        <v>88.743393392179883</v>
      </c>
      <c r="AN207" s="125">
        <v>110.69324192820393</v>
      </c>
    </row>
    <row r="208" spans="10:40" ht="15" customHeight="1">
      <c r="J208" s="95"/>
      <c r="K208" s="96"/>
      <c r="L208" s="96"/>
      <c r="AJ208" s="97">
        <v>41554</v>
      </c>
      <c r="AK208" s="125">
        <v>109.33862845616825</v>
      </c>
      <c r="AL208" s="125">
        <v>82.166789266197696</v>
      </c>
      <c r="AM208" s="125">
        <v>88.558055149874846</v>
      </c>
      <c r="AN208" s="125">
        <v>110.8693044604185</v>
      </c>
    </row>
    <row r="209" spans="10:40" ht="15" customHeight="1">
      <c r="J209" s="95"/>
      <c r="K209" s="96"/>
      <c r="L209" s="96"/>
      <c r="AJ209" s="97">
        <v>41555</v>
      </c>
      <c r="AK209" s="125">
        <v>109.49249049620045</v>
      </c>
      <c r="AL209" s="125">
        <v>81.872971582294099</v>
      </c>
      <c r="AM209" s="125">
        <v>88.34984379901708</v>
      </c>
      <c r="AN209" s="125">
        <v>111.0670953599755</v>
      </c>
    </row>
    <row r="210" spans="10:40" ht="15" customHeight="1">
      <c r="J210" s="95"/>
      <c r="K210" s="96"/>
      <c r="L210" s="96"/>
      <c r="AJ210" s="97">
        <v>41556</v>
      </c>
      <c r="AK210" s="125">
        <v>109.64187763647827</v>
      </c>
      <c r="AL210" s="125">
        <v>81.587699246426084</v>
      </c>
      <c r="AM210" s="125">
        <v>88.160801210899493</v>
      </c>
      <c r="AN210" s="125">
        <v>111.2466768448673</v>
      </c>
    </row>
    <row r="211" spans="10:40" ht="15" customHeight="1">
      <c r="J211" s="95"/>
      <c r="K211" s="96"/>
      <c r="L211" s="96"/>
      <c r="AJ211" s="97">
        <v>41557</v>
      </c>
      <c r="AK211" s="125">
        <v>109.79016320220967</v>
      </c>
      <c r="AL211" s="125">
        <v>81.304530496873582</v>
      </c>
      <c r="AM211" s="125">
        <v>87.988092044058902</v>
      </c>
      <c r="AN211" s="125">
        <v>111.41074235489073</v>
      </c>
    </row>
    <row r="212" spans="10:40" ht="15" customHeight="1">
      <c r="J212" s="95"/>
      <c r="K212" s="96"/>
      <c r="L212" s="96"/>
      <c r="AJ212" s="97">
        <v>41558</v>
      </c>
      <c r="AK212" s="125">
        <v>109.91724638160697</v>
      </c>
      <c r="AL212" s="125">
        <v>81.061850200773236</v>
      </c>
      <c r="AM212" s="125">
        <v>87.76774002564548</v>
      </c>
      <c r="AN212" s="125">
        <v>111.62006631231013</v>
      </c>
    </row>
    <row r="213" spans="10:40" ht="15" customHeight="1">
      <c r="J213" s="95"/>
      <c r="K213" s="96"/>
      <c r="L213" s="96"/>
      <c r="AJ213" s="97">
        <v>41561</v>
      </c>
      <c r="AK213" s="125">
        <v>110.04606769419654</v>
      </c>
      <c r="AL213" s="125">
        <v>80.815850734663499</v>
      </c>
      <c r="AM213" s="125">
        <v>87.582524109436648</v>
      </c>
      <c r="AN213" s="125">
        <v>111.79601264054008</v>
      </c>
    </row>
    <row r="214" spans="10:40" ht="15" customHeight="1">
      <c r="J214" s="95"/>
      <c r="K214" s="96"/>
      <c r="L214" s="96"/>
      <c r="AJ214" s="97">
        <v>41562</v>
      </c>
      <c r="AK214" s="125">
        <v>110.20560502775065</v>
      </c>
      <c r="AL214" s="125">
        <v>80.511195409469551</v>
      </c>
      <c r="AM214" s="125">
        <v>87.44568031312572</v>
      </c>
      <c r="AN214" s="125">
        <v>111.92600775108343</v>
      </c>
    </row>
    <row r="215" spans="10:40" ht="15" customHeight="1">
      <c r="J215" s="95"/>
      <c r="K215" s="96"/>
      <c r="L215" s="96"/>
      <c r="AJ215" s="97">
        <v>41563</v>
      </c>
      <c r="AK215" s="125">
        <v>110.35805708999689</v>
      </c>
      <c r="AL215" s="125">
        <v>80.220070244184285</v>
      </c>
      <c r="AM215" s="125">
        <v>87.397063712451057</v>
      </c>
      <c r="AN215" s="125">
        <v>111.97219121390251</v>
      </c>
    </row>
    <row r="216" spans="10:40" ht="15" customHeight="1">
      <c r="J216" s="95"/>
      <c r="K216" s="96"/>
      <c r="L216" s="96"/>
      <c r="AJ216" s="97">
        <v>41564</v>
      </c>
      <c r="AK216" s="125">
        <v>110.52568808379769</v>
      </c>
      <c r="AL216" s="125">
        <v>79.899959121657261</v>
      </c>
      <c r="AM216" s="125">
        <v>87.31139795634175</v>
      </c>
      <c r="AN216" s="125">
        <v>112.05356961566727</v>
      </c>
    </row>
    <row r="217" spans="10:40" ht="15" customHeight="1">
      <c r="J217" s="95"/>
      <c r="K217" s="96"/>
      <c r="L217" s="96"/>
      <c r="AJ217" s="97">
        <v>41565</v>
      </c>
      <c r="AK217" s="125">
        <v>110.68776162839421</v>
      </c>
      <c r="AL217" s="125">
        <v>79.590460602819107</v>
      </c>
      <c r="AM217" s="125">
        <v>87.191805083134497</v>
      </c>
      <c r="AN217" s="125">
        <v>112.16717716816056</v>
      </c>
    </row>
    <row r="218" spans="10:40" ht="15" customHeight="1">
      <c r="J218" s="95"/>
      <c r="K218" s="96"/>
      <c r="L218" s="96"/>
      <c r="AJ218" s="97">
        <v>41568</v>
      </c>
      <c r="AK218" s="125">
        <v>110.8405063982996</v>
      </c>
      <c r="AL218" s="125">
        <v>79.298776477790071</v>
      </c>
      <c r="AM218" s="125">
        <v>87.09524303791197</v>
      </c>
      <c r="AN218" s="125">
        <v>112.25890652733788</v>
      </c>
    </row>
    <row r="219" spans="10:40" ht="15" customHeight="1">
      <c r="J219" s="95"/>
      <c r="K219" s="96"/>
      <c r="L219" s="96"/>
      <c r="AJ219" s="97">
        <v>41569</v>
      </c>
      <c r="AK219" s="125">
        <v>111.00546371274122</v>
      </c>
      <c r="AL219" s="125">
        <v>78.983771060846223</v>
      </c>
      <c r="AM219" s="125">
        <v>86.991563200562794</v>
      </c>
      <c r="AN219" s="125">
        <v>112.35739745115512</v>
      </c>
    </row>
    <row r="220" spans="10:40" ht="15" customHeight="1">
      <c r="J220" s="95"/>
      <c r="K220" s="96"/>
      <c r="L220" s="96"/>
      <c r="AJ220" s="97">
        <v>41570</v>
      </c>
      <c r="AK220" s="125">
        <v>111.16392623932055</v>
      </c>
      <c r="AL220" s="125">
        <v>78.681168206137585</v>
      </c>
      <c r="AM220" s="125">
        <v>86.867971160122465</v>
      </c>
      <c r="AN220" s="125">
        <v>112.47480402268005</v>
      </c>
    </row>
    <row r="221" spans="10:40" ht="15" customHeight="1">
      <c r="J221" s="95"/>
      <c r="K221" s="96"/>
      <c r="L221" s="96"/>
      <c r="AJ221" s="97">
        <v>41571</v>
      </c>
      <c r="AK221" s="125">
        <v>111.29877630146568</v>
      </c>
      <c r="AL221" s="125">
        <v>78.423656132818948</v>
      </c>
      <c r="AM221" s="125">
        <v>86.774266257229399</v>
      </c>
      <c r="AN221" s="125">
        <v>112.56381923227246</v>
      </c>
    </row>
    <row r="222" spans="10:40" ht="15" customHeight="1">
      <c r="J222" s="95"/>
      <c r="K222" s="96"/>
      <c r="L222" s="96"/>
      <c r="AJ222" s="97">
        <v>41572</v>
      </c>
      <c r="AK222" s="125">
        <v>111.43459006544863</v>
      </c>
      <c r="AL222" s="125">
        <v>78.164303757357501</v>
      </c>
      <c r="AM222" s="125">
        <v>86.699752877501226</v>
      </c>
      <c r="AN222" s="125">
        <v>112.6346034058766</v>
      </c>
    </row>
    <row r="223" spans="10:40" ht="15" customHeight="1">
      <c r="J223" s="95"/>
      <c r="K223" s="96"/>
      <c r="L223" s="96"/>
      <c r="AJ223" s="97">
        <v>41575</v>
      </c>
      <c r="AK223" s="125">
        <v>111.55907255017189</v>
      </c>
      <c r="AL223" s="125">
        <v>77.926589793989493</v>
      </c>
      <c r="AM223" s="125">
        <v>86.60736110659262</v>
      </c>
      <c r="AN223" s="125">
        <v>112.72237120241795</v>
      </c>
    </row>
    <row r="224" spans="10:40" ht="15" customHeight="1">
      <c r="J224" s="95"/>
      <c r="K224" s="96"/>
      <c r="L224" s="96"/>
      <c r="AJ224" s="97">
        <v>41576</v>
      </c>
      <c r="AK224" s="125">
        <v>111.67307007022026</v>
      </c>
      <c r="AL224" s="125">
        <v>77.708898105354962</v>
      </c>
      <c r="AM224" s="125">
        <v>86.478016648743335</v>
      </c>
      <c r="AN224" s="125">
        <v>112.84524229741507</v>
      </c>
    </row>
    <row r="225" spans="10:40" ht="15" customHeight="1">
      <c r="J225" s="95"/>
      <c r="K225" s="96"/>
      <c r="L225" s="96"/>
      <c r="AJ225" s="97">
        <v>41577</v>
      </c>
      <c r="AK225" s="125">
        <v>111.82556344393049</v>
      </c>
      <c r="AL225" s="125">
        <v>77.417694050964428</v>
      </c>
      <c r="AM225" s="125">
        <v>86.451580976739464</v>
      </c>
      <c r="AN225" s="125">
        <v>112.87035493092182</v>
      </c>
    </row>
    <row r="226" spans="10:40" ht="15" customHeight="1">
      <c r="J226" s="95"/>
      <c r="K226" s="96"/>
      <c r="L226" s="96"/>
      <c r="AJ226" s="97">
        <v>41578</v>
      </c>
      <c r="AK226" s="125">
        <v>111.94187583269817</v>
      </c>
      <c r="AL226" s="125">
        <v>77.195581847916444</v>
      </c>
      <c r="AM226" s="125">
        <v>86.407957798459023</v>
      </c>
      <c r="AN226" s="125">
        <v>112.91179487950333</v>
      </c>
    </row>
    <row r="227" spans="10:40" ht="15" customHeight="1">
      <c r="J227" s="95"/>
      <c r="K227" s="96"/>
      <c r="L227" s="96"/>
      <c r="AJ227" s="97">
        <v>41579</v>
      </c>
      <c r="AK227" s="125">
        <v>112.04190914530841</v>
      </c>
      <c r="AL227" s="125">
        <v>77.004556457780041</v>
      </c>
      <c r="AM227" s="125">
        <v>86.397109057501908</v>
      </c>
      <c r="AN227" s="125">
        <v>112.92210066842468</v>
      </c>
    </row>
    <row r="228" spans="10:40" ht="15" customHeight="1">
      <c r="J228" s="95"/>
      <c r="K228" s="96"/>
      <c r="L228" s="96"/>
      <c r="AJ228" s="97">
        <v>41582</v>
      </c>
      <c r="AK228" s="125">
        <v>112.12340043618345</v>
      </c>
      <c r="AL228" s="125">
        <v>76.84893924161544</v>
      </c>
      <c r="AM228" s="125">
        <v>86.404922789238654</v>
      </c>
      <c r="AN228" s="125">
        <v>112.91467799419129</v>
      </c>
    </row>
    <row r="229" spans="10:40" ht="15" customHeight="1">
      <c r="J229" s="95"/>
      <c r="K229" s="96"/>
      <c r="L229" s="96"/>
      <c r="AJ229" s="97">
        <v>41583</v>
      </c>
      <c r="AK229" s="125">
        <v>112.17412393342505</v>
      </c>
      <c r="AL229" s="125">
        <v>76.752076750542912</v>
      </c>
      <c r="AM229" s="125">
        <v>86.465440725938464</v>
      </c>
      <c r="AN229" s="125">
        <v>112.85718882710277</v>
      </c>
    </row>
    <row r="230" spans="10:40" ht="15" customHeight="1">
      <c r="J230" s="95"/>
      <c r="K230" s="96"/>
      <c r="L230" s="96"/>
      <c r="AJ230" s="97">
        <v>41584</v>
      </c>
      <c r="AK230" s="125">
        <v>112.21348385241991</v>
      </c>
      <c r="AL230" s="125">
        <v>76.676914350283027</v>
      </c>
      <c r="AM230" s="125">
        <v>86.460440556001728</v>
      </c>
      <c r="AN230" s="125">
        <v>112.86193875118543</v>
      </c>
    </row>
    <row r="231" spans="10:40" ht="15" customHeight="1">
      <c r="J231" s="95"/>
      <c r="K231" s="96"/>
      <c r="L231" s="96"/>
      <c r="AJ231" s="97">
        <v>41585</v>
      </c>
      <c r="AK231" s="125">
        <v>112.2276918705569</v>
      </c>
      <c r="AL231" s="125">
        <v>76.649782466544877</v>
      </c>
      <c r="AM231" s="125">
        <v>86.353939285583806</v>
      </c>
      <c r="AN231" s="125">
        <v>112.96310990248503</v>
      </c>
    </row>
    <row r="232" spans="10:40" ht="15" customHeight="1">
      <c r="J232" s="95"/>
      <c r="K232" s="96"/>
      <c r="L232" s="96"/>
      <c r="AJ232" s="97">
        <v>41586</v>
      </c>
      <c r="AK232" s="125">
        <v>112.241917604113</v>
      </c>
      <c r="AL232" s="125">
        <v>76.622616753127815</v>
      </c>
      <c r="AM232" s="125">
        <v>86.274208337608258</v>
      </c>
      <c r="AN232" s="125">
        <v>113.0388505182471</v>
      </c>
    </row>
    <row r="233" spans="10:40" ht="15" customHeight="1">
      <c r="J233" s="95"/>
      <c r="K233" s="96"/>
      <c r="L233" s="96"/>
      <c r="AJ233" s="97">
        <v>41589</v>
      </c>
      <c r="AK233" s="125">
        <v>112.2407450460978</v>
      </c>
      <c r="AL233" s="125">
        <v>76.624855890735731</v>
      </c>
      <c r="AM233" s="125">
        <v>86.155479615095757</v>
      </c>
      <c r="AN233" s="125">
        <v>113.15163716860147</v>
      </c>
    </row>
    <row r="234" spans="10:40" ht="15" customHeight="1">
      <c r="J234" s="95"/>
      <c r="K234" s="96"/>
      <c r="L234" s="96"/>
      <c r="AJ234" s="97">
        <v>41590</v>
      </c>
      <c r="AK234" s="125">
        <v>112.25177114317451</v>
      </c>
      <c r="AL234" s="125">
        <v>76.603800259958362</v>
      </c>
      <c r="AM234" s="125">
        <v>86.091164086428293</v>
      </c>
      <c r="AN234" s="125">
        <v>113.2127338677882</v>
      </c>
    </row>
    <row r="235" spans="10:40" ht="15" customHeight="1">
      <c r="J235" s="95"/>
      <c r="K235" s="96"/>
      <c r="L235" s="96"/>
      <c r="AJ235" s="97">
        <v>41591</v>
      </c>
      <c r="AK235" s="125">
        <v>112.23791391386692</v>
      </c>
      <c r="AL235" s="125">
        <v>76.630262271118653</v>
      </c>
      <c r="AM235" s="125">
        <v>86.029338070939474</v>
      </c>
      <c r="AN235" s="125">
        <v>113.27146564763201</v>
      </c>
    </row>
    <row r="236" spans="10:40" ht="15" customHeight="1">
      <c r="J236" s="95"/>
      <c r="K236" s="96"/>
      <c r="L236" s="96"/>
      <c r="AJ236" s="97">
        <v>41592</v>
      </c>
      <c r="AK236" s="125">
        <v>112.22666533435282</v>
      </c>
      <c r="AL236" s="125">
        <v>76.651742758309311</v>
      </c>
      <c r="AM236" s="125">
        <v>85.997310454064319</v>
      </c>
      <c r="AN236" s="125">
        <v>113.30189036331781</v>
      </c>
    </row>
    <row r="237" spans="10:40" ht="15" customHeight="1">
      <c r="J237" s="95"/>
      <c r="K237" s="96"/>
      <c r="L237" s="96"/>
      <c r="AJ237" s="97">
        <v>41593</v>
      </c>
      <c r="AK237" s="125">
        <v>112.22609635326071</v>
      </c>
      <c r="AL237" s="125">
        <v>76.652829294706621</v>
      </c>
      <c r="AM237" s="125">
        <v>85.985707917244184</v>
      </c>
      <c r="AN237" s="125">
        <v>113.31291222252645</v>
      </c>
    </row>
    <row r="238" spans="10:40" ht="15" customHeight="1">
      <c r="J238" s="95"/>
      <c r="K238" s="96"/>
      <c r="L238" s="96"/>
      <c r="AJ238" s="97">
        <v>41596</v>
      </c>
      <c r="AK238" s="125">
        <v>112.20435373014271</v>
      </c>
      <c r="AL238" s="125">
        <v>76.694349393914862</v>
      </c>
      <c r="AM238" s="125">
        <v>85.971353434145328</v>
      </c>
      <c r="AN238" s="125">
        <v>113.3265483000655</v>
      </c>
    </row>
    <row r="239" spans="10:40" ht="15" customHeight="1">
      <c r="J239" s="95"/>
      <c r="K239" s="96"/>
      <c r="L239" s="96"/>
      <c r="AJ239" s="97">
        <v>41597</v>
      </c>
      <c r="AK239" s="125">
        <v>112.19724645755035</v>
      </c>
      <c r="AL239" s="125">
        <v>76.707921567867103</v>
      </c>
      <c r="AM239" s="125">
        <v>85.942234799229439</v>
      </c>
      <c r="AN239" s="125">
        <v>113.35420962097886</v>
      </c>
    </row>
    <row r="240" spans="10:40" ht="15" customHeight="1">
      <c r="J240" s="95"/>
      <c r="K240" s="96"/>
      <c r="L240" s="96"/>
      <c r="AJ240" s="97">
        <v>41598</v>
      </c>
      <c r="AK240" s="125">
        <v>112.20855178512711</v>
      </c>
      <c r="AL240" s="125">
        <v>76.686332713568234</v>
      </c>
      <c r="AM240" s="125">
        <v>85.951879001078836</v>
      </c>
      <c r="AN240" s="125">
        <v>113.34504808703059</v>
      </c>
    </row>
    <row r="241" spans="10:40" ht="15" customHeight="1">
      <c r="J241" s="95"/>
      <c r="K241" s="96"/>
      <c r="L241" s="96"/>
      <c r="AJ241" s="97">
        <v>41599</v>
      </c>
      <c r="AK241" s="125">
        <v>112.20016683406044</v>
      </c>
      <c r="AL241" s="125">
        <v>76.70234476502381</v>
      </c>
      <c r="AM241" s="125">
        <v>85.918600810051984</v>
      </c>
      <c r="AN241" s="125">
        <v>113.37666078879593</v>
      </c>
    </row>
    <row r="242" spans="10:40" ht="15" customHeight="1">
      <c r="J242" s="95"/>
      <c r="K242" s="96"/>
      <c r="L242" s="96"/>
      <c r="AJ242" s="97">
        <v>41600</v>
      </c>
      <c r="AK242" s="125">
        <v>112.20019805091751</v>
      </c>
      <c r="AL242" s="125">
        <v>76.702285152759174</v>
      </c>
      <c r="AM242" s="125">
        <v>85.908265220714526</v>
      </c>
      <c r="AN242" s="125">
        <v>113.38647910803782</v>
      </c>
    </row>
    <row r="243" spans="10:40" ht="15" customHeight="1">
      <c r="J243" s="95"/>
      <c r="K243" s="96"/>
      <c r="L243" s="96"/>
      <c r="AJ243" s="97">
        <v>41603</v>
      </c>
      <c r="AK243" s="125">
        <v>112.20078595528985</v>
      </c>
      <c r="AL243" s="125">
        <v>76.701162480129867</v>
      </c>
      <c r="AM243" s="125">
        <v>85.874506332630872</v>
      </c>
      <c r="AN243" s="125">
        <v>113.41854844918855</v>
      </c>
    </row>
    <row r="244" spans="10:40" ht="15" customHeight="1">
      <c r="J244" s="95"/>
      <c r="K244" s="96"/>
      <c r="L244" s="96"/>
      <c r="AJ244" s="97">
        <v>41604</v>
      </c>
      <c r="AK244" s="125">
        <v>112.20531948683796</v>
      </c>
      <c r="AL244" s="125">
        <v>76.692505167779842</v>
      </c>
      <c r="AM244" s="125">
        <v>85.802395654275401</v>
      </c>
      <c r="AN244" s="125">
        <v>113.48705017054451</v>
      </c>
    </row>
    <row r="245" spans="10:40" ht="15" customHeight="1">
      <c r="J245" s="95"/>
      <c r="K245" s="96"/>
      <c r="L245" s="96"/>
      <c r="AJ245" s="97">
        <v>41605</v>
      </c>
      <c r="AK245" s="125">
        <v>112.17386203645381</v>
      </c>
      <c r="AL245" s="125">
        <v>76.752576873649943</v>
      </c>
      <c r="AM245" s="125">
        <v>85.663052621560908</v>
      </c>
      <c r="AN245" s="125">
        <v>113.61941943703289</v>
      </c>
    </row>
    <row r="246" spans="10:40" ht="15" customHeight="1">
      <c r="J246" s="95"/>
      <c r="K246" s="96"/>
      <c r="L246" s="96"/>
      <c r="AJ246" s="97">
        <v>41606</v>
      </c>
      <c r="AK246" s="125">
        <v>112.1478961629935</v>
      </c>
      <c r="AL246" s="125">
        <v>76.802161766707655</v>
      </c>
      <c r="AM246" s="125">
        <v>85.585888744528276</v>
      </c>
      <c r="AN246" s="125">
        <v>113.69272145725763</v>
      </c>
    </row>
    <row r="247" spans="10:40" ht="15" customHeight="1">
      <c r="J247" s="95"/>
      <c r="K247" s="96"/>
      <c r="L247" s="96"/>
      <c r="AJ247" s="97">
        <v>41607</v>
      </c>
      <c r="AK247" s="125">
        <v>112.12110988598745</v>
      </c>
      <c r="AL247" s="125">
        <v>76.853313316944977</v>
      </c>
      <c r="AM247" s="125">
        <v>85.469878146324618</v>
      </c>
      <c r="AN247" s="125">
        <v>113.80292601854747</v>
      </c>
    </row>
    <row r="248" spans="10:40" ht="15" customHeight="1">
      <c r="J248" s="95"/>
      <c r="K248" s="96"/>
      <c r="L248" s="96"/>
      <c r="AJ248" s="97">
        <v>41610</v>
      </c>
      <c r="AK248" s="125">
        <v>112.09966234405589</v>
      </c>
      <c r="AL248" s="125">
        <v>76.894269923879619</v>
      </c>
      <c r="AM248" s="125">
        <v>85.365014188115268</v>
      </c>
      <c r="AN248" s="125">
        <v>113.90254180097187</v>
      </c>
    </row>
    <row r="249" spans="10:40" ht="15" customHeight="1">
      <c r="J249" s="95"/>
      <c r="K249" s="96"/>
      <c r="L249" s="96"/>
      <c r="AJ249" s="97">
        <v>41611</v>
      </c>
      <c r="AK249" s="125">
        <v>112.07800126741191</v>
      </c>
      <c r="AL249" s="125">
        <v>76.93563430049295</v>
      </c>
      <c r="AM249" s="125">
        <v>85.276405858492197</v>
      </c>
      <c r="AN249" s="125">
        <v>113.98671550789129</v>
      </c>
    </row>
    <row r="250" spans="10:40" ht="15" customHeight="1">
      <c r="J250" s="95"/>
      <c r="K250" s="96"/>
      <c r="L250" s="96"/>
      <c r="AJ250" s="97">
        <v>41612</v>
      </c>
      <c r="AK250" s="125">
        <v>112.05948821790307</v>
      </c>
      <c r="AL250" s="125">
        <v>76.970987148586843</v>
      </c>
      <c r="AM250" s="125">
        <v>85.186797993202163</v>
      </c>
      <c r="AN250" s="125">
        <v>114.07183872624651</v>
      </c>
    </row>
    <row r="251" spans="10:40" ht="15" customHeight="1">
      <c r="J251" s="95"/>
      <c r="K251" s="96"/>
      <c r="L251" s="96"/>
      <c r="AJ251" s="97">
        <v>41613</v>
      </c>
      <c r="AK251" s="125">
        <v>112.04551489252826</v>
      </c>
      <c r="AL251" s="125">
        <v>76.997670858858726</v>
      </c>
      <c r="AM251" s="125">
        <v>85.118648184106419</v>
      </c>
      <c r="AN251" s="125">
        <v>114.13657780982749</v>
      </c>
    </row>
    <row r="252" spans="10:40" ht="15" customHeight="1">
      <c r="J252" s="95"/>
      <c r="K252" s="96"/>
      <c r="L252" s="96"/>
      <c r="AJ252" s="97">
        <v>41614</v>
      </c>
      <c r="AK252" s="125">
        <v>112.01917171633997</v>
      </c>
      <c r="AL252" s="125">
        <v>77.047976255905908</v>
      </c>
      <c r="AM252" s="125">
        <v>85.048370051646557</v>
      </c>
      <c r="AN252" s="125">
        <v>114.20333869957319</v>
      </c>
    </row>
    <row r="253" spans="10:40" ht="15" customHeight="1">
      <c r="J253" s="95"/>
      <c r="K253" s="96"/>
      <c r="L253" s="96"/>
      <c r="AJ253" s="97">
        <v>41617</v>
      </c>
      <c r="AK253" s="125">
        <v>111.98783848806301</v>
      </c>
      <c r="AL253" s="125">
        <v>77.107810745034115</v>
      </c>
      <c r="AM253" s="125">
        <v>84.962849496651643</v>
      </c>
      <c r="AN253" s="125">
        <v>114.284579167172</v>
      </c>
    </row>
    <row r="254" spans="10:40" ht="15" customHeight="1">
      <c r="J254" s="95"/>
      <c r="K254" s="96"/>
      <c r="L254" s="96"/>
      <c r="AJ254" s="97">
        <v>41618</v>
      </c>
      <c r="AK254" s="125">
        <v>111.9518257641049</v>
      </c>
      <c r="AL254" s="125">
        <v>77.176581282212879</v>
      </c>
      <c r="AM254" s="125">
        <v>84.89806683820504</v>
      </c>
      <c r="AN254" s="125">
        <v>114.34611961747436</v>
      </c>
    </row>
    <row r="255" spans="10:40" ht="15" customHeight="1">
      <c r="J255" s="95"/>
      <c r="K255" s="96"/>
      <c r="L255" s="96"/>
      <c r="AJ255" s="97">
        <v>41619</v>
      </c>
      <c r="AK255" s="125">
        <v>111.9195333969444</v>
      </c>
      <c r="AL255" s="125">
        <v>77.238247359985323</v>
      </c>
      <c r="AM255" s="125">
        <v>84.826357599044997</v>
      </c>
      <c r="AN255" s="125">
        <v>114.41423999065084</v>
      </c>
    </row>
    <row r="256" spans="10:40" ht="15" customHeight="1">
      <c r="J256" s="95"/>
      <c r="K256" s="96"/>
      <c r="L256" s="96"/>
      <c r="AJ256" s="97">
        <v>41620</v>
      </c>
      <c r="AK256" s="125">
        <v>111.8620229486931</v>
      </c>
      <c r="AL256" s="125">
        <v>77.348070333227597</v>
      </c>
      <c r="AM256" s="125">
        <v>84.677678842505074</v>
      </c>
      <c r="AN256" s="125">
        <v>114.55547775160818</v>
      </c>
    </row>
    <row r="257" spans="10:40" ht="15" customHeight="1">
      <c r="J257" s="95"/>
      <c r="K257" s="96"/>
      <c r="L257" s="96"/>
      <c r="AJ257" s="97">
        <v>41621</v>
      </c>
      <c r="AK257" s="125">
        <v>111.81326142029395</v>
      </c>
      <c r="AL257" s="125">
        <v>77.441186213758172</v>
      </c>
      <c r="AM257" s="125">
        <v>84.546928706046145</v>
      </c>
      <c r="AN257" s="125">
        <v>114.67968417455711</v>
      </c>
    </row>
    <row r="258" spans="10:40" ht="15" customHeight="1">
      <c r="J258" s="95"/>
      <c r="K258" s="96"/>
      <c r="L258" s="96"/>
      <c r="AJ258" s="97">
        <v>41624</v>
      </c>
      <c r="AK258" s="125">
        <v>111.75796395963128</v>
      </c>
      <c r="AL258" s="125">
        <v>77.546783226603267</v>
      </c>
      <c r="AM258" s="125">
        <v>84.436177570000083</v>
      </c>
      <c r="AN258" s="125">
        <v>114.78489249646306</v>
      </c>
    </row>
    <row r="259" spans="10:40" ht="15" customHeight="1">
      <c r="J259" s="95"/>
      <c r="K259" s="96"/>
      <c r="L259" s="96"/>
      <c r="AJ259" s="97">
        <v>41625</v>
      </c>
      <c r="AK259" s="125">
        <v>111.7261073948342</v>
      </c>
      <c r="AL259" s="125">
        <v>77.607617088443689</v>
      </c>
      <c r="AM259" s="125">
        <v>84.313253267208637</v>
      </c>
      <c r="AN259" s="125">
        <v>114.90166474891892</v>
      </c>
    </row>
    <row r="260" spans="10:40" ht="15" customHeight="1">
      <c r="J260" s="95"/>
      <c r="K260" s="96"/>
      <c r="L260" s="96"/>
      <c r="AJ260" s="97">
        <v>41626</v>
      </c>
      <c r="AK260" s="125">
        <v>111.68947238671956</v>
      </c>
      <c r="AL260" s="125">
        <v>77.677575950498138</v>
      </c>
      <c r="AM260" s="125">
        <v>84.140567385721837</v>
      </c>
      <c r="AN260" s="125">
        <v>115.06570813896161</v>
      </c>
    </row>
    <row r="261" spans="10:40" ht="15" customHeight="1">
      <c r="J261" s="95"/>
      <c r="K261" s="96"/>
      <c r="L261" s="96"/>
      <c r="AJ261" s="97">
        <v>41627</v>
      </c>
      <c r="AK261" s="125">
        <v>111.57742464380583</v>
      </c>
      <c r="AL261" s="125">
        <v>77.891544310092499</v>
      </c>
      <c r="AM261" s="125">
        <v>84.115810461055688</v>
      </c>
      <c r="AN261" s="125">
        <v>115.08922604218739</v>
      </c>
    </row>
    <row r="262" spans="10:40" ht="15" customHeight="1">
      <c r="J262" s="95"/>
      <c r="K262" s="96"/>
      <c r="L262" s="96"/>
      <c r="AJ262" s="97">
        <v>41628</v>
      </c>
      <c r="AK262" s="125">
        <v>111.47949025985548</v>
      </c>
      <c r="AL262" s="125">
        <v>78.078561548787548</v>
      </c>
      <c r="AM262" s="125">
        <v>83.979295972977837</v>
      </c>
      <c r="AN262" s="125">
        <v>115.21890832554152</v>
      </c>
    </row>
    <row r="263" spans="10:40" ht="15" customHeight="1">
      <c r="J263" s="95"/>
      <c r="K263" s="96"/>
      <c r="L263" s="96"/>
      <c r="AJ263" s="97">
        <v>41631</v>
      </c>
      <c r="AK263" s="125">
        <v>111.39007236304785</v>
      </c>
      <c r="AL263" s="125">
        <v>78.249315552400418</v>
      </c>
      <c r="AM263" s="125">
        <v>83.89372237493869</v>
      </c>
      <c r="AN263" s="125">
        <v>115.30019918151433</v>
      </c>
    </row>
    <row r="264" spans="10:40" ht="15" customHeight="1">
      <c r="J264" s="95"/>
      <c r="K264" s="96"/>
      <c r="L264" s="96"/>
      <c r="AJ264" s="97">
        <v>41632</v>
      </c>
      <c r="AK264" s="125">
        <v>111.30574468494169</v>
      </c>
      <c r="AL264" s="125">
        <v>78.410349183989624</v>
      </c>
      <c r="AM264" s="125">
        <v>83.770200860359225</v>
      </c>
      <c r="AN264" s="125">
        <v>115.41753875681928</v>
      </c>
    </row>
    <row r="265" spans="10:40" ht="15" customHeight="1">
      <c r="J265" s="95"/>
      <c r="K265" s="96"/>
      <c r="L265" s="96"/>
      <c r="AJ265" s="97">
        <v>41633</v>
      </c>
      <c r="AK265" s="125">
        <v>111.25679855361849</v>
      </c>
      <c r="AL265" s="125">
        <v>78.503817585542137</v>
      </c>
      <c r="AM265" s="125">
        <v>83.651051362433947</v>
      </c>
      <c r="AN265" s="125">
        <v>115.53072512384166</v>
      </c>
    </row>
    <row r="266" spans="10:40" ht="15" customHeight="1">
      <c r="J266" s="95"/>
      <c r="K266" s="96"/>
      <c r="L266" s="96"/>
      <c r="AJ266" s="97">
        <v>41634</v>
      </c>
      <c r="AK266" s="125">
        <v>111.20425192175861</v>
      </c>
      <c r="AL266" s="125">
        <v>78.604161566856703</v>
      </c>
      <c r="AM266" s="125">
        <v>83.471947699917564</v>
      </c>
      <c r="AN266" s="125">
        <v>115.70086510121143</v>
      </c>
    </row>
    <row r="267" spans="10:40" ht="15" customHeight="1">
      <c r="J267" s="95"/>
      <c r="K267" s="96"/>
      <c r="L267" s="96"/>
      <c r="AJ267" s="97">
        <v>41635</v>
      </c>
      <c r="AK267" s="125">
        <v>111.15168131033319</v>
      </c>
      <c r="AL267" s="125">
        <v>78.704551339975353</v>
      </c>
      <c r="AM267" s="125">
        <v>83.283220547588243</v>
      </c>
      <c r="AN267" s="125">
        <v>115.88014693707804</v>
      </c>
    </row>
    <row r="268" spans="10:40" ht="15" customHeight="1">
      <c r="J268" s="95"/>
      <c r="K268" s="96"/>
      <c r="L268" s="96"/>
      <c r="AJ268" s="97">
        <v>41638</v>
      </c>
      <c r="AK268" s="125">
        <v>111.1213213075909</v>
      </c>
      <c r="AL268" s="125">
        <v>78.762527340340114</v>
      </c>
      <c r="AM268" s="125">
        <v>83.079235593911676</v>
      </c>
      <c r="AN268" s="125">
        <v>116.0739229599393</v>
      </c>
    </row>
    <row r="269" spans="10:40" ht="15" customHeight="1">
      <c r="J269" s="95"/>
      <c r="K269" s="96"/>
      <c r="L269" s="96"/>
      <c r="AJ269" s="97">
        <v>41639</v>
      </c>
      <c r="AK269" s="125">
        <v>111.0949979304888</v>
      </c>
      <c r="AL269" s="125">
        <v>78.81279492870074</v>
      </c>
      <c r="AM269" s="125">
        <v>82.927483812585479</v>
      </c>
      <c r="AN269" s="125">
        <v>116.21807994856758</v>
      </c>
    </row>
    <row r="270" spans="10:40" ht="15" customHeight="1">
      <c r="J270" s="95"/>
      <c r="K270" s="96"/>
      <c r="L270" s="96"/>
      <c r="AJ270" s="97">
        <v>41640</v>
      </c>
      <c r="AK270" s="125">
        <v>111.06858980601868</v>
      </c>
      <c r="AL270" s="125">
        <v>78.863224352140293</v>
      </c>
      <c r="AM270" s="125">
        <v>82.716177158487511</v>
      </c>
      <c r="AN270" s="125">
        <v>116.41881123926926</v>
      </c>
    </row>
    <row r="271" spans="10:40" ht="15" customHeight="1">
      <c r="J271" s="95"/>
      <c r="K271" s="96"/>
      <c r="L271" s="96"/>
      <c r="AJ271" s="97">
        <v>41641</v>
      </c>
      <c r="AK271" s="125">
        <v>111.06144524170456</v>
      </c>
      <c r="AL271" s="125">
        <v>78.876867739026622</v>
      </c>
      <c r="AM271" s="125">
        <v>82.553409962567969</v>
      </c>
      <c r="AN271" s="125">
        <v>116.5734323488614</v>
      </c>
    </row>
    <row r="272" spans="10:40" ht="15" customHeight="1">
      <c r="J272" s="95"/>
      <c r="K272" s="96"/>
      <c r="L272" s="96"/>
      <c r="AJ272" s="97">
        <v>41642</v>
      </c>
      <c r="AK272" s="125">
        <v>111.07558894170266</v>
      </c>
      <c r="AL272" s="125">
        <v>78.849858678348596</v>
      </c>
      <c r="AM272" s="125">
        <v>82.29360705203139</v>
      </c>
      <c r="AN272" s="125">
        <v>116.82023278107062</v>
      </c>
    </row>
    <row r="273" spans="10:40" ht="15" customHeight="1">
      <c r="J273" s="95"/>
      <c r="K273" s="96"/>
      <c r="L273" s="96"/>
      <c r="AJ273" s="97">
        <v>41645</v>
      </c>
      <c r="AK273" s="125">
        <v>111.0947633835829</v>
      </c>
      <c r="AL273" s="125">
        <v>78.813242823637353</v>
      </c>
      <c r="AM273" s="125">
        <v>82.09930851364463</v>
      </c>
      <c r="AN273" s="125">
        <v>117.00480716921905</v>
      </c>
    </row>
    <row r="274" spans="10:40" ht="15" customHeight="1">
      <c r="J274" s="95"/>
      <c r="K274" s="96"/>
      <c r="L274" s="96"/>
      <c r="AJ274" s="97">
        <v>41646</v>
      </c>
      <c r="AK274" s="125">
        <v>111.14546730279045</v>
      </c>
      <c r="AL274" s="125">
        <v>78.71641771912644</v>
      </c>
      <c r="AM274" s="125">
        <v>81.815574877285513</v>
      </c>
      <c r="AN274" s="125">
        <v>117.27434065497215</v>
      </c>
    </row>
    <row r="275" spans="10:40" ht="15" customHeight="1">
      <c r="J275" s="95"/>
      <c r="K275" s="96"/>
      <c r="L275" s="96"/>
      <c r="AJ275" s="97">
        <v>41647</v>
      </c>
      <c r="AK275" s="125">
        <v>111.23037549764513</v>
      </c>
      <c r="AL275" s="125">
        <v>78.554275522445479</v>
      </c>
      <c r="AM275" s="125">
        <v>81.609498822280514</v>
      </c>
      <c r="AN275" s="125">
        <v>117.47010312483117</v>
      </c>
    </row>
    <row r="276" spans="10:40" ht="15" customHeight="1">
      <c r="J276" s="95"/>
      <c r="K276" s="96"/>
      <c r="L276" s="96"/>
      <c r="AJ276" s="97">
        <v>41648</v>
      </c>
      <c r="AK276" s="125">
        <v>111.32063993583894</v>
      </c>
      <c r="AL276" s="125">
        <v>78.381904948368771</v>
      </c>
      <c r="AM276" s="125">
        <v>81.346478338351048</v>
      </c>
      <c r="AN276" s="125">
        <v>117.71996009902597</v>
      </c>
    </row>
    <row r="277" spans="10:40" ht="15" customHeight="1">
      <c r="J277" s="95"/>
      <c r="K277" s="96"/>
      <c r="L277" s="96"/>
      <c r="AJ277" s="97">
        <v>41649</v>
      </c>
      <c r="AK277" s="125">
        <v>111.39439826159617</v>
      </c>
      <c r="AL277" s="125">
        <v>78.241054739713988</v>
      </c>
      <c r="AM277" s="125">
        <v>81.196337076634677</v>
      </c>
      <c r="AN277" s="125">
        <v>117.86258717047603</v>
      </c>
    </row>
    <row r="278" spans="10:40" ht="15" customHeight="1">
      <c r="J278" s="95"/>
      <c r="K278" s="96"/>
      <c r="L278" s="96"/>
      <c r="AJ278" s="97">
        <v>41652</v>
      </c>
      <c r="AK278" s="125">
        <v>111.47210087245966</v>
      </c>
      <c r="AL278" s="125">
        <v>78.092672454178214</v>
      </c>
      <c r="AM278" s="125">
        <v>80.991060247102041</v>
      </c>
      <c r="AN278" s="125">
        <v>118.05759041407542</v>
      </c>
    </row>
    <row r="279" spans="10:40" ht="15" customHeight="1">
      <c r="J279" s="95"/>
      <c r="K279" s="96"/>
      <c r="L279" s="96"/>
      <c r="AJ279" s="97">
        <v>41653</v>
      </c>
      <c r="AK279" s="125">
        <v>111.54679965761061</v>
      </c>
      <c r="AL279" s="125">
        <v>77.950026327564672</v>
      </c>
      <c r="AM279" s="125">
        <v>80.783560639738582</v>
      </c>
      <c r="AN279" s="125">
        <v>118.25470519109918</v>
      </c>
    </row>
    <row r="280" spans="10:40" ht="15" customHeight="1">
      <c r="J280" s="95"/>
      <c r="K280" s="96"/>
      <c r="L280" s="96"/>
      <c r="AJ280" s="97">
        <v>41654</v>
      </c>
      <c r="AK280" s="125">
        <v>111.62157295272777</v>
      </c>
      <c r="AL280" s="125">
        <v>77.807237915396399</v>
      </c>
      <c r="AM280" s="125">
        <v>80.721422580465116</v>
      </c>
      <c r="AN280" s="125">
        <v>118.31373339772571</v>
      </c>
    </row>
    <row r="281" spans="10:40" ht="15" customHeight="1">
      <c r="J281" s="95"/>
      <c r="K281" s="96"/>
      <c r="L281" s="96"/>
      <c r="AJ281" s="97">
        <v>41655</v>
      </c>
      <c r="AK281" s="125">
        <v>111.66426980855603</v>
      </c>
      <c r="AL281" s="125">
        <v>77.725703241302654</v>
      </c>
      <c r="AM281" s="125">
        <v>80.700828691743638</v>
      </c>
      <c r="AN281" s="125">
        <v>118.33329661442268</v>
      </c>
    </row>
    <row r="282" spans="10:40" ht="15" customHeight="1">
      <c r="J282" s="95"/>
      <c r="K282" s="96"/>
      <c r="L282" s="96"/>
      <c r="AJ282" s="97">
        <v>41656</v>
      </c>
      <c r="AK282" s="125">
        <v>111.69402077696169</v>
      </c>
      <c r="AL282" s="125">
        <v>77.668890263722218</v>
      </c>
      <c r="AM282" s="125">
        <v>80.624072636196999</v>
      </c>
      <c r="AN282" s="125">
        <v>118.40621122359495</v>
      </c>
    </row>
    <row r="283" spans="10:40" ht="15" customHeight="1">
      <c r="J283" s="95"/>
      <c r="K283" s="96"/>
      <c r="L283" s="96"/>
      <c r="AJ283" s="97">
        <v>41659</v>
      </c>
      <c r="AK283" s="125">
        <v>111.81888003186815</v>
      </c>
      <c r="AL283" s="125">
        <v>77.430456813321697</v>
      </c>
      <c r="AM283" s="125">
        <v>80.611465778132455</v>
      </c>
      <c r="AN283" s="125">
        <v>118.41818714031083</v>
      </c>
    </row>
    <row r="284" spans="10:40" ht="15" customHeight="1">
      <c r="J284" s="95"/>
      <c r="K284" s="96"/>
      <c r="L284" s="96"/>
      <c r="AJ284" s="97">
        <v>41660</v>
      </c>
      <c r="AK284" s="125">
        <v>111.95187639524973</v>
      </c>
      <c r="AL284" s="125">
        <v>77.176484596079618</v>
      </c>
      <c r="AM284" s="125">
        <v>80.565291572046917</v>
      </c>
      <c r="AN284" s="125">
        <v>118.46205044421031</v>
      </c>
    </row>
    <row r="285" spans="10:40" ht="15" customHeight="1">
      <c r="J285" s="95"/>
      <c r="K285" s="96"/>
      <c r="L285" s="96"/>
      <c r="AJ285" s="97">
        <v>41661</v>
      </c>
      <c r="AK285" s="125">
        <v>112.08049291116116</v>
      </c>
      <c r="AL285" s="125">
        <v>76.930876213343225</v>
      </c>
      <c r="AM285" s="125">
        <v>80.55704015577237</v>
      </c>
      <c r="AN285" s="125">
        <v>118.46988889797778</v>
      </c>
    </row>
    <row r="286" spans="10:40" ht="15" customHeight="1">
      <c r="J286" s="95"/>
      <c r="K286" s="96"/>
      <c r="L286" s="96"/>
      <c r="AJ286" s="97">
        <v>41662</v>
      </c>
      <c r="AK286" s="125">
        <v>112.21862030007208</v>
      </c>
      <c r="AL286" s="125">
        <v>76.66710569863433</v>
      </c>
      <c r="AM286" s="125">
        <v>80.712156341131475</v>
      </c>
      <c r="AN286" s="125">
        <v>118.32253588522586</v>
      </c>
    </row>
    <row r="287" spans="10:40" ht="15" customHeight="1">
      <c r="J287" s="95"/>
      <c r="K287" s="96"/>
      <c r="L287" s="96"/>
      <c r="AJ287" s="97">
        <v>41663</v>
      </c>
      <c r="AK287" s="125">
        <v>112.29564053393624</v>
      </c>
      <c r="AL287" s="125">
        <v>76.52002649233404</v>
      </c>
      <c r="AM287" s="125">
        <v>80.902456200079982</v>
      </c>
      <c r="AN287" s="125">
        <v>118.14176005272715</v>
      </c>
    </row>
    <row r="288" spans="10:40" ht="15" customHeight="1">
      <c r="J288" s="95"/>
      <c r="K288" s="96"/>
      <c r="L288" s="96"/>
      <c r="AJ288" s="97">
        <v>41666</v>
      </c>
      <c r="AK288" s="125">
        <v>112.42281855353396</v>
      </c>
      <c r="AL288" s="125">
        <v>76.277165087702869</v>
      </c>
      <c r="AM288" s="125">
        <v>81.115417445090145</v>
      </c>
      <c r="AN288" s="125">
        <v>117.93945697920203</v>
      </c>
    </row>
    <row r="289" spans="10:40" ht="15" customHeight="1">
      <c r="J289" s="95"/>
      <c r="K289" s="96"/>
      <c r="L289" s="96"/>
      <c r="AJ289" s="97">
        <v>41667</v>
      </c>
      <c r="AK289" s="125">
        <v>112.516037386883</v>
      </c>
      <c r="AL289" s="125">
        <v>76.099152748174077</v>
      </c>
      <c r="AM289" s="125">
        <v>81.320361887778134</v>
      </c>
      <c r="AN289" s="125">
        <v>117.74476948732672</v>
      </c>
    </row>
    <row r="290" spans="10:40" ht="15" customHeight="1">
      <c r="J290" s="95"/>
      <c r="K290" s="96"/>
      <c r="L290" s="96"/>
      <c r="AJ290" s="97">
        <v>41668</v>
      </c>
      <c r="AK290" s="125">
        <v>112.58869103669264</v>
      </c>
      <c r="AL290" s="125">
        <v>75.960412048325466</v>
      </c>
      <c r="AM290" s="125">
        <v>81.668117682629656</v>
      </c>
      <c r="AN290" s="125">
        <v>117.41441799012695</v>
      </c>
    </row>
    <row r="291" spans="10:40" ht="15" customHeight="1">
      <c r="J291" s="95"/>
      <c r="K291" s="96"/>
      <c r="L291" s="96"/>
      <c r="AJ291" s="97">
        <v>41669</v>
      </c>
      <c r="AK291" s="125">
        <v>112.73614337853772</v>
      </c>
      <c r="AL291" s="125">
        <v>75.678834437902424</v>
      </c>
      <c r="AM291" s="125">
        <v>81.881699977587772</v>
      </c>
      <c r="AN291" s="125">
        <v>117.21152494863242</v>
      </c>
    </row>
    <row r="292" spans="10:40" ht="15" customHeight="1">
      <c r="J292" s="95"/>
      <c r="K292" s="96"/>
      <c r="L292" s="96"/>
      <c r="AJ292" s="97">
        <v>41670</v>
      </c>
      <c r="AK292" s="125">
        <v>112.87765136469925</v>
      </c>
      <c r="AL292" s="125">
        <v>75.408608274651712</v>
      </c>
      <c r="AM292" s="125">
        <v>82.172627737321463</v>
      </c>
      <c r="AN292" s="125">
        <v>116.93515738717734</v>
      </c>
    </row>
    <row r="293" spans="10:40" ht="15" customHeight="1">
      <c r="J293" s="95"/>
      <c r="K293" s="96"/>
      <c r="L293" s="96"/>
      <c r="AJ293" s="97">
        <v>41673</v>
      </c>
      <c r="AK293" s="125">
        <v>113.0224992883367</v>
      </c>
      <c r="AL293" s="125">
        <v>75.13200410748685</v>
      </c>
      <c r="AM293" s="125">
        <v>82.403265980009962</v>
      </c>
      <c r="AN293" s="125">
        <v>116.71606200498189</v>
      </c>
    </row>
    <row r="294" spans="10:40" ht="15" customHeight="1">
      <c r="J294" s="95"/>
      <c r="K294" s="96"/>
      <c r="L294" s="96"/>
      <c r="AJ294" s="97">
        <v>41674</v>
      </c>
      <c r="AK294" s="125">
        <v>113.14640163219165</v>
      </c>
      <c r="AL294" s="125">
        <v>74.895397991422982</v>
      </c>
      <c r="AM294" s="125">
        <v>82.611756612829112</v>
      </c>
      <c r="AN294" s="125">
        <v>116.51800580081904</v>
      </c>
    </row>
    <row r="295" spans="10:40" ht="15" customHeight="1">
      <c r="J295" s="95"/>
      <c r="K295" s="96"/>
      <c r="L295" s="96"/>
      <c r="AJ295" s="97">
        <v>41675</v>
      </c>
      <c r="AK295" s="125">
        <v>113.27376329554966</v>
      </c>
      <c r="AL295" s="125">
        <v>74.652185897406042</v>
      </c>
      <c r="AM295" s="125">
        <v>82.867197889155392</v>
      </c>
      <c r="AN295" s="125">
        <v>116.27534871406357</v>
      </c>
    </row>
    <row r="296" spans="10:40" ht="15" customHeight="1">
      <c r="J296" s="95"/>
      <c r="K296" s="96"/>
      <c r="L296" s="96"/>
      <c r="AJ296" s="97">
        <v>41676</v>
      </c>
      <c r="AK296" s="125">
        <v>113.37934505154644</v>
      </c>
      <c r="AL296" s="125">
        <v>74.450565101250248</v>
      </c>
      <c r="AM296" s="125">
        <v>83.192813477127956</v>
      </c>
      <c r="AN296" s="125">
        <v>115.96602936240687</v>
      </c>
    </row>
    <row r="297" spans="10:40" ht="15" customHeight="1">
      <c r="J297" s="95"/>
      <c r="K297" s="96"/>
      <c r="L297" s="96"/>
      <c r="AJ297" s="97">
        <v>41677</v>
      </c>
      <c r="AK297" s="125">
        <v>113.50241569149989</v>
      </c>
      <c r="AL297" s="125">
        <v>74.21554722172597</v>
      </c>
      <c r="AM297" s="125">
        <v>83.476077111012216</v>
      </c>
      <c r="AN297" s="125">
        <v>115.696942356694</v>
      </c>
    </row>
    <row r="298" spans="10:40" ht="15" customHeight="1">
      <c r="J298" s="95"/>
      <c r="K298" s="96"/>
      <c r="L298" s="96"/>
      <c r="AJ298" s="97">
        <v>41680</v>
      </c>
      <c r="AK298" s="125">
        <v>113.57097213346862</v>
      </c>
      <c r="AL298" s="125">
        <v>74.084630622727914</v>
      </c>
      <c r="AM298" s="125">
        <v>83.790106045593319</v>
      </c>
      <c r="AN298" s="125">
        <v>115.39862977574272</v>
      </c>
    </row>
    <row r="299" spans="10:40" ht="15" customHeight="1">
      <c r="J299" s="95"/>
      <c r="K299" s="96"/>
      <c r="L299" s="96"/>
      <c r="AJ299" s="97">
        <v>41681</v>
      </c>
      <c r="AK299" s="125">
        <v>113.63409341495762</v>
      </c>
      <c r="AL299" s="125">
        <v>73.964093102698655</v>
      </c>
      <c r="AM299" s="125">
        <v>84.089936824355163</v>
      </c>
      <c r="AN299" s="125">
        <v>115.11380476883566</v>
      </c>
    </row>
    <row r="300" spans="10:40" ht="15" customHeight="1">
      <c r="J300" s="95"/>
      <c r="K300" s="96"/>
      <c r="L300" s="96"/>
      <c r="AJ300" s="97">
        <v>41682</v>
      </c>
      <c r="AK300" s="125">
        <v>113.6774950351557</v>
      </c>
      <c r="AL300" s="125">
        <v>73.881212598049231</v>
      </c>
      <c r="AM300" s="125">
        <v>84.550456439628306</v>
      </c>
      <c r="AN300" s="125">
        <v>114.67633299511496</v>
      </c>
    </row>
    <row r="301" spans="10:40" ht="15" customHeight="1">
      <c r="J301" s="95"/>
      <c r="K301" s="96"/>
      <c r="L301" s="96"/>
      <c r="AJ301" s="97">
        <v>41683</v>
      </c>
      <c r="AK301" s="125">
        <v>113.72201698678008</v>
      </c>
      <c r="AL301" s="125">
        <v>73.796192688613516</v>
      </c>
      <c r="AM301" s="125">
        <v>84.931031334857295</v>
      </c>
      <c r="AN301" s="125">
        <v>114.31480491047382</v>
      </c>
    </row>
    <row r="302" spans="10:40" ht="15" customHeight="1">
      <c r="J302" s="95"/>
      <c r="K302" s="96"/>
      <c r="L302" s="96"/>
      <c r="AJ302" s="97">
        <v>41684</v>
      </c>
      <c r="AK302" s="125">
        <v>113.75931465887605</v>
      </c>
      <c r="AL302" s="125">
        <v>73.724968391652837</v>
      </c>
      <c r="AM302" s="125">
        <v>85.461446359668827</v>
      </c>
      <c r="AN302" s="125">
        <v>113.81093581561503</v>
      </c>
    </row>
    <row r="303" spans="10:40" ht="15" customHeight="1">
      <c r="J303" s="95"/>
      <c r="K303" s="96"/>
      <c r="L303" s="96"/>
      <c r="AJ303" s="97">
        <v>41687</v>
      </c>
      <c r="AK303" s="125">
        <v>113.75042524490335</v>
      </c>
      <c r="AL303" s="125">
        <v>73.741943774431903</v>
      </c>
      <c r="AM303" s="125">
        <v>85.886557246736231</v>
      </c>
      <c r="AN303" s="125">
        <v>113.4071006528434</v>
      </c>
    </row>
    <row r="304" spans="10:40" ht="15" customHeight="1">
      <c r="J304" s="95"/>
      <c r="K304" s="96"/>
      <c r="L304" s="96"/>
      <c r="AJ304" s="97">
        <v>41688</v>
      </c>
      <c r="AK304" s="125">
        <v>113.70784575783833</v>
      </c>
      <c r="AL304" s="125">
        <v>73.823254319051145</v>
      </c>
      <c r="AM304" s="125">
        <v>86.440167521849745</v>
      </c>
      <c r="AN304" s="125">
        <v>112.88119717127233</v>
      </c>
    </row>
    <row r="305" spans="10:40" ht="15" customHeight="1">
      <c r="J305" s="95"/>
      <c r="K305" s="96"/>
      <c r="L305" s="96"/>
      <c r="AJ305" s="97">
        <v>41689</v>
      </c>
      <c r="AK305" s="125">
        <v>113.62814255267979</v>
      </c>
      <c r="AL305" s="125">
        <v>73.97545697497894</v>
      </c>
      <c r="AM305" s="125">
        <v>86.982808016474763</v>
      </c>
      <c r="AN305" s="125">
        <v>112.36571446043176</v>
      </c>
    </row>
    <row r="306" spans="10:40" ht="15" customHeight="1">
      <c r="J306" s="95"/>
      <c r="K306" s="96"/>
      <c r="L306" s="96"/>
      <c r="AJ306" s="97">
        <v>41690</v>
      </c>
      <c r="AK306" s="125">
        <v>113.53754948221966</v>
      </c>
      <c r="AL306" s="125">
        <v>74.148455111067122</v>
      </c>
      <c r="AM306" s="125">
        <v>87.538018464306688</v>
      </c>
      <c r="AN306" s="125">
        <v>111.83829089073811</v>
      </c>
    </row>
    <row r="307" spans="10:40" ht="15" customHeight="1">
      <c r="J307" s="95"/>
      <c r="K307" s="96"/>
      <c r="L307" s="96"/>
      <c r="AJ307" s="97">
        <v>41691</v>
      </c>
      <c r="AK307" s="125">
        <v>113.47136745041063</v>
      </c>
      <c r="AL307" s="125">
        <v>74.274837494259813</v>
      </c>
      <c r="AM307" s="125">
        <v>88.05941150878526</v>
      </c>
      <c r="AN307" s="125">
        <v>111.34299224892372</v>
      </c>
    </row>
    <row r="308" spans="10:40" ht="15" customHeight="1">
      <c r="J308" s="95"/>
      <c r="K308" s="96"/>
      <c r="L308" s="96"/>
      <c r="AJ308" s="97">
        <v>41694</v>
      </c>
      <c r="AK308" s="125">
        <v>113.39749790084542</v>
      </c>
      <c r="AL308" s="125">
        <v>74.415900097873489</v>
      </c>
      <c r="AM308" s="125">
        <v>88.633582888043307</v>
      </c>
      <c r="AN308" s="125">
        <v>110.79755669444752</v>
      </c>
    </row>
    <row r="309" spans="10:40" ht="15" customHeight="1">
      <c r="J309" s="95"/>
      <c r="K309" s="96"/>
      <c r="L309" s="96"/>
      <c r="AJ309" s="97">
        <v>41695</v>
      </c>
      <c r="AK309" s="125">
        <v>113.33731313703417</v>
      </c>
      <c r="AL309" s="125">
        <v>74.53082999159902</v>
      </c>
      <c r="AM309" s="125">
        <v>89.210643830455908</v>
      </c>
      <c r="AN309" s="125">
        <v>110.24937619214158</v>
      </c>
    </row>
    <row r="310" spans="10:40" ht="15" customHeight="1">
      <c r="J310" s="95"/>
      <c r="K310" s="96"/>
      <c r="L310" s="96"/>
      <c r="AJ310" s="97">
        <v>41696</v>
      </c>
      <c r="AK310" s="125">
        <v>113.26983937590828</v>
      </c>
      <c r="AL310" s="125">
        <v>74.659679084033556</v>
      </c>
      <c r="AM310" s="125">
        <v>89.638249052058086</v>
      </c>
      <c r="AN310" s="125">
        <v>109.84317152996755</v>
      </c>
    </row>
    <row r="311" spans="10:40" ht="15" customHeight="1">
      <c r="J311" s="95"/>
      <c r="K311" s="96"/>
      <c r="L311" s="96"/>
      <c r="AJ311" s="97">
        <v>41697</v>
      </c>
      <c r="AK311" s="125">
        <v>113.20978252784731</v>
      </c>
      <c r="AL311" s="125">
        <v>74.774364707570925</v>
      </c>
      <c r="AM311" s="125">
        <v>90.055492081742628</v>
      </c>
      <c r="AN311" s="125">
        <v>109.44681045822378</v>
      </c>
    </row>
    <row r="312" spans="10:40" ht="15" customHeight="1">
      <c r="J312" s="95"/>
      <c r="K312" s="96"/>
      <c r="L312" s="96"/>
      <c r="AJ312" s="97">
        <v>41698</v>
      </c>
      <c r="AK312" s="125">
        <v>113.1524624204874</v>
      </c>
      <c r="AL312" s="125">
        <v>74.883824202466911</v>
      </c>
      <c r="AM312" s="125">
        <v>90.519021026081518</v>
      </c>
      <c r="AN312" s="125">
        <v>109.00647996474295</v>
      </c>
    </row>
    <row r="313" spans="10:40" ht="15" customHeight="1">
      <c r="J313" s="95"/>
      <c r="K313" s="96"/>
      <c r="L313" s="96"/>
      <c r="AJ313" s="97">
        <v>41701</v>
      </c>
      <c r="AK313" s="125">
        <v>113.0257747545367</v>
      </c>
      <c r="AL313" s="125">
        <v>75.125749219066108</v>
      </c>
      <c r="AM313" s="125">
        <v>90.890835819651969</v>
      </c>
      <c r="AN313" s="125">
        <v>108.65327356083687</v>
      </c>
    </row>
    <row r="314" spans="10:40" ht="15" customHeight="1">
      <c r="J314" s="95"/>
      <c r="K314" s="96"/>
      <c r="L314" s="96"/>
      <c r="AJ314" s="97">
        <v>41702</v>
      </c>
      <c r="AK314" s="125">
        <v>112.85121143825968</v>
      </c>
      <c r="AL314" s="125">
        <v>75.459098427696773</v>
      </c>
      <c r="AM314" s="125">
        <v>91.304839607021279</v>
      </c>
      <c r="AN314" s="125">
        <v>108.25998961552628</v>
      </c>
    </row>
    <row r="315" spans="10:40" ht="15" customHeight="1">
      <c r="J315" s="95"/>
      <c r="K315" s="96"/>
      <c r="L315" s="96"/>
      <c r="AJ315" s="97">
        <v>41703</v>
      </c>
      <c r="AK315" s="125">
        <v>112.71307076688629</v>
      </c>
      <c r="AL315" s="125">
        <v>75.722894306831805</v>
      </c>
      <c r="AM315" s="125">
        <v>91.684579501595778</v>
      </c>
      <c r="AN315" s="125">
        <v>107.8992547418695</v>
      </c>
    </row>
    <row r="316" spans="10:40" ht="15" customHeight="1">
      <c r="J316" s="95"/>
      <c r="K316" s="96"/>
      <c r="L316" s="96"/>
      <c r="AJ316" s="97">
        <v>41704</v>
      </c>
      <c r="AK316" s="125">
        <v>112.5717173742454</v>
      </c>
      <c r="AL316" s="125">
        <v>75.992825255550272</v>
      </c>
      <c r="AM316" s="125">
        <v>91.954694185793784</v>
      </c>
      <c r="AN316" s="125">
        <v>107.64265861418009</v>
      </c>
    </row>
    <row r="317" spans="10:40" ht="15" customHeight="1">
      <c r="J317" s="95"/>
      <c r="K317" s="96"/>
      <c r="L317" s="96"/>
      <c r="AJ317" s="97">
        <v>41705</v>
      </c>
      <c r="AK317" s="125">
        <v>112.50077702481816</v>
      </c>
      <c r="AL317" s="125">
        <v>76.128294206564149</v>
      </c>
      <c r="AM317" s="125">
        <v>92.155764745602497</v>
      </c>
      <c r="AN317" s="125">
        <v>107.45165112714756</v>
      </c>
    </row>
    <row r="318" spans="10:40" ht="15" customHeight="1">
      <c r="J318" s="95"/>
      <c r="K318" s="96"/>
      <c r="L318" s="96"/>
      <c r="AJ318" s="97">
        <v>41708</v>
      </c>
      <c r="AK318" s="125">
        <v>112.39722174072341</v>
      </c>
      <c r="AL318" s="125">
        <v>76.326045215989993</v>
      </c>
      <c r="AM318" s="125">
        <v>92.301005379864392</v>
      </c>
      <c r="AN318" s="125">
        <v>107.31367941914725</v>
      </c>
    </row>
    <row r="319" spans="10:40" ht="15" customHeight="1">
      <c r="J319" s="95"/>
      <c r="K319" s="96"/>
      <c r="L319" s="96"/>
      <c r="AJ319" s="97">
        <v>41709</v>
      </c>
      <c r="AK319" s="125">
        <v>112.31103946425051</v>
      </c>
      <c r="AL319" s="125">
        <v>76.49062042155407</v>
      </c>
      <c r="AM319" s="125">
        <v>92.447495156930529</v>
      </c>
      <c r="AN319" s="125">
        <v>107.17452108477956</v>
      </c>
    </row>
    <row r="320" spans="10:40" ht="15" customHeight="1">
      <c r="J320" s="95"/>
      <c r="K320" s="96"/>
      <c r="L320" s="96"/>
      <c r="AJ320" s="97">
        <v>41710</v>
      </c>
      <c r="AK320" s="125">
        <v>112.29185917847214</v>
      </c>
      <c r="AL320" s="125">
        <v>76.527247435876973</v>
      </c>
      <c r="AM320" s="125">
        <v>92.49130515354932</v>
      </c>
      <c r="AN320" s="125">
        <v>107.1329036676449</v>
      </c>
    </row>
    <row r="321" spans="10:40" ht="15" customHeight="1">
      <c r="J321" s="95"/>
      <c r="K321" s="96"/>
      <c r="L321" s="96"/>
      <c r="AJ321" s="97">
        <v>41711</v>
      </c>
      <c r="AK321" s="125">
        <v>112.24208663398217</v>
      </c>
      <c r="AL321" s="125">
        <v>76.622293970688062</v>
      </c>
      <c r="AM321" s="125">
        <v>92.584398595105654</v>
      </c>
      <c r="AN321" s="125">
        <v>107.04446931729642</v>
      </c>
    </row>
    <row r="322" spans="10:40" ht="15" customHeight="1">
      <c r="J322" s="95"/>
      <c r="K322" s="96"/>
      <c r="L322" s="96"/>
      <c r="AJ322" s="97">
        <v>41712</v>
      </c>
      <c r="AK322" s="125">
        <v>112.20516643411422</v>
      </c>
      <c r="AL322" s="125">
        <v>76.69279743997906</v>
      </c>
      <c r="AM322" s="125">
        <v>92.683021732812691</v>
      </c>
      <c r="AN322" s="125">
        <v>106.95078201809849</v>
      </c>
    </row>
    <row r="323" spans="10:40" ht="15" customHeight="1">
      <c r="J323" s="95"/>
      <c r="K323" s="96"/>
      <c r="L323" s="96"/>
      <c r="AJ323" s="97">
        <v>41715</v>
      </c>
      <c r="AK323" s="125">
        <v>112.18918097553752</v>
      </c>
      <c r="AL323" s="125">
        <v>76.723323555544383</v>
      </c>
      <c r="AM323" s="125">
        <v>92.787747722115967</v>
      </c>
      <c r="AN323" s="125">
        <v>106.85129729958553</v>
      </c>
    </row>
    <row r="324" spans="10:40" ht="15" customHeight="1">
      <c r="J324" s="95"/>
      <c r="K324" s="96"/>
      <c r="L324" s="96"/>
      <c r="AJ324" s="97">
        <v>41716</v>
      </c>
      <c r="AK324" s="125">
        <v>112.18777062400646</v>
      </c>
      <c r="AL324" s="125">
        <v>76.726016787872851</v>
      </c>
      <c r="AM324" s="125">
        <v>92.943150250642915</v>
      </c>
      <c r="AN324" s="125">
        <v>106.70367227441685</v>
      </c>
    </row>
    <row r="325" spans="10:40" ht="15" customHeight="1">
      <c r="J325" s="95"/>
      <c r="K325" s="96"/>
      <c r="L325" s="96"/>
      <c r="AJ325" s="97">
        <v>41717</v>
      </c>
      <c r="AK325" s="125">
        <v>112.15744208045031</v>
      </c>
      <c r="AL325" s="125">
        <v>76.78393271321724</v>
      </c>
      <c r="AM325" s="125">
        <v>93.118460198974518</v>
      </c>
      <c r="AN325" s="125">
        <v>106.53713614543562</v>
      </c>
    </row>
    <row r="326" spans="10:40" ht="15" customHeight="1">
      <c r="J326" s="95"/>
      <c r="K326" s="96"/>
      <c r="L326" s="96"/>
      <c r="AJ326" s="97">
        <v>41718</v>
      </c>
      <c r="AK326" s="125">
        <v>112.10894620983323</v>
      </c>
      <c r="AL326" s="125">
        <v>76.876541288929701</v>
      </c>
      <c r="AM326" s="125">
        <v>93.211895914946794</v>
      </c>
      <c r="AN326" s="125">
        <v>106.44837665063972</v>
      </c>
    </row>
    <row r="327" spans="10:40" ht="15" customHeight="1">
      <c r="J327" s="95"/>
      <c r="K327" s="96"/>
      <c r="L327" s="96"/>
      <c r="AJ327" s="97">
        <v>41719</v>
      </c>
      <c r="AK327" s="125">
        <v>112.07442934431907</v>
      </c>
      <c r="AL327" s="125">
        <v>76.942455308260634</v>
      </c>
      <c r="AM327" s="125">
        <v>93.301662526679522</v>
      </c>
      <c r="AN327" s="125">
        <v>106.3631026306996</v>
      </c>
    </row>
    <row r="328" spans="10:40" ht="15" customHeight="1">
      <c r="J328" s="95"/>
      <c r="K328" s="96"/>
      <c r="L328" s="96"/>
      <c r="AJ328" s="97">
        <v>41722</v>
      </c>
      <c r="AK328" s="125">
        <v>112.07483323500918</v>
      </c>
      <c r="AL328" s="125">
        <v>76.941684031426561</v>
      </c>
      <c r="AM328" s="125">
        <v>93.38000417560184</v>
      </c>
      <c r="AN328" s="125">
        <v>106.28868178308835</v>
      </c>
    </row>
    <row r="329" spans="10:40" ht="15" customHeight="1">
      <c r="J329" s="95"/>
      <c r="K329" s="96"/>
      <c r="L329" s="96"/>
      <c r="AJ329" s="97">
        <v>41723</v>
      </c>
      <c r="AK329" s="125">
        <v>112.07288283617628</v>
      </c>
      <c r="AL329" s="125">
        <v>76.945408547672756</v>
      </c>
      <c r="AM329" s="125">
        <v>93.496453199238175</v>
      </c>
      <c r="AN329" s="125">
        <v>106.17806073844939</v>
      </c>
    </row>
    <row r="330" spans="10:40" ht="15" customHeight="1">
      <c r="J330" s="95"/>
      <c r="K330" s="96"/>
      <c r="L330" s="96"/>
      <c r="AJ330" s="97">
        <v>41724</v>
      </c>
      <c r="AK330" s="125">
        <v>112.08399276839657</v>
      </c>
      <c r="AL330" s="125">
        <v>76.924192823816497</v>
      </c>
      <c r="AM330" s="125">
        <v>93.482945179201366</v>
      </c>
      <c r="AN330" s="125">
        <v>106.19089271626092</v>
      </c>
    </row>
    <row r="331" spans="10:40" ht="15" customHeight="1">
      <c r="J331" s="95"/>
      <c r="K331" s="96"/>
      <c r="L331" s="96"/>
      <c r="AJ331" s="97">
        <v>41725</v>
      </c>
      <c r="AK331" s="125">
        <v>112.0558014603658</v>
      </c>
      <c r="AL331" s="125">
        <v>76.978027446248831</v>
      </c>
      <c r="AM331" s="125">
        <v>93.525737695767688</v>
      </c>
      <c r="AN331" s="125">
        <v>106.15024185687648</v>
      </c>
    </row>
    <row r="332" spans="10:40" ht="15" customHeight="1">
      <c r="J332" s="95"/>
      <c r="K332" s="96"/>
      <c r="L332" s="96"/>
      <c r="AJ332" s="97">
        <v>41726</v>
      </c>
      <c r="AK332" s="125">
        <v>112.01675898999032</v>
      </c>
      <c r="AL332" s="125">
        <v>77.052583640987933</v>
      </c>
      <c r="AM332" s="125">
        <v>93.525409239320226</v>
      </c>
      <c r="AN332" s="125">
        <v>106.1505538749098</v>
      </c>
    </row>
    <row r="333" spans="10:40" ht="15" customHeight="1">
      <c r="J333" s="95"/>
      <c r="K333" s="96"/>
      <c r="L333" s="96"/>
      <c r="AJ333" s="97">
        <v>41729</v>
      </c>
      <c r="AK333" s="125">
        <v>112.03162851990338</v>
      </c>
      <c r="AL333" s="125">
        <v>77.024188522615177</v>
      </c>
      <c r="AM333" s="125">
        <v>93.578519783880211</v>
      </c>
      <c r="AN333" s="125">
        <v>106.10010137872644</v>
      </c>
    </row>
    <row r="334" spans="10:40" ht="15" customHeight="1">
      <c r="J334" s="95"/>
      <c r="K334" s="96"/>
      <c r="L334" s="96"/>
      <c r="AJ334" s="97">
        <v>41730</v>
      </c>
      <c r="AK334" s="125">
        <v>112.03869060088861</v>
      </c>
      <c r="AL334" s="125">
        <v>77.010702647358428</v>
      </c>
      <c r="AM334" s="125">
        <v>93.619586391093279</v>
      </c>
      <c r="AN334" s="125">
        <v>106.06109005129899</v>
      </c>
    </row>
    <row r="335" spans="10:40" ht="15" customHeight="1">
      <c r="J335" s="95"/>
      <c r="K335" s="96"/>
      <c r="L335" s="96"/>
      <c r="AJ335" s="97">
        <v>41731</v>
      </c>
      <c r="AK335" s="125">
        <v>112.02515102436705</v>
      </c>
      <c r="AL335" s="125">
        <v>77.03655806311771</v>
      </c>
      <c r="AM335" s="125">
        <v>93.665295280281228</v>
      </c>
      <c r="AN335" s="125">
        <v>106.01766877636373</v>
      </c>
    </row>
    <row r="336" spans="10:40" ht="15" customHeight="1">
      <c r="J336" s="95"/>
      <c r="K336" s="96"/>
      <c r="L336" s="96"/>
      <c r="AJ336" s="97">
        <v>41732</v>
      </c>
      <c r="AK336" s="125">
        <v>112.00770961871157</v>
      </c>
      <c r="AL336" s="125">
        <v>77.069864481079108</v>
      </c>
      <c r="AM336" s="125">
        <v>93.709113164396612</v>
      </c>
      <c r="AN336" s="125">
        <v>105.97604386648167</v>
      </c>
    </row>
    <row r="337" spans="10:40" ht="15" customHeight="1">
      <c r="J337" s="95"/>
      <c r="K337" s="96"/>
      <c r="L337" s="96"/>
      <c r="AJ337" s="97">
        <v>41733</v>
      </c>
      <c r="AK337" s="125">
        <v>111.98044185365234</v>
      </c>
      <c r="AL337" s="125">
        <v>77.121935489452923</v>
      </c>
      <c r="AM337" s="125">
        <v>93.754245429960363</v>
      </c>
      <c r="AN337" s="125">
        <v>105.93317035661718</v>
      </c>
    </row>
    <row r="338" spans="10:40" ht="15" customHeight="1">
      <c r="J338" s="95"/>
      <c r="K338" s="96"/>
      <c r="L338" s="96"/>
      <c r="AJ338" s="97">
        <v>41736</v>
      </c>
      <c r="AK338" s="125">
        <v>111.99099169106672</v>
      </c>
      <c r="AL338" s="125">
        <v>77.101789332584048</v>
      </c>
      <c r="AM338" s="125">
        <v>93.826960208799321</v>
      </c>
      <c r="AN338" s="125">
        <v>105.86409476847852</v>
      </c>
    </row>
    <row r="339" spans="10:40" ht="15" customHeight="1">
      <c r="J339" s="95"/>
      <c r="K339" s="96"/>
      <c r="L339" s="96"/>
      <c r="AJ339" s="97">
        <v>41737</v>
      </c>
      <c r="AK339" s="125">
        <v>111.99381607718041</v>
      </c>
      <c r="AL339" s="125">
        <v>77.096395834706428</v>
      </c>
      <c r="AM339" s="125">
        <v>93.82563268365044</v>
      </c>
      <c r="AN339" s="125">
        <v>105.86535585435256</v>
      </c>
    </row>
    <row r="340" spans="10:40" ht="15" customHeight="1">
      <c r="J340" s="95"/>
      <c r="K340" s="96"/>
      <c r="L340" s="96"/>
      <c r="AJ340" s="97">
        <v>41738</v>
      </c>
      <c r="AK340" s="125">
        <v>112.01307615277123</v>
      </c>
      <c r="AL340" s="125">
        <v>77.059616452340777</v>
      </c>
      <c r="AM340" s="125">
        <v>93.899135780689292</v>
      </c>
      <c r="AN340" s="125">
        <v>105.79553140134531</v>
      </c>
    </row>
    <row r="341" spans="10:40" ht="15" customHeight="1">
      <c r="J341" s="95"/>
      <c r="K341" s="96"/>
      <c r="L341" s="96"/>
      <c r="AJ341" s="97">
        <v>41739</v>
      </c>
      <c r="AK341" s="125">
        <v>112.04261280170833</v>
      </c>
      <c r="AL341" s="125">
        <v>77.003212743023269</v>
      </c>
      <c r="AM341" s="125">
        <v>93.89192024548872</v>
      </c>
      <c r="AN341" s="125">
        <v>105.80238581726562</v>
      </c>
    </row>
    <row r="342" spans="10:40" ht="15" customHeight="1">
      <c r="J342" s="95"/>
      <c r="K342" s="96"/>
      <c r="L342" s="96"/>
      <c r="AJ342" s="97">
        <v>41740</v>
      </c>
      <c r="AK342" s="125">
        <v>112.05889500718293</v>
      </c>
      <c r="AL342" s="125">
        <v>76.972119954312149</v>
      </c>
      <c r="AM342" s="125">
        <v>93.937810468672708</v>
      </c>
      <c r="AN342" s="125">
        <v>105.75879228364202</v>
      </c>
    </row>
    <row r="343" spans="10:40" ht="15" customHeight="1">
      <c r="J343" s="95"/>
      <c r="K343" s="96"/>
      <c r="L343" s="96"/>
      <c r="AJ343" s="97">
        <v>41743</v>
      </c>
      <c r="AK343" s="125">
        <v>112.08464142167344</v>
      </c>
      <c r="AL343" s="125">
        <v>76.922954144000272</v>
      </c>
      <c r="AM343" s="125">
        <v>94.012738976124567</v>
      </c>
      <c r="AN343" s="125">
        <v>105.68761375840641</v>
      </c>
    </row>
    <row r="344" spans="10:40" ht="15" customHeight="1">
      <c r="J344" s="95"/>
      <c r="K344" s="96"/>
      <c r="L344" s="96"/>
      <c r="AJ344" s="97">
        <v>41744</v>
      </c>
      <c r="AK344" s="125">
        <v>112.09840551347006</v>
      </c>
      <c r="AL344" s="125">
        <v>76.896669989884799</v>
      </c>
      <c r="AM344" s="125">
        <v>94.081185437734007</v>
      </c>
      <c r="AN344" s="125">
        <v>105.62259286901947</v>
      </c>
    </row>
    <row r="345" spans="10:40" ht="15" customHeight="1">
      <c r="J345" s="95"/>
      <c r="K345" s="96"/>
      <c r="L345" s="96"/>
      <c r="AJ345" s="97">
        <v>41745</v>
      </c>
      <c r="AK345" s="125">
        <v>112.03625956288217</v>
      </c>
      <c r="AL345" s="125">
        <v>77.01534500070558</v>
      </c>
      <c r="AM345" s="125">
        <v>94.141442046026029</v>
      </c>
      <c r="AN345" s="125">
        <v>105.56535195151316</v>
      </c>
    </row>
    <row r="346" spans="10:40" ht="15" customHeight="1">
      <c r="J346" s="95"/>
      <c r="K346" s="96"/>
      <c r="L346" s="96"/>
      <c r="AJ346" s="97">
        <v>41746</v>
      </c>
      <c r="AK346" s="125">
        <v>111.93712165673848</v>
      </c>
      <c r="AL346" s="125">
        <v>77.204660506752944</v>
      </c>
      <c r="AM346" s="125">
        <v>94.285153116260531</v>
      </c>
      <c r="AN346" s="125">
        <v>105.42883325673075</v>
      </c>
    </row>
    <row r="347" spans="10:40" ht="15" customHeight="1">
      <c r="J347" s="95"/>
      <c r="K347" s="96"/>
      <c r="L347" s="96"/>
      <c r="AJ347" s="97">
        <v>41747</v>
      </c>
      <c r="AK347" s="125">
        <v>111.78315906494828</v>
      </c>
      <c r="AL347" s="125">
        <v>77.498670206079126</v>
      </c>
      <c r="AM347" s="125">
        <v>94.408037992785793</v>
      </c>
      <c r="AN347" s="125">
        <v>105.31209845735614</v>
      </c>
    </row>
    <row r="348" spans="10:40" ht="15" customHeight="1">
      <c r="J348" s="95"/>
      <c r="K348" s="96"/>
      <c r="L348" s="96"/>
      <c r="AJ348" s="97">
        <v>41750</v>
      </c>
      <c r="AK348" s="125">
        <v>111.67754695022397</v>
      </c>
      <c r="AL348" s="125">
        <v>77.700348975800097</v>
      </c>
      <c r="AM348" s="125">
        <v>94.584089094259639</v>
      </c>
      <c r="AN348" s="125">
        <v>105.14485826807224</v>
      </c>
    </row>
    <row r="349" spans="10:40" ht="15" customHeight="1">
      <c r="J349" s="95"/>
      <c r="K349" s="96"/>
      <c r="L349" s="96"/>
      <c r="AJ349" s="97">
        <v>41751</v>
      </c>
      <c r="AK349" s="125">
        <v>111.54127180597867</v>
      </c>
      <c r="AL349" s="125">
        <v>77.960582411203646</v>
      </c>
      <c r="AM349" s="125">
        <v>94.766993998127148</v>
      </c>
      <c r="AN349" s="125">
        <v>104.97110729186318</v>
      </c>
    </row>
    <row r="350" spans="10:40" ht="15" customHeight="1">
      <c r="J350" s="95"/>
      <c r="K350" s="96"/>
      <c r="L350" s="96"/>
      <c r="AJ350" s="97">
        <v>41752</v>
      </c>
      <c r="AK350" s="125">
        <v>111.33156143352377</v>
      </c>
      <c r="AL350" s="125">
        <v>78.361049062447506</v>
      </c>
      <c r="AM350" s="125">
        <v>95.025854143863867</v>
      </c>
      <c r="AN350" s="125">
        <v>104.72520244146095</v>
      </c>
    </row>
    <row r="351" spans="10:40" ht="15" customHeight="1">
      <c r="J351" s="95"/>
      <c r="K351" s="96"/>
      <c r="L351" s="96"/>
      <c r="AJ351" s="97">
        <v>41753</v>
      </c>
      <c r="AK351" s="125">
        <v>111.14240119146829</v>
      </c>
      <c r="AL351" s="125">
        <v>78.722272819754608</v>
      </c>
      <c r="AM351" s="125">
        <v>95.249958362058194</v>
      </c>
      <c r="AN351" s="125">
        <v>104.51231407236597</v>
      </c>
    </row>
    <row r="352" spans="10:40" ht="15" customHeight="1">
      <c r="J352" s="95"/>
      <c r="K352" s="96"/>
      <c r="L352" s="96"/>
      <c r="AJ352" s="97">
        <v>41754</v>
      </c>
      <c r="AK352" s="125">
        <v>110.95432227315803</v>
      </c>
      <c r="AL352" s="125">
        <v>79.081431662035953</v>
      </c>
      <c r="AM352" s="125">
        <v>95.464264355582984</v>
      </c>
      <c r="AN352" s="125">
        <v>104.30873355158693</v>
      </c>
    </row>
    <row r="353" spans="10:40" ht="15" customHeight="1">
      <c r="J353" s="95"/>
      <c r="K353" s="96"/>
      <c r="L353" s="96"/>
      <c r="AJ353" s="97">
        <v>41757</v>
      </c>
      <c r="AK353" s="125">
        <v>110.69548190847229</v>
      </c>
      <c r="AL353" s="125">
        <v>79.575717818886574</v>
      </c>
      <c r="AM353" s="125">
        <v>95.737015652102585</v>
      </c>
      <c r="AN353" s="125">
        <v>104.04963276735151</v>
      </c>
    </row>
    <row r="354" spans="10:40" ht="15" customHeight="1">
      <c r="J354" s="95"/>
      <c r="K354" s="96"/>
      <c r="L354" s="96"/>
      <c r="AJ354" s="97">
        <v>41758</v>
      </c>
      <c r="AK354" s="125">
        <v>110.44265711890183</v>
      </c>
      <c r="AL354" s="125">
        <v>80.058516526673358</v>
      </c>
      <c r="AM354" s="125">
        <v>96.006441457941676</v>
      </c>
      <c r="AN354" s="125">
        <v>103.7936910414021</v>
      </c>
    </row>
    <row r="355" spans="10:40" ht="15" customHeight="1">
      <c r="J355" s="95"/>
      <c r="K355" s="96"/>
      <c r="L355" s="96"/>
      <c r="AJ355" s="97">
        <v>41759</v>
      </c>
      <c r="AK355" s="125">
        <v>110.19773044835298</v>
      </c>
      <c r="AL355" s="125">
        <v>80.526232846122937</v>
      </c>
      <c r="AM355" s="125">
        <v>96.223140431631606</v>
      </c>
      <c r="AN355" s="125">
        <v>103.58783730306057</v>
      </c>
    </row>
    <row r="356" spans="10:40" ht="15" customHeight="1">
      <c r="J356" s="95"/>
      <c r="K356" s="96"/>
      <c r="L356" s="96"/>
      <c r="AJ356" s="97">
        <v>41760</v>
      </c>
      <c r="AK356" s="125">
        <v>109.99277721635663</v>
      </c>
      <c r="AL356" s="125">
        <v>80.917615177470651</v>
      </c>
      <c r="AM356" s="125">
        <v>96.469798144792946</v>
      </c>
      <c r="AN356" s="125">
        <v>103.35352418435752</v>
      </c>
    </row>
    <row r="357" spans="10:40" ht="15" customHeight="1">
      <c r="J357" s="95"/>
      <c r="K357" s="96"/>
      <c r="L357" s="96"/>
      <c r="AJ357" s="97">
        <v>41761</v>
      </c>
      <c r="AK357" s="125">
        <v>109.74336644058685</v>
      </c>
      <c r="AL357" s="125">
        <v>81.393894423878152</v>
      </c>
      <c r="AM357" s="125">
        <v>96.769414097167584</v>
      </c>
      <c r="AN357" s="125">
        <v>103.06890325232055</v>
      </c>
    </row>
    <row r="358" spans="10:40" ht="15" customHeight="1">
      <c r="J358" s="95"/>
      <c r="K358" s="96"/>
      <c r="L358" s="96"/>
      <c r="AJ358" s="97">
        <v>41764</v>
      </c>
      <c r="AK358" s="125">
        <v>109.50624009975243</v>
      </c>
      <c r="AL358" s="125">
        <v>81.84671509518806</v>
      </c>
      <c r="AM358" s="125">
        <v>97.050000158827146</v>
      </c>
      <c r="AN358" s="125">
        <v>102.80235981311721</v>
      </c>
    </row>
    <row r="359" spans="10:40" ht="15" customHeight="1">
      <c r="J359" s="95"/>
      <c r="K359" s="96"/>
      <c r="L359" s="96"/>
      <c r="AJ359" s="97">
        <v>41765</v>
      </c>
      <c r="AK359" s="125">
        <v>109.25746926653359</v>
      </c>
      <c r="AL359" s="125">
        <v>82.321772295936313</v>
      </c>
      <c r="AM359" s="125">
        <v>97.286087303203544</v>
      </c>
      <c r="AN359" s="125">
        <v>102.57808823297671</v>
      </c>
    </row>
    <row r="360" spans="10:40" ht="15" customHeight="1">
      <c r="J360" s="95"/>
      <c r="K360" s="96"/>
      <c r="L360" s="96"/>
      <c r="AJ360" s="97">
        <v>41766</v>
      </c>
      <c r="AK360" s="125">
        <v>108.99442507840675</v>
      </c>
      <c r="AL360" s="125">
        <v>82.824086148680877</v>
      </c>
      <c r="AM360" s="125">
        <v>97.532288975093365</v>
      </c>
      <c r="AN360" s="125">
        <v>102.34420833183343</v>
      </c>
    </row>
    <row r="361" spans="10:40" ht="15" customHeight="1">
      <c r="J361" s="95"/>
      <c r="K361" s="96"/>
      <c r="L361" s="96"/>
      <c r="AJ361" s="97">
        <v>41767</v>
      </c>
      <c r="AK361" s="125">
        <v>108.79428772150123</v>
      </c>
      <c r="AL361" s="125">
        <v>83.206271999435501</v>
      </c>
      <c r="AM361" s="125">
        <v>97.762970544709503</v>
      </c>
      <c r="AN361" s="125">
        <v>102.12507179111347</v>
      </c>
    </row>
    <row r="362" spans="10:40" ht="15" customHeight="1">
      <c r="J362" s="95"/>
      <c r="K362" s="96"/>
      <c r="L362" s="96"/>
      <c r="AJ362" s="97">
        <v>41768</v>
      </c>
      <c r="AK362" s="125">
        <v>108.60715383267707</v>
      </c>
      <c r="AL362" s="125">
        <v>83.563626196628462</v>
      </c>
      <c r="AM362" s="125">
        <v>97.979841268879241</v>
      </c>
      <c r="AN362" s="125">
        <v>101.91905489796905</v>
      </c>
    </row>
    <row r="363" spans="10:40" ht="15" customHeight="1">
      <c r="J363" s="95"/>
      <c r="K363" s="96"/>
      <c r="L363" s="96"/>
      <c r="AJ363" s="97">
        <v>41771</v>
      </c>
      <c r="AK363" s="125">
        <v>108.37998737681897</v>
      </c>
      <c r="AL363" s="125">
        <v>83.997427294721504</v>
      </c>
      <c r="AM363" s="125">
        <v>98.199541786245987</v>
      </c>
      <c r="AN363" s="125">
        <v>101.71034983561734</v>
      </c>
    </row>
    <row r="364" spans="10:40" ht="15" customHeight="1">
      <c r="J364" s="95"/>
      <c r="K364" s="96"/>
      <c r="L364" s="96"/>
      <c r="AJ364" s="97">
        <v>41772</v>
      </c>
      <c r="AK364" s="125">
        <v>108.18591919631265</v>
      </c>
      <c r="AL364" s="125">
        <v>84.368023338448737</v>
      </c>
      <c r="AM364" s="125">
        <v>98.382295748360221</v>
      </c>
      <c r="AN364" s="125">
        <v>101.53674224690869</v>
      </c>
    </row>
    <row r="365" spans="10:40" ht="15" customHeight="1">
      <c r="J365" s="95"/>
      <c r="K365" s="96"/>
      <c r="L365" s="96"/>
      <c r="AJ365" s="97">
        <v>41773</v>
      </c>
      <c r="AK365" s="125">
        <v>107.96602373900232</v>
      </c>
      <c r="AL365" s="125">
        <v>84.78793960859764</v>
      </c>
      <c r="AM365" s="125">
        <v>98.497586556340849</v>
      </c>
      <c r="AN365" s="125">
        <v>101.4272214521624</v>
      </c>
    </row>
    <row r="366" spans="10:40" ht="15" customHeight="1">
      <c r="J366" s="95"/>
      <c r="K366" s="96"/>
      <c r="L366" s="96"/>
      <c r="AJ366" s="97">
        <v>41774</v>
      </c>
      <c r="AK366" s="125">
        <v>107.75750626965602</v>
      </c>
      <c r="AL366" s="125">
        <v>85.186128270881966</v>
      </c>
      <c r="AM366" s="125">
        <v>98.619822799203689</v>
      </c>
      <c r="AN366" s="125">
        <v>101.31110282397658</v>
      </c>
    </row>
    <row r="367" spans="10:40" ht="15" customHeight="1">
      <c r="J367" s="95"/>
      <c r="K367" s="96"/>
      <c r="L367" s="96"/>
      <c r="AJ367" s="97">
        <v>41775</v>
      </c>
      <c r="AK367" s="125">
        <v>107.58058044537115</v>
      </c>
      <c r="AL367" s="125">
        <v>85.523988966757472</v>
      </c>
      <c r="AM367" s="125">
        <v>98.713554509374134</v>
      </c>
      <c r="AN367" s="125">
        <v>101.22206214874322</v>
      </c>
    </row>
    <row r="368" spans="10:40" ht="15" customHeight="1">
      <c r="J368" s="95"/>
      <c r="K368" s="96"/>
      <c r="L368" s="96"/>
      <c r="AJ368" s="97">
        <v>41778</v>
      </c>
      <c r="AK368" s="125">
        <v>107.3834975228332</v>
      </c>
      <c r="AL368" s="125">
        <v>85.900342015403652</v>
      </c>
      <c r="AM368" s="125">
        <v>98.78079644875902</v>
      </c>
      <c r="AN368" s="125">
        <v>101.15818549829115</v>
      </c>
    </row>
    <row r="369" spans="10:40" ht="15" customHeight="1">
      <c r="J369" s="95"/>
      <c r="K369" s="96"/>
      <c r="L369" s="96"/>
      <c r="AJ369" s="97">
        <v>41779</v>
      </c>
      <c r="AK369" s="125">
        <v>107.1369716983148</v>
      </c>
      <c r="AL369" s="125">
        <v>86.371112107671024</v>
      </c>
      <c r="AM369" s="125">
        <v>98.900530438191382</v>
      </c>
      <c r="AN369" s="125">
        <v>101.04444389208278</v>
      </c>
    </row>
    <row r="370" spans="10:40" ht="15" customHeight="1">
      <c r="J370" s="95"/>
      <c r="K370" s="96"/>
      <c r="L370" s="96"/>
      <c r="AJ370" s="97">
        <v>41780</v>
      </c>
      <c r="AK370" s="125">
        <v>106.8691468300225</v>
      </c>
      <c r="AL370" s="125">
        <v>86.882555232154061</v>
      </c>
      <c r="AM370" s="125">
        <v>98.973759167324587</v>
      </c>
      <c r="AN370" s="125">
        <v>100.97488007556171</v>
      </c>
    </row>
    <row r="371" spans="10:40" ht="15" customHeight="1">
      <c r="J371" s="95"/>
      <c r="K371" s="96"/>
      <c r="L371" s="96"/>
      <c r="AJ371" s="97">
        <v>41781</v>
      </c>
      <c r="AK371" s="125">
        <v>106.60095095861816</v>
      </c>
      <c r="AL371" s="125">
        <v>87.394706830768158</v>
      </c>
      <c r="AM371" s="125">
        <v>99.007762531040299</v>
      </c>
      <c r="AN371" s="125">
        <v>100.94257849416576</v>
      </c>
    </row>
    <row r="372" spans="10:40" ht="15" customHeight="1">
      <c r="J372" s="95"/>
      <c r="K372" s="96"/>
      <c r="L372" s="96"/>
      <c r="AJ372" s="97">
        <v>41782</v>
      </c>
      <c r="AK372" s="125">
        <v>106.35222169870352</v>
      </c>
      <c r="AL372" s="125">
        <v>87.869684642396493</v>
      </c>
      <c r="AM372" s="125">
        <v>99.003986406611958</v>
      </c>
      <c r="AN372" s="125">
        <v>100.94616563312069</v>
      </c>
    </row>
    <row r="373" spans="10:40" ht="15" customHeight="1">
      <c r="J373" s="95"/>
      <c r="K373" s="96"/>
      <c r="L373" s="96"/>
      <c r="AJ373" s="97">
        <v>41785</v>
      </c>
      <c r="AK373" s="125">
        <v>106.09953870224454</v>
      </c>
      <c r="AL373" s="125">
        <v>88.35221257953971</v>
      </c>
      <c r="AM373" s="125">
        <v>99.013354349397659</v>
      </c>
      <c r="AN373" s="125">
        <v>100.93726653216893</v>
      </c>
    </row>
    <row r="374" spans="10:40" ht="15" customHeight="1">
      <c r="J374" s="95"/>
      <c r="K374" s="96"/>
      <c r="L374" s="96"/>
      <c r="AJ374" s="97">
        <v>41786</v>
      </c>
      <c r="AK374" s="125">
        <v>105.89383586442669</v>
      </c>
      <c r="AL374" s="125">
        <v>88.745026371475518</v>
      </c>
      <c r="AM374" s="125">
        <v>99.033032417180493</v>
      </c>
      <c r="AN374" s="125">
        <v>100.91857330188982</v>
      </c>
    </row>
    <row r="375" spans="10:40" ht="15" customHeight="1">
      <c r="J375" s="95"/>
      <c r="K375" s="96"/>
      <c r="L375" s="96"/>
      <c r="AJ375" s="97">
        <v>41787</v>
      </c>
      <c r="AK375" s="125">
        <v>105.71927478682196</v>
      </c>
      <c r="AL375" s="125">
        <v>89.078371305097775</v>
      </c>
      <c r="AM375" s="125">
        <v>99.076613921743188</v>
      </c>
      <c r="AN375" s="125">
        <v>100.87717294136195</v>
      </c>
    </row>
    <row r="376" spans="10:40" ht="15" customHeight="1">
      <c r="J376" s="95"/>
      <c r="K376" s="96"/>
      <c r="L376" s="96"/>
      <c r="AJ376" s="97">
        <v>41788</v>
      </c>
      <c r="AK376" s="125">
        <v>105.62774805460677</v>
      </c>
      <c r="AL376" s="125">
        <v>89.253152378253318</v>
      </c>
      <c r="AM376" s="125">
        <v>99.083512560046216</v>
      </c>
      <c r="AN376" s="125">
        <v>100.8706195624513</v>
      </c>
    </row>
    <row r="377" spans="10:40" ht="15" customHeight="1">
      <c r="J377" s="95"/>
      <c r="K377" s="96"/>
      <c r="L377" s="96"/>
      <c r="AJ377" s="97">
        <v>41789</v>
      </c>
      <c r="AK377" s="125">
        <v>105.54966304821605</v>
      </c>
      <c r="AL377" s="125">
        <v>89.402264893078424</v>
      </c>
      <c r="AM377" s="125">
        <v>99.113654719153544</v>
      </c>
      <c r="AN377" s="125">
        <v>100.84198594214257</v>
      </c>
    </row>
    <row r="378" spans="10:40" ht="15" customHeight="1">
      <c r="J378" s="95"/>
      <c r="K378" s="96"/>
      <c r="L378" s="96"/>
      <c r="AJ378" s="97">
        <v>41792</v>
      </c>
      <c r="AK378" s="125">
        <v>105.44511293015965</v>
      </c>
      <c r="AL378" s="125">
        <v>89.601915655103497</v>
      </c>
      <c r="AM378" s="125">
        <v>99.115536081626573</v>
      </c>
      <c r="AN378" s="125">
        <v>100.84019873710113</v>
      </c>
    </row>
    <row r="379" spans="10:40" ht="15" customHeight="1">
      <c r="J379" s="95"/>
      <c r="K379" s="96"/>
      <c r="L379" s="96"/>
      <c r="AJ379" s="97">
        <v>41793</v>
      </c>
      <c r="AK379" s="125">
        <v>105.39332294597901</v>
      </c>
      <c r="AL379" s="125">
        <v>89.700814728573349</v>
      </c>
      <c r="AM379" s="125">
        <v>99.110150502103224</v>
      </c>
      <c r="AN379" s="125">
        <v>100.84531478199575</v>
      </c>
    </row>
    <row r="380" spans="10:40" ht="15" customHeight="1">
      <c r="J380" s="95"/>
      <c r="K380" s="96"/>
      <c r="L380" s="96"/>
      <c r="AJ380" s="97">
        <v>41794</v>
      </c>
      <c r="AK380" s="125">
        <v>105.3723798604356</v>
      </c>
      <c r="AL380" s="125">
        <v>89.740808016631078</v>
      </c>
      <c r="AM380" s="125">
        <v>98.957214962017844</v>
      </c>
      <c r="AN380" s="125">
        <v>100.99059628525249</v>
      </c>
    </row>
    <row r="381" spans="10:40" ht="15" customHeight="1">
      <c r="J381" s="95"/>
      <c r="K381" s="96"/>
      <c r="L381" s="96"/>
      <c r="AJ381" s="97">
        <v>41795</v>
      </c>
      <c r="AK381" s="125">
        <v>105.351726717227</v>
      </c>
      <c r="AL381" s="125">
        <v>89.780247625657523</v>
      </c>
      <c r="AM381" s="125">
        <v>98.864117068750858</v>
      </c>
      <c r="AN381" s="125">
        <v>101.07903486451475</v>
      </c>
    </row>
    <row r="382" spans="10:40" ht="15" customHeight="1">
      <c r="J382" s="95"/>
      <c r="K382" s="96"/>
      <c r="L382" s="96"/>
      <c r="AJ382" s="97">
        <v>41796</v>
      </c>
      <c r="AK382" s="125">
        <v>105.31285995114224</v>
      </c>
      <c r="AL382" s="125">
        <v>89.854468292362867</v>
      </c>
      <c r="AM382" s="125">
        <v>98.746367250855002</v>
      </c>
      <c r="AN382" s="125">
        <v>101.19089160195176</v>
      </c>
    </row>
    <row r="383" spans="10:40" ht="15" customHeight="1">
      <c r="J383" s="95"/>
      <c r="K383" s="96"/>
      <c r="L383" s="96"/>
      <c r="AJ383" s="97">
        <v>41799</v>
      </c>
      <c r="AK383" s="125">
        <v>105.29831633276456</v>
      </c>
      <c r="AL383" s="125">
        <v>89.882241044280164</v>
      </c>
      <c r="AM383" s="125">
        <v>98.645833863028173</v>
      </c>
      <c r="AN383" s="125">
        <v>101.28639354808418</v>
      </c>
    </row>
    <row r="384" spans="10:40" ht="15" customHeight="1">
      <c r="J384" s="95"/>
      <c r="K384" s="96"/>
      <c r="L384" s="96"/>
      <c r="AJ384" s="97">
        <v>41800</v>
      </c>
      <c r="AK384" s="125">
        <v>105.28752953172366</v>
      </c>
      <c r="AL384" s="125">
        <v>89.902839711098167</v>
      </c>
      <c r="AM384" s="125">
        <v>98.506616194355828</v>
      </c>
      <c r="AN384" s="125">
        <v>101.41864372468359</v>
      </c>
    </row>
    <row r="385" spans="10:40" ht="15" customHeight="1">
      <c r="J385" s="95"/>
      <c r="K385" s="96"/>
      <c r="L385" s="96"/>
      <c r="AJ385" s="97">
        <v>41801</v>
      </c>
      <c r="AK385" s="125">
        <v>105.2767810989568</v>
      </c>
      <c r="AL385" s="125">
        <v>89.923365109178718</v>
      </c>
      <c r="AM385" s="125">
        <v>98.400785508449914</v>
      </c>
      <c r="AN385" s="125">
        <v>101.51917785252931</v>
      </c>
    </row>
    <row r="386" spans="10:40" ht="15" customHeight="1">
      <c r="J386" s="95"/>
      <c r="K386" s="96"/>
      <c r="L386" s="96"/>
      <c r="AJ386" s="97">
        <v>41802</v>
      </c>
      <c r="AK386" s="125">
        <v>105.25367182113877</v>
      </c>
      <c r="AL386" s="125">
        <v>89.967494996471004</v>
      </c>
      <c r="AM386" s="125">
        <v>98.295207340530325</v>
      </c>
      <c r="AN386" s="125">
        <v>101.61947210027505</v>
      </c>
    </row>
    <row r="387" spans="10:40" ht="15" customHeight="1">
      <c r="J387" s="95"/>
      <c r="K387" s="96"/>
      <c r="L387" s="96"/>
      <c r="AJ387" s="97">
        <v>41803</v>
      </c>
      <c r="AK387" s="125">
        <v>105.2875406960634</v>
      </c>
      <c r="AL387" s="125">
        <v>89.902818391476742</v>
      </c>
      <c r="AM387" s="125">
        <v>98.137728659564814</v>
      </c>
      <c r="AN387" s="125">
        <v>101.76906937170573</v>
      </c>
    </row>
    <row r="388" spans="10:40" ht="15" customHeight="1">
      <c r="J388" s="95"/>
      <c r="K388" s="96"/>
      <c r="L388" s="96"/>
      <c r="AJ388" s="97">
        <v>41806</v>
      </c>
      <c r="AK388" s="125">
        <v>105.28633986668389</v>
      </c>
      <c r="AL388" s="125">
        <v>89.905111516583972</v>
      </c>
      <c r="AM388" s="125">
        <v>97.937405562001743</v>
      </c>
      <c r="AN388" s="125">
        <v>101.95936680508684</v>
      </c>
    </row>
    <row r="389" spans="10:40" ht="15" customHeight="1">
      <c r="J389" s="95"/>
      <c r="K389" s="96"/>
      <c r="L389" s="96"/>
      <c r="AJ389" s="97">
        <v>41807</v>
      </c>
      <c r="AK389" s="125">
        <v>105.30268282185605</v>
      </c>
      <c r="AL389" s="125">
        <v>89.873902719171483</v>
      </c>
      <c r="AM389" s="125">
        <v>97.781835877566152</v>
      </c>
      <c r="AN389" s="125">
        <v>102.10715062043387</v>
      </c>
    </row>
    <row r="390" spans="10:40" ht="15" customHeight="1">
      <c r="J390" s="95"/>
      <c r="K390" s="96"/>
      <c r="L390" s="96"/>
      <c r="AJ390" s="97">
        <v>41808</v>
      </c>
      <c r="AK390" s="125">
        <v>105.36688022075244</v>
      </c>
      <c r="AL390" s="125">
        <v>89.751310226231652</v>
      </c>
      <c r="AM390" s="125">
        <v>97.723915060466055</v>
      </c>
      <c r="AN390" s="125">
        <v>102.1621726471875</v>
      </c>
    </row>
    <row r="391" spans="10:40" ht="15" customHeight="1">
      <c r="J391" s="95"/>
      <c r="K391" s="96"/>
      <c r="L391" s="96"/>
      <c r="AJ391" s="97">
        <v>41809</v>
      </c>
      <c r="AK391" s="125">
        <v>105.36645014040782</v>
      </c>
      <c r="AL391" s="125">
        <v>89.752131515295034</v>
      </c>
      <c r="AM391" s="125">
        <v>97.556952980095346</v>
      </c>
      <c r="AN391" s="125">
        <v>102.32077869787777</v>
      </c>
    </row>
    <row r="392" spans="10:40" ht="15" customHeight="1">
      <c r="J392" s="95"/>
      <c r="K392" s="96"/>
      <c r="L392" s="96"/>
      <c r="AJ392" s="97">
        <v>41810</v>
      </c>
      <c r="AK392" s="125">
        <v>105.35828518152425</v>
      </c>
      <c r="AL392" s="125">
        <v>89.767723465771184</v>
      </c>
      <c r="AM392" s="125">
        <v>97.427243489820967</v>
      </c>
      <c r="AN392" s="125">
        <v>102.44399655635068</v>
      </c>
    </row>
    <row r="393" spans="10:40" ht="15" customHeight="1">
      <c r="J393" s="95"/>
      <c r="K393" s="96"/>
      <c r="L393" s="96"/>
      <c r="AJ393" s="97">
        <v>41813</v>
      </c>
      <c r="AK393" s="125">
        <v>105.35146046861907</v>
      </c>
      <c r="AL393" s="125">
        <v>89.780756058727079</v>
      </c>
      <c r="AM393" s="125">
        <v>97.250777453743027</v>
      </c>
      <c r="AN393" s="125">
        <v>102.61163091381164</v>
      </c>
    </row>
    <row r="394" spans="10:40" ht="15" customHeight="1">
      <c r="J394" s="95"/>
      <c r="K394" s="96"/>
      <c r="L394" s="96"/>
      <c r="AJ394" s="97">
        <v>41814</v>
      </c>
      <c r="AK394" s="125">
        <v>105.31601033114747</v>
      </c>
      <c r="AL394" s="125">
        <v>89.848452270760859</v>
      </c>
      <c r="AM394" s="125">
        <v>97.185155500624901</v>
      </c>
      <c r="AN394" s="125">
        <v>102.67396865421074</v>
      </c>
    </row>
    <row r="395" spans="10:40" ht="15" customHeight="1">
      <c r="J395" s="95"/>
      <c r="K395" s="96"/>
      <c r="L395" s="96"/>
      <c r="AJ395" s="97">
        <v>41815</v>
      </c>
      <c r="AK395" s="125">
        <v>105.31989073497451</v>
      </c>
      <c r="AL395" s="125">
        <v>89.841042182705152</v>
      </c>
      <c r="AM395" s="125">
        <v>97.08227352043717</v>
      </c>
      <c r="AN395" s="125">
        <v>102.77170165159878</v>
      </c>
    </row>
    <row r="396" spans="10:40" ht="15" customHeight="1">
      <c r="J396" s="95"/>
      <c r="K396" s="96"/>
      <c r="L396" s="96"/>
      <c r="AJ396" s="97">
        <v>41816</v>
      </c>
      <c r="AK396" s="125">
        <v>105.31095100991408</v>
      </c>
      <c r="AL396" s="125">
        <v>89.858113640430787</v>
      </c>
      <c r="AM396" s="125">
        <v>97.017621003151547</v>
      </c>
      <c r="AN396" s="125">
        <v>102.83311847397596</v>
      </c>
    </row>
    <row r="397" spans="10:40" ht="15" customHeight="1">
      <c r="J397" s="95"/>
      <c r="K397" s="96"/>
      <c r="L397" s="96"/>
      <c r="AJ397" s="97">
        <v>41817</v>
      </c>
      <c r="AK397" s="125">
        <v>105.26999481426068</v>
      </c>
      <c r="AL397" s="125">
        <v>89.936324318944216</v>
      </c>
      <c r="AM397" s="125">
        <v>96.977852517356652</v>
      </c>
      <c r="AN397" s="125">
        <v>102.87089664767778</v>
      </c>
    </row>
    <row r="398" spans="10:40" ht="15" customHeight="1">
      <c r="J398" s="95"/>
      <c r="K398" s="96"/>
      <c r="L398" s="96"/>
      <c r="AJ398" s="97">
        <v>41820</v>
      </c>
      <c r="AK398" s="125">
        <v>105.21612785506404</v>
      </c>
      <c r="AL398" s="125">
        <v>90.039189620787141</v>
      </c>
      <c r="AM398" s="125">
        <v>96.91424173677143</v>
      </c>
      <c r="AN398" s="125">
        <v>102.93132386964066</v>
      </c>
    </row>
    <row r="399" spans="10:40" ht="15" customHeight="1">
      <c r="J399" s="95"/>
      <c r="K399" s="96"/>
      <c r="L399" s="96"/>
      <c r="AJ399" s="97">
        <v>41821</v>
      </c>
      <c r="AK399" s="125">
        <v>105.19961211810237</v>
      </c>
      <c r="AL399" s="125">
        <v>90.070728365373014</v>
      </c>
      <c r="AM399" s="125">
        <v>96.841084854520389</v>
      </c>
      <c r="AN399" s="125">
        <v>103.00081943503422</v>
      </c>
    </row>
    <row r="400" spans="10:40" ht="15" customHeight="1">
      <c r="J400" s="95"/>
      <c r="K400" s="96"/>
      <c r="L400" s="96"/>
      <c r="AJ400" s="97">
        <v>41822</v>
      </c>
      <c r="AK400" s="125">
        <v>105.20561345722683</v>
      </c>
      <c r="AL400" s="125">
        <v>90.059268101610073</v>
      </c>
      <c r="AM400" s="125">
        <v>96.804832602016475</v>
      </c>
      <c r="AN400" s="125">
        <v>103.03525735402464</v>
      </c>
    </row>
    <row r="401" spans="10:40" ht="15" customHeight="1">
      <c r="J401" s="95"/>
      <c r="K401" s="96"/>
      <c r="L401" s="96"/>
      <c r="AJ401" s="97">
        <v>41823</v>
      </c>
      <c r="AK401" s="125">
        <v>105.19748360196928</v>
      </c>
      <c r="AL401" s="125">
        <v>90.074793017578685</v>
      </c>
      <c r="AM401" s="125">
        <v>96.74740411204688</v>
      </c>
      <c r="AN401" s="125">
        <v>103.08981169337497</v>
      </c>
    </row>
    <row r="402" spans="10:40" ht="15" customHeight="1">
      <c r="J402" s="95"/>
      <c r="K402" s="96"/>
      <c r="L402" s="96"/>
      <c r="AJ402" s="97">
        <v>41824</v>
      </c>
      <c r="AK402" s="125">
        <v>105.1864769833963</v>
      </c>
      <c r="AL402" s="125">
        <v>90.095811451859419</v>
      </c>
      <c r="AM402" s="125">
        <v>96.704034628449264</v>
      </c>
      <c r="AN402" s="125">
        <v>103.13101064405059</v>
      </c>
    </row>
    <row r="403" spans="10:40" ht="15" customHeight="1">
      <c r="J403" s="95"/>
      <c r="K403" s="96"/>
      <c r="L403" s="96"/>
      <c r="AJ403" s="97">
        <v>41827</v>
      </c>
      <c r="AK403" s="125">
        <v>105.18904220050605</v>
      </c>
      <c r="AL403" s="125">
        <v>90.090912867713953</v>
      </c>
      <c r="AM403" s="125">
        <v>96.75249608670687</v>
      </c>
      <c r="AN403" s="125">
        <v>103.08497455916314</v>
      </c>
    </row>
    <row r="404" spans="10:40" ht="15" customHeight="1">
      <c r="J404" s="95"/>
      <c r="K404" s="96"/>
      <c r="L404" s="96"/>
      <c r="AJ404" s="97">
        <v>41828</v>
      </c>
      <c r="AK404" s="125">
        <v>105.18623019635243</v>
      </c>
      <c r="AL404" s="125">
        <v>90.096282720780806</v>
      </c>
      <c r="AM404" s="125">
        <v>96.7592219620268</v>
      </c>
      <c r="AN404" s="125">
        <v>103.07858529688539</v>
      </c>
    </row>
    <row r="405" spans="10:40" ht="15" customHeight="1">
      <c r="J405" s="95"/>
      <c r="K405" s="96"/>
      <c r="L405" s="96"/>
      <c r="AJ405" s="97">
        <v>41829</v>
      </c>
      <c r="AK405" s="125">
        <v>105.1988919082345</v>
      </c>
      <c r="AL405" s="125">
        <v>90.072103690926099</v>
      </c>
      <c r="AM405" s="125">
        <v>96.791236437949806</v>
      </c>
      <c r="AN405" s="125">
        <v>103.04817306448035</v>
      </c>
    </row>
    <row r="406" spans="10:40" ht="15" customHeight="1">
      <c r="J406" s="95"/>
      <c r="K406" s="96"/>
      <c r="L406" s="96"/>
      <c r="AJ406" s="97">
        <v>41830</v>
      </c>
      <c r="AK406" s="125">
        <v>105.18653439672617</v>
      </c>
      <c r="AL406" s="125">
        <v>90.095701814345219</v>
      </c>
      <c r="AM406" s="125">
        <v>96.785399204796192</v>
      </c>
      <c r="AN406" s="125">
        <v>103.05371815888383</v>
      </c>
    </row>
    <row r="407" spans="10:40" ht="15" customHeight="1">
      <c r="J407" s="95"/>
      <c r="K407" s="96"/>
      <c r="L407" s="96"/>
      <c r="AJ407" s="97">
        <v>41831</v>
      </c>
      <c r="AK407" s="125">
        <v>105.17675965343031</v>
      </c>
      <c r="AL407" s="125">
        <v>90.114367837721261</v>
      </c>
      <c r="AM407" s="125">
        <v>96.80174435402823</v>
      </c>
      <c r="AN407" s="125">
        <v>103.03819104301486</v>
      </c>
    </row>
    <row r="408" spans="10:40" ht="15" customHeight="1">
      <c r="J408" s="95"/>
      <c r="K408" s="96"/>
      <c r="L408" s="96"/>
      <c r="AJ408" s="97">
        <v>41834</v>
      </c>
      <c r="AK408" s="125">
        <v>105.14482836368417</v>
      </c>
      <c r="AL408" s="125">
        <v>90.175344395651365</v>
      </c>
      <c r="AM408" s="125">
        <v>96.804524332279115</v>
      </c>
      <c r="AN408" s="125">
        <v>103.03555019564162</v>
      </c>
    </row>
    <row r="409" spans="10:40" ht="15" customHeight="1">
      <c r="J409" s="95"/>
      <c r="K409" s="96"/>
      <c r="L409" s="96"/>
      <c r="AJ409" s="97">
        <v>41835</v>
      </c>
      <c r="AK409" s="125">
        <v>105.07000008299772</v>
      </c>
      <c r="AL409" s="125">
        <v>90.318237809239079</v>
      </c>
      <c r="AM409" s="125">
        <v>96.815586209234837</v>
      </c>
      <c r="AN409" s="125">
        <v>103.02504193763912</v>
      </c>
    </row>
    <row r="410" spans="10:40" ht="15" customHeight="1">
      <c r="J410" s="95"/>
      <c r="K410" s="96"/>
      <c r="L410" s="96"/>
      <c r="AJ410" s="97">
        <v>41836</v>
      </c>
      <c r="AK410" s="125">
        <v>105.00130407973933</v>
      </c>
      <c r="AL410" s="125">
        <v>90.449420916954253</v>
      </c>
      <c r="AM410" s="125">
        <v>96.921796997846272</v>
      </c>
      <c r="AN410" s="125">
        <v>102.92414673026657</v>
      </c>
    </row>
    <row r="411" spans="10:40" ht="15" customHeight="1">
      <c r="J411" s="95"/>
      <c r="K411" s="96"/>
      <c r="L411" s="96"/>
      <c r="AJ411" s="97">
        <v>41837</v>
      </c>
      <c r="AK411" s="125">
        <v>104.96344847419658</v>
      </c>
      <c r="AL411" s="125">
        <v>90.521710653532551</v>
      </c>
      <c r="AM411" s="125">
        <v>97.050153177901137</v>
      </c>
      <c r="AN411" s="125">
        <v>102.80221445226077</v>
      </c>
    </row>
    <row r="412" spans="10:40" ht="15" customHeight="1">
      <c r="J412" s="95"/>
      <c r="K412" s="96"/>
      <c r="L412" s="96"/>
      <c r="AJ412" s="97">
        <v>41838</v>
      </c>
      <c r="AK412" s="125">
        <v>104.95194159820402</v>
      </c>
      <c r="AL412" s="125">
        <v>90.543684388265291</v>
      </c>
      <c r="AM412" s="125">
        <v>97.2016239293947</v>
      </c>
      <c r="AN412" s="125">
        <v>102.65832442863304</v>
      </c>
    </row>
    <row r="413" spans="10:40" ht="15" customHeight="1">
      <c r="J413" s="95"/>
      <c r="K413" s="96"/>
      <c r="L413" s="96"/>
      <c r="AJ413" s="97">
        <v>41841</v>
      </c>
      <c r="AK413" s="125">
        <v>104.91764597376228</v>
      </c>
      <c r="AL413" s="125">
        <v>90.60917592171559</v>
      </c>
      <c r="AM413" s="125">
        <v>97.361214595100918</v>
      </c>
      <c r="AN413" s="125">
        <v>102.50672087195422</v>
      </c>
    </row>
    <row r="414" spans="10:40" ht="15" customHeight="1">
      <c r="J414" s="95"/>
      <c r="K414" s="96"/>
      <c r="L414" s="96"/>
      <c r="AJ414" s="97">
        <v>41842</v>
      </c>
      <c r="AK414" s="125">
        <v>104.83792264683542</v>
      </c>
      <c r="AL414" s="125">
        <v>90.761417002529527</v>
      </c>
      <c r="AM414" s="125">
        <v>97.527535094780745</v>
      </c>
      <c r="AN414" s="125">
        <v>102.34872429246458</v>
      </c>
    </row>
    <row r="415" spans="10:40" ht="15" customHeight="1">
      <c r="J415" s="95"/>
      <c r="K415" s="96"/>
      <c r="L415" s="96"/>
      <c r="AJ415" s="97">
        <v>41843</v>
      </c>
      <c r="AK415" s="125">
        <v>104.76597194515114</v>
      </c>
      <c r="AL415" s="125">
        <v>90.898815340155053</v>
      </c>
      <c r="AM415" s="125">
        <v>97.678824676764094</v>
      </c>
      <c r="AN415" s="125">
        <v>102.20500637127144</v>
      </c>
    </row>
    <row r="416" spans="10:40" ht="15" customHeight="1">
      <c r="J416" s="95"/>
      <c r="K416" s="96"/>
      <c r="L416" s="96"/>
      <c r="AJ416" s="97">
        <v>41844</v>
      </c>
      <c r="AK416" s="125">
        <v>104.714873589616</v>
      </c>
      <c r="AL416" s="125">
        <v>90.996393667281552</v>
      </c>
      <c r="AM416" s="125">
        <v>97.811594217151281</v>
      </c>
      <c r="AN416" s="125">
        <v>102.0788816104514</v>
      </c>
    </row>
    <row r="417" spans="10:40" ht="15" customHeight="1">
      <c r="J417" s="95"/>
      <c r="K417" s="96"/>
      <c r="L417" s="96"/>
      <c r="AJ417" s="97">
        <v>41845</v>
      </c>
      <c r="AK417" s="125">
        <v>104.61135777503701</v>
      </c>
      <c r="AL417" s="125">
        <v>91.194069305019255</v>
      </c>
      <c r="AM417" s="125">
        <v>97.997089367979882</v>
      </c>
      <c r="AN417" s="125">
        <v>101.90267002258786</v>
      </c>
    </row>
    <row r="418" spans="10:40" ht="15" customHeight="1">
      <c r="J418" s="95"/>
      <c r="K418" s="96"/>
      <c r="L418" s="96"/>
      <c r="AJ418" s="97">
        <v>41848</v>
      </c>
      <c r="AK418" s="125">
        <v>104.51037780481855</v>
      </c>
      <c r="AL418" s="125">
        <v>91.38690244933494</v>
      </c>
      <c r="AM418" s="125">
        <v>98.232886200668304</v>
      </c>
      <c r="AN418" s="125">
        <v>101.67867422476992</v>
      </c>
    </row>
    <row r="419" spans="10:40" ht="15" customHeight="1">
      <c r="J419" s="95"/>
      <c r="K419" s="96"/>
      <c r="L419" s="96"/>
      <c r="AJ419" s="97">
        <v>41849</v>
      </c>
      <c r="AK419" s="125">
        <v>104.44414007572152</v>
      </c>
      <c r="AL419" s="125">
        <v>91.513391193057871</v>
      </c>
      <c r="AM419" s="125">
        <v>98.435746385413694</v>
      </c>
      <c r="AN419" s="125">
        <v>101.48596667900071</v>
      </c>
    </row>
    <row r="420" spans="10:40" ht="15" customHeight="1">
      <c r="J420" s="95"/>
      <c r="K420" s="96"/>
      <c r="L420" s="96"/>
      <c r="AJ420" s="97">
        <v>41850</v>
      </c>
      <c r="AK420" s="125">
        <v>104.32820479583944</v>
      </c>
      <c r="AL420" s="125">
        <v>91.734783262281255</v>
      </c>
      <c r="AM420" s="125">
        <v>98.536651226723933</v>
      </c>
      <c r="AN420" s="125">
        <v>101.39011186969184</v>
      </c>
    </row>
    <row r="421" spans="10:40" ht="15" customHeight="1">
      <c r="J421" s="95"/>
      <c r="K421" s="96"/>
      <c r="L421" s="96"/>
      <c r="AJ421" s="97">
        <v>41851</v>
      </c>
      <c r="AK421" s="125">
        <v>104.24058601179762</v>
      </c>
      <c r="AL421" s="125">
        <v>91.902101648208188</v>
      </c>
      <c r="AM421" s="125">
        <v>98.766033389420656</v>
      </c>
      <c r="AN421" s="125">
        <v>101.17220970386271</v>
      </c>
    </row>
    <row r="422" spans="10:40" ht="15" customHeight="1">
      <c r="J422" s="95"/>
      <c r="K422" s="96"/>
      <c r="L422" s="96"/>
      <c r="AJ422" s="97">
        <v>41852</v>
      </c>
      <c r="AK422" s="125">
        <v>104.10748648425029</v>
      </c>
      <c r="AL422" s="125">
        <v>92.156270869573163</v>
      </c>
      <c r="AM422" s="125">
        <v>98.991811850393631</v>
      </c>
      <c r="AN422" s="125">
        <v>100.95773088360399</v>
      </c>
    </row>
    <row r="423" spans="10:40" ht="15" customHeight="1">
      <c r="J423" s="95"/>
      <c r="K423" s="96"/>
      <c r="L423" s="96"/>
      <c r="AJ423" s="97">
        <v>41855</v>
      </c>
      <c r="AK423" s="125">
        <v>103.98913918366583</v>
      </c>
      <c r="AL423" s="125">
        <v>92.382268976362056</v>
      </c>
      <c r="AM423" s="125">
        <v>99.255213195416673</v>
      </c>
      <c r="AN423" s="125">
        <v>100.70751210944975</v>
      </c>
    </row>
    <row r="424" spans="10:40" ht="15" customHeight="1">
      <c r="J424" s="95"/>
      <c r="K424" s="96"/>
      <c r="L424" s="96"/>
      <c r="AJ424" s="97">
        <v>41856</v>
      </c>
      <c r="AK424" s="125">
        <v>103.86543442460716</v>
      </c>
      <c r="AL424" s="125">
        <v>92.618497780990296</v>
      </c>
      <c r="AM424" s="125">
        <v>99.434844984284851</v>
      </c>
      <c r="AN424" s="125">
        <v>100.53687043711584</v>
      </c>
    </row>
    <row r="425" spans="10:40" ht="15" customHeight="1">
      <c r="J425" s="95"/>
      <c r="K425" s="96"/>
      <c r="L425" s="96"/>
      <c r="AJ425" s="97">
        <v>41857</v>
      </c>
      <c r="AK425" s="125">
        <v>103.74979244506694</v>
      </c>
      <c r="AL425" s="125">
        <v>92.839329758672491</v>
      </c>
      <c r="AM425" s="125">
        <v>99.670523515326892</v>
      </c>
      <c r="AN425" s="125">
        <v>100.31298702024615</v>
      </c>
    </row>
    <row r="426" spans="10:40" ht="15" customHeight="1">
      <c r="J426" s="95"/>
      <c r="K426" s="96"/>
      <c r="L426" s="96"/>
      <c r="AJ426" s="97">
        <v>41858</v>
      </c>
      <c r="AK426" s="125">
        <v>103.60777460325184</v>
      </c>
      <c r="AL426" s="125">
        <v>93.110529551333272</v>
      </c>
      <c r="AM426" s="125">
        <v>99.895712733914394</v>
      </c>
      <c r="AN426" s="125">
        <v>100.09906795228244</v>
      </c>
    </row>
    <row r="427" spans="10:40" ht="15" customHeight="1">
      <c r="J427" s="95"/>
      <c r="K427" s="96"/>
      <c r="L427" s="96"/>
      <c r="AJ427" s="97">
        <v>41859</v>
      </c>
      <c r="AK427" s="125">
        <v>103.49343035166095</v>
      </c>
      <c r="AL427" s="125">
        <v>93.328883364678546</v>
      </c>
      <c r="AM427" s="125">
        <v>100.09326065797036</v>
      </c>
      <c r="AN427" s="125">
        <v>99.911406801996023</v>
      </c>
    </row>
    <row r="428" spans="10:40" ht="15" customHeight="1">
      <c r="J428" s="95"/>
      <c r="K428" s="96"/>
      <c r="L428" s="96"/>
      <c r="AJ428" s="97">
        <v>41862</v>
      </c>
      <c r="AK428" s="125">
        <v>103.38142142621277</v>
      </c>
      <c r="AL428" s="125">
        <v>93.542777597751325</v>
      </c>
      <c r="AM428" s="125">
        <v>100.30335151238565</v>
      </c>
      <c r="AN428" s="125">
        <v>99.711830463279071</v>
      </c>
    </row>
    <row r="429" spans="10:40" ht="15" customHeight="1">
      <c r="J429" s="95"/>
      <c r="K429" s="96"/>
      <c r="L429" s="96"/>
      <c r="AJ429" s="97">
        <v>41863</v>
      </c>
      <c r="AK429" s="125">
        <v>103.25586828966867</v>
      </c>
      <c r="AL429" s="125">
        <v>93.782536096848958</v>
      </c>
      <c r="AM429" s="125">
        <v>100.53416491474341</v>
      </c>
      <c r="AN429" s="125">
        <v>99.49256868771262</v>
      </c>
    </row>
    <row r="430" spans="10:40" ht="15" customHeight="1">
      <c r="J430" s="95"/>
      <c r="K430" s="96"/>
      <c r="L430" s="96"/>
      <c r="AJ430" s="97">
        <v>41864</v>
      </c>
      <c r="AK430" s="125">
        <v>103.12875329163546</v>
      </c>
      <c r="AL430" s="125">
        <v>94.025277154381385</v>
      </c>
      <c r="AM430" s="125">
        <v>100.72358507387844</v>
      </c>
      <c r="AN430" s="125">
        <v>99.312628528277486</v>
      </c>
    </row>
    <row r="431" spans="10:40" ht="15" customHeight="1">
      <c r="J431" s="95"/>
      <c r="K431" s="96"/>
      <c r="L431" s="96"/>
      <c r="AJ431" s="97">
        <v>41865</v>
      </c>
      <c r="AK431" s="125">
        <v>103.00122943692398</v>
      </c>
      <c r="AL431" s="125">
        <v>94.268798971887051</v>
      </c>
      <c r="AM431" s="125">
        <v>100.93282356134583</v>
      </c>
      <c r="AN431" s="125">
        <v>99.113861897699337</v>
      </c>
    </row>
    <row r="432" spans="10:40" ht="15" customHeight="1">
      <c r="J432" s="95"/>
      <c r="K432" s="96"/>
      <c r="L432" s="96"/>
      <c r="AJ432" s="97">
        <v>41866</v>
      </c>
      <c r="AK432" s="125">
        <v>102.90534624630676</v>
      </c>
      <c r="AL432" s="125">
        <v>94.451899215368428</v>
      </c>
      <c r="AM432" s="125">
        <v>101.1622764947672</v>
      </c>
      <c r="AN432" s="125">
        <v>98.895892503041253</v>
      </c>
    </row>
    <row r="433" spans="10:40" ht="15" customHeight="1">
      <c r="J433" s="95"/>
      <c r="K433" s="96"/>
      <c r="L433" s="96"/>
      <c r="AJ433" s="97">
        <v>41869</v>
      </c>
      <c r="AK433" s="125">
        <v>102.75132952936927</v>
      </c>
      <c r="AL433" s="125">
        <v>94.746012273036996</v>
      </c>
      <c r="AM433" s="125">
        <v>101.29975445882022</v>
      </c>
      <c r="AN433" s="125">
        <v>98.765294963246745</v>
      </c>
    </row>
    <row r="434" spans="10:40" ht="15" customHeight="1">
      <c r="J434" s="95"/>
      <c r="K434" s="96"/>
      <c r="L434" s="96"/>
      <c r="AJ434" s="97">
        <v>41870</v>
      </c>
      <c r="AK434" s="125">
        <v>102.60093741539939</v>
      </c>
      <c r="AL434" s="125">
        <v>95.033203724513498</v>
      </c>
      <c r="AM434" s="125">
        <v>101.47824493762228</v>
      </c>
      <c r="AN434" s="125">
        <v>98.595737481297846</v>
      </c>
    </row>
    <row r="435" spans="10:40" ht="15" customHeight="1">
      <c r="J435" s="95"/>
      <c r="K435" s="96"/>
      <c r="L435" s="96"/>
      <c r="AJ435" s="97">
        <v>41871</v>
      </c>
      <c r="AK435" s="125">
        <v>102.45080255423686</v>
      </c>
      <c r="AL435" s="125">
        <v>95.319903921460892</v>
      </c>
      <c r="AM435" s="125">
        <v>101.65324280116657</v>
      </c>
      <c r="AN435" s="125">
        <v>98.429497818049953</v>
      </c>
    </row>
    <row r="436" spans="10:40" ht="15" customHeight="1">
      <c r="J436" s="95"/>
      <c r="K436" s="96"/>
      <c r="L436" s="96"/>
      <c r="AJ436" s="97">
        <v>41872</v>
      </c>
      <c r="AK436" s="125">
        <v>102.26137583654902</v>
      </c>
      <c r="AL436" s="125">
        <v>95.681636545367567</v>
      </c>
      <c r="AM436" s="125">
        <v>101.76267676313783</v>
      </c>
      <c r="AN436" s="125">
        <v>98.325540748989056</v>
      </c>
    </row>
    <row r="437" spans="10:40" ht="15" customHeight="1">
      <c r="J437" s="95"/>
      <c r="K437" s="96"/>
      <c r="L437" s="96"/>
      <c r="AJ437" s="97">
        <v>41873</v>
      </c>
      <c r="AK437" s="125">
        <v>102.12483603397436</v>
      </c>
      <c r="AL437" s="125">
        <v>95.942375377016589</v>
      </c>
      <c r="AM437" s="125">
        <v>101.85873374030089</v>
      </c>
      <c r="AN437" s="125">
        <v>98.234291180492718</v>
      </c>
    </row>
    <row r="438" spans="10:40" ht="15" customHeight="1">
      <c r="J438" s="95"/>
      <c r="K438" s="96"/>
      <c r="L438" s="96"/>
      <c r="AJ438" s="97">
        <v>41876</v>
      </c>
      <c r="AK438" s="125">
        <v>102.00185928947113</v>
      </c>
      <c r="AL438" s="125">
        <v>96.177213952121761</v>
      </c>
      <c r="AM438" s="125">
        <v>101.97488138910363</v>
      </c>
      <c r="AN438" s="125">
        <v>98.123956427639499</v>
      </c>
    </row>
    <row r="439" spans="10:40" ht="15" customHeight="1">
      <c r="J439" s="95"/>
      <c r="K439" s="96"/>
      <c r="L439" s="96"/>
      <c r="AJ439" s="97">
        <v>41877</v>
      </c>
      <c r="AK439" s="125">
        <v>101.91411930610946</v>
      </c>
      <c r="AL439" s="125">
        <v>96.34476378242212</v>
      </c>
      <c r="AM439" s="125">
        <v>102.08590919210693</v>
      </c>
      <c r="AN439" s="125">
        <v>98.01848528525754</v>
      </c>
    </row>
    <row r="440" spans="10:40" ht="15" customHeight="1">
      <c r="J440" s="95"/>
      <c r="K440" s="96"/>
      <c r="L440" s="96"/>
      <c r="AJ440" s="97">
        <v>41878</v>
      </c>
      <c r="AK440" s="125">
        <v>101.83737537708272</v>
      </c>
      <c r="AL440" s="125">
        <v>96.491315352098283</v>
      </c>
      <c r="AM440" s="125">
        <v>102.16628514983583</v>
      </c>
      <c r="AN440" s="125">
        <v>97.94213194084827</v>
      </c>
    </row>
    <row r="441" spans="10:40" ht="15" customHeight="1">
      <c r="J441" s="95"/>
      <c r="K441" s="96"/>
      <c r="L441" s="96"/>
      <c r="AJ441" s="97">
        <v>41879</v>
      </c>
      <c r="AK441" s="125">
        <v>101.74221737435496</v>
      </c>
      <c r="AL441" s="125">
        <v>96.673030763908102</v>
      </c>
      <c r="AM441" s="125">
        <v>102.19261825156583</v>
      </c>
      <c r="AN441" s="125">
        <v>97.917116744232715</v>
      </c>
    </row>
    <row r="442" spans="10:40" ht="15" customHeight="1">
      <c r="J442" s="95"/>
      <c r="K442" s="96"/>
      <c r="L442" s="96"/>
      <c r="AJ442" s="97">
        <v>41880</v>
      </c>
      <c r="AK442" s="125">
        <v>101.63811152466597</v>
      </c>
      <c r="AL442" s="125">
        <v>96.87183314316961</v>
      </c>
      <c r="AM442" s="125">
        <v>102.19323011782193</v>
      </c>
      <c r="AN442" s="125">
        <v>97.916535500334632</v>
      </c>
    </row>
    <row r="443" spans="10:40" ht="15" customHeight="1">
      <c r="J443" s="95"/>
      <c r="K443" s="96"/>
      <c r="L443" s="96"/>
      <c r="AJ443" s="97">
        <v>41883</v>
      </c>
      <c r="AK443" s="125">
        <v>101.57833587999382</v>
      </c>
      <c r="AL443" s="125">
        <v>96.985981775722109</v>
      </c>
      <c r="AM443" s="125">
        <v>102.16295144531206</v>
      </c>
      <c r="AN443" s="125">
        <v>97.945298801895476</v>
      </c>
    </row>
    <row r="444" spans="10:40" ht="15" customHeight="1">
      <c r="J444" s="95"/>
      <c r="K444" s="96"/>
      <c r="L444" s="96"/>
      <c r="AJ444" s="97">
        <v>41884</v>
      </c>
      <c r="AK444" s="125">
        <v>101.54586635504421</v>
      </c>
      <c r="AL444" s="125">
        <v>97.047986157154611</v>
      </c>
      <c r="AM444" s="125">
        <v>102.15256893001467</v>
      </c>
      <c r="AN444" s="125">
        <v>97.955161698571715</v>
      </c>
    </row>
    <row r="445" spans="10:40" ht="15" customHeight="1">
      <c r="J445" s="95"/>
      <c r="K445" s="96"/>
      <c r="L445" s="96"/>
      <c r="AJ445" s="97">
        <v>41885</v>
      </c>
      <c r="AK445" s="125">
        <v>101.46152690601971</v>
      </c>
      <c r="AL445" s="125">
        <v>97.209042266698617</v>
      </c>
      <c r="AM445" s="125">
        <v>102.06773214250146</v>
      </c>
      <c r="AN445" s="125">
        <v>98.035752619521219</v>
      </c>
    </row>
    <row r="446" spans="10:40" ht="15" customHeight="1">
      <c r="J446" s="95"/>
      <c r="K446" s="96"/>
      <c r="L446" s="96"/>
      <c r="AJ446" s="97">
        <v>41886</v>
      </c>
      <c r="AK446" s="125">
        <v>101.36146656741744</v>
      </c>
      <c r="AL446" s="125">
        <v>97.400119266149389</v>
      </c>
      <c r="AM446" s="125">
        <v>102.03761615639978</v>
      </c>
      <c r="AN446" s="125">
        <v>98.064361376717002</v>
      </c>
    </row>
    <row r="447" spans="10:40" ht="15" customHeight="1">
      <c r="J447" s="95"/>
      <c r="K447" s="96"/>
      <c r="L447" s="96"/>
      <c r="AJ447" s="97">
        <v>41887</v>
      </c>
      <c r="AK447" s="125">
        <v>101.27149822524191</v>
      </c>
      <c r="AL447" s="125">
        <v>97.571924410011491</v>
      </c>
      <c r="AM447" s="125">
        <v>101.98343227918355</v>
      </c>
      <c r="AN447" s="125">
        <v>98.115833487972893</v>
      </c>
    </row>
    <row r="448" spans="10:40" ht="15" customHeight="1">
      <c r="J448" s="95"/>
      <c r="K448" s="96"/>
      <c r="L448" s="96"/>
      <c r="AJ448" s="97">
        <v>41890</v>
      </c>
      <c r="AK448" s="125">
        <v>101.21713856097766</v>
      </c>
      <c r="AL448" s="125">
        <v>97.675730590200857</v>
      </c>
      <c r="AM448" s="125">
        <v>101.92699835453112</v>
      </c>
      <c r="AN448" s="125">
        <v>98.169443037483759</v>
      </c>
    </row>
    <row r="449" spans="10:40" ht="15" customHeight="1">
      <c r="J449" s="95"/>
      <c r="K449" s="96"/>
      <c r="L449" s="96"/>
      <c r="AJ449" s="97">
        <v>41891</v>
      </c>
      <c r="AK449" s="125">
        <v>101.12307232677266</v>
      </c>
      <c r="AL449" s="125">
        <v>97.855361141452235</v>
      </c>
      <c r="AM449" s="125">
        <v>101.86709724176225</v>
      </c>
      <c r="AN449" s="125">
        <v>98.226346251118429</v>
      </c>
    </row>
    <row r="450" spans="10:40" ht="15" customHeight="1">
      <c r="J450" s="95"/>
      <c r="K450" s="96"/>
      <c r="L450" s="96"/>
      <c r="AJ450" s="97">
        <v>41892</v>
      </c>
      <c r="AK450" s="125">
        <v>101.05496003504921</v>
      </c>
      <c r="AL450" s="125">
        <v>97.985429583254813</v>
      </c>
      <c r="AM450" s="125">
        <v>101.8135117943684</v>
      </c>
      <c r="AN450" s="125">
        <v>98.277249882450434</v>
      </c>
    </row>
    <row r="451" spans="10:40" ht="15" customHeight="1">
      <c r="J451" s="95"/>
      <c r="K451" s="96"/>
      <c r="L451" s="96"/>
      <c r="AJ451" s="97">
        <v>41893</v>
      </c>
      <c r="AK451" s="125">
        <v>100.98350515273221</v>
      </c>
      <c r="AL451" s="125">
        <v>98.12188109541205</v>
      </c>
      <c r="AM451" s="125">
        <v>101.74920429610994</v>
      </c>
      <c r="AN451" s="125">
        <v>98.338338953129806</v>
      </c>
    </row>
    <row r="452" spans="10:40" ht="15" customHeight="1">
      <c r="J452" s="95"/>
      <c r="K452" s="96"/>
      <c r="L452" s="96"/>
      <c r="AJ452" s="97">
        <v>41894</v>
      </c>
      <c r="AK452" s="125">
        <v>100.94495544251659</v>
      </c>
      <c r="AL452" s="125">
        <v>98.195496306599452</v>
      </c>
      <c r="AM452" s="125">
        <v>101.62915062860991</v>
      </c>
      <c r="AN452" s="125">
        <v>98.452384238327397</v>
      </c>
    </row>
    <row r="453" spans="10:40" ht="15" customHeight="1">
      <c r="J453" s="95"/>
      <c r="K453" s="96"/>
      <c r="L453" s="96"/>
      <c r="AJ453" s="97">
        <v>41897</v>
      </c>
      <c r="AK453" s="125">
        <v>100.91117025511281</v>
      </c>
      <c r="AL453" s="125">
        <v>98.260013100417709</v>
      </c>
      <c r="AM453" s="125">
        <v>101.52354518816581</v>
      </c>
      <c r="AN453" s="125">
        <v>98.552704393676748</v>
      </c>
    </row>
    <row r="454" spans="10:40" ht="15" customHeight="1">
      <c r="J454" s="95"/>
      <c r="K454" s="96"/>
      <c r="L454" s="96"/>
      <c r="AJ454" s="97">
        <v>41898</v>
      </c>
      <c r="AK454" s="125">
        <v>100.88935818276879</v>
      </c>
      <c r="AL454" s="125">
        <v>98.301665821101224</v>
      </c>
      <c r="AM454" s="125">
        <v>101.44107008098496</v>
      </c>
      <c r="AN454" s="125">
        <v>98.631051830419096</v>
      </c>
    </row>
    <row r="455" spans="10:40" ht="15" customHeight="1">
      <c r="J455" s="95"/>
      <c r="K455" s="96"/>
      <c r="L455" s="96"/>
      <c r="AJ455" s="97">
        <v>41899</v>
      </c>
      <c r="AK455" s="125">
        <v>100.86908543938111</v>
      </c>
      <c r="AL455" s="125">
        <v>98.340379011874518</v>
      </c>
      <c r="AM455" s="125">
        <v>101.35662817833119</v>
      </c>
      <c r="AN455" s="125">
        <v>98.711267629497229</v>
      </c>
    </row>
    <row r="456" spans="10:40" ht="15" customHeight="1">
      <c r="J456" s="95"/>
      <c r="K456" s="96"/>
      <c r="L456" s="96"/>
      <c r="AJ456" s="97">
        <v>41900</v>
      </c>
      <c r="AK456" s="125">
        <v>100.88366748796564</v>
      </c>
      <c r="AL456" s="125">
        <v>98.312532872951778</v>
      </c>
      <c r="AM456" s="125">
        <v>101.25493501275159</v>
      </c>
      <c r="AN456" s="125">
        <v>98.807871309440344</v>
      </c>
    </row>
    <row r="457" spans="10:40" ht="15" customHeight="1">
      <c r="J457" s="95"/>
      <c r="K457" s="96"/>
      <c r="L457" s="96"/>
      <c r="AJ457" s="97">
        <v>41901</v>
      </c>
      <c r="AK457" s="125">
        <v>100.86897231217286</v>
      </c>
      <c r="AL457" s="125">
        <v>98.340595041600267</v>
      </c>
      <c r="AM457" s="125">
        <v>101.17065000286948</v>
      </c>
      <c r="AN457" s="125">
        <v>98.887938067833119</v>
      </c>
    </row>
    <row r="458" spans="10:40" ht="15" customHeight="1">
      <c r="J458" s="95"/>
      <c r="K458" s="96"/>
      <c r="L458" s="96"/>
      <c r="AJ458" s="97">
        <v>41904</v>
      </c>
      <c r="AK458" s="125">
        <v>100.8616626043618</v>
      </c>
      <c r="AL458" s="125">
        <v>98.354553789440914</v>
      </c>
      <c r="AM458" s="125">
        <v>101.10792223922188</v>
      </c>
      <c r="AN458" s="125">
        <v>98.947526465621891</v>
      </c>
    </row>
    <row r="459" spans="10:40" ht="15" customHeight="1">
      <c r="J459" s="95"/>
      <c r="K459" s="96"/>
      <c r="L459" s="96"/>
      <c r="AJ459" s="97">
        <v>41905</v>
      </c>
      <c r="AK459" s="125">
        <v>100.87658288557235</v>
      </c>
      <c r="AL459" s="125">
        <v>98.326061755489292</v>
      </c>
      <c r="AM459" s="125">
        <v>101.02177625536525</v>
      </c>
      <c r="AN459" s="125">
        <v>99.029361060950293</v>
      </c>
    </row>
    <row r="460" spans="10:40" ht="15" customHeight="1">
      <c r="J460" s="95"/>
      <c r="K460" s="96"/>
      <c r="L460" s="96"/>
      <c r="AJ460" s="97">
        <v>41906</v>
      </c>
      <c r="AK460" s="125">
        <v>100.8847067444424</v>
      </c>
      <c r="AL460" s="125">
        <v>98.310548290328768</v>
      </c>
      <c r="AM460" s="125">
        <v>100.96194138913495</v>
      </c>
      <c r="AN460" s="125">
        <v>99.086201343518013</v>
      </c>
    </row>
    <row r="461" spans="10:40" ht="15" customHeight="1">
      <c r="J461" s="95"/>
      <c r="K461" s="96"/>
      <c r="L461" s="96"/>
      <c r="AJ461" s="97">
        <v>41907</v>
      </c>
      <c r="AK461" s="125">
        <v>100.89320401131168</v>
      </c>
      <c r="AL461" s="125">
        <v>98.294321758622047</v>
      </c>
      <c r="AM461" s="125">
        <v>100.94529835549795</v>
      </c>
      <c r="AN461" s="125">
        <v>99.102011435431123</v>
      </c>
    </row>
    <row r="462" spans="10:40" ht="15" customHeight="1">
      <c r="J462" s="95"/>
      <c r="K462" s="96"/>
      <c r="L462" s="96"/>
      <c r="AJ462" s="97">
        <v>41908</v>
      </c>
      <c r="AK462" s="125">
        <v>100.89098719013089</v>
      </c>
      <c r="AL462" s="125">
        <v>98.298555039714856</v>
      </c>
      <c r="AM462" s="125">
        <v>100.92418199901122</v>
      </c>
      <c r="AN462" s="125">
        <v>99.12207097170365</v>
      </c>
    </row>
    <row r="463" spans="10:40" ht="15" customHeight="1">
      <c r="J463" s="95"/>
      <c r="K463" s="96"/>
      <c r="L463" s="96"/>
      <c r="AJ463" s="97">
        <v>41911</v>
      </c>
      <c r="AK463" s="125">
        <v>100.88515502690798</v>
      </c>
      <c r="AL463" s="125">
        <v>98.309692242171963</v>
      </c>
      <c r="AM463" s="125">
        <v>100.96427005601834</v>
      </c>
      <c r="AN463" s="125">
        <v>99.083989220520237</v>
      </c>
    </row>
    <row r="464" spans="10:40" ht="15" customHeight="1">
      <c r="J464" s="95"/>
      <c r="K464" s="96"/>
      <c r="L464" s="96"/>
      <c r="AJ464" s="97">
        <v>41912</v>
      </c>
      <c r="AK464" s="125">
        <v>100.85757350877618</v>
      </c>
      <c r="AL464" s="125">
        <v>98.362362398984686</v>
      </c>
      <c r="AM464" s="125">
        <v>100.93486066280744</v>
      </c>
      <c r="AN464" s="125">
        <v>99.111926748011612</v>
      </c>
    </row>
    <row r="465" spans="10:40" ht="15" customHeight="1">
      <c r="J465" s="95"/>
      <c r="K465" s="96"/>
      <c r="L465" s="96"/>
      <c r="AJ465" s="97">
        <v>41913</v>
      </c>
      <c r="AK465" s="125">
        <v>100.83771882670048</v>
      </c>
      <c r="AL465" s="125">
        <v>98.400277252452852</v>
      </c>
      <c r="AM465" s="125">
        <v>100.88421504120393</v>
      </c>
      <c r="AN465" s="125">
        <v>99.160037684395803</v>
      </c>
    </row>
    <row r="466" spans="10:40" ht="15" customHeight="1">
      <c r="J466" s="95"/>
      <c r="K466" s="96"/>
      <c r="L466" s="96"/>
      <c r="AJ466" s="97">
        <v>41914</v>
      </c>
      <c r="AK466" s="125">
        <v>100.8526574073823</v>
      </c>
      <c r="AL466" s="125">
        <v>98.371750273505825</v>
      </c>
      <c r="AM466" s="125">
        <v>100.89183198862979</v>
      </c>
      <c r="AN466" s="125">
        <v>99.152801945916465</v>
      </c>
    </row>
    <row r="467" spans="10:40" ht="15" customHeight="1">
      <c r="J467" s="95"/>
      <c r="K467" s="96"/>
      <c r="L467" s="96"/>
      <c r="AJ467" s="97">
        <v>41915</v>
      </c>
      <c r="AK467" s="125">
        <v>100.84719583256182</v>
      </c>
      <c r="AL467" s="125">
        <v>98.382179793768813</v>
      </c>
      <c r="AM467" s="125">
        <v>100.94106076566878</v>
      </c>
      <c r="AN467" s="125">
        <v>99.106036944611233</v>
      </c>
    </row>
    <row r="468" spans="10:40" ht="15" customHeight="1">
      <c r="J468" s="95"/>
      <c r="K468" s="96"/>
      <c r="L468" s="96"/>
      <c r="AJ468" s="97">
        <v>41918</v>
      </c>
      <c r="AK468" s="125">
        <v>100.82378086881984</v>
      </c>
      <c r="AL468" s="125">
        <v>98.426893424329776</v>
      </c>
      <c r="AM468" s="125">
        <v>100.97043397253857</v>
      </c>
      <c r="AN468" s="125">
        <v>99.078133792426101</v>
      </c>
    </row>
    <row r="469" spans="10:40" ht="15" customHeight="1">
      <c r="J469" s="95"/>
      <c r="K469" s="96"/>
      <c r="L469" s="96"/>
      <c r="AJ469" s="97">
        <v>41919</v>
      </c>
      <c r="AK469" s="125">
        <v>100.78884722420754</v>
      </c>
      <c r="AL469" s="125">
        <v>98.493603332427611</v>
      </c>
      <c r="AM469" s="125">
        <v>101.01897700644921</v>
      </c>
      <c r="AN469" s="125">
        <v>99.032020214540651</v>
      </c>
    </row>
    <row r="470" spans="10:40" ht="15" customHeight="1">
      <c r="J470" s="95"/>
      <c r="K470" s="96"/>
      <c r="L470" s="96"/>
      <c r="AJ470" s="97">
        <v>41920</v>
      </c>
      <c r="AK470" s="125">
        <v>100.72346180863795</v>
      </c>
      <c r="AL470" s="125">
        <v>98.618464483103324</v>
      </c>
      <c r="AM470" s="125">
        <v>101.1069818923437</v>
      </c>
      <c r="AN470" s="125">
        <v>98.948419750518084</v>
      </c>
    </row>
    <row r="471" spans="10:40" ht="15" customHeight="1">
      <c r="J471" s="95"/>
      <c r="K471" s="96"/>
      <c r="L471" s="96"/>
      <c r="AJ471" s="97">
        <v>41921</v>
      </c>
      <c r="AK471" s="125">
        <v>100.66659701217725</v>
      </c>
      <c r="AL471" s="125">
        <v>98.727054508220888</v>
      </c>
      <c r="AM471" s="125">
        <v>101.20799625407476</v>
      </c>
      <c r="AN471" s="125">
        <v>98.852460902008346</v>
      </c>
    </row>
    <row r="472" spans="10:40" ht="15" customHeight="1">
      <c r="J472" s="95"/>
      <c r="K472" s="96"/>
      <c r="L472" s="96"/>
      <c r="AJ472" s="97">
        <v>41922</v>
      </c>
      <c r="AK472" s="125">
        <v>100.59111325985555</v>
      </c>
      <c r="AL472" s="125">
        <v>98.871199622083026</v>
      </c>
      <c r="AM472" s="125">
        <v>101.34510272931129</v>
      </c>
      <c r="AN472" s="125">
        <v>98.722216258954987</v>
      </c>
    </row>
    <row r="473" spans="10:40" ht="15" customHeight="1">
      <c r="J473" s="95"/>
      <c r="K473" s="96"/>
      <c r="L473" s="96"/>
      <c r="AJ473" s="97">
        <v>41925</v>
      </c>
      <c r="AK473" s="125">
        <v>100.51852412148325</v>
      </c>
      <c r="AL473" s="125">
        <v>99.009817129745329</v>
      </c>
      <c r="AM473" s="125">
        <v>101.44181447587826</v>
      </c>
      <c r="AN473" s="125">
        <v>98.630344690606734</v>
      </c>
    </row>
    <row r="474" spans="10:40" ht="15" customHeight="1">
      <c r="J474" s="95"/>
      <c r="K474" s="96"/>
      <c r="L474" s="96"/>
      <c r="AJ474" s="97">
        <v>41926</v>
      </c>
      <c r="AK474" s="125">
        <v>100.45152052796379</v>
      </c>
      <c r="AL474" s="125">
        <v>99.137768381769433</v>
      </c>
      <c r="AM474" s="125">
        <v>101.54684723807104</v>
      </c>
      <c r="AN474" s="125">
        <v>98.530568552411182</v>
      </c>
    </row>
    <row r="475" spans="10:40" ht="15" customHeight="1">
      <c r="J475" s="95"/>
      <c r="K475" s="96"/>
      <c r="L475" s="96"/>
      <c r="AJ475" s="97">
        <v>41927</v>
      </c>
      <c r="AK475" s="125">
        <v>100.42018405493573</v>
      </c>
      <c r="AL475" s="125">
        <v>99.197609067131992</v>
      </c>
      <c r="AM475" s="125">
        <v>101.76893475070339</v>
      </c>
      <c r="AN475" s="125">
        <v>98.319595957867392</v>
      </c>
    </row>
    <row r="476" spans="10:40" ht="15" customHeight="1">
      <c r="J476" s="95"/>
      <c r="K476" s="96"/>
      <c r="L476" s="96"/>
      <c r="AJ476" s="97">
        <v>41928</v>
      </c>
      <c r="AK476" s="125">
        <v>100.36642196768645</v>
      </c>
      <c r="AL476" s="125">
        <v>99.300274103641968</v>
      </c>
      <c r="AM476" s="125">
        <v>101.98077279840945</v>
      </c>
      <c r="AN476" s="125">
        <v>98.118359868463145</v>
      </c>
    </row>
    <row r="477" spans="10:40" ht="15" customHeight="1">
      <c r="J477" s="95"/>
      <c r="K477" s="96"/>
      <c r="L477" s="96"/>
      <c r="AJ477" s="97">
        <v>41929</v>
      </c>
      <c r="AK477" s="125">
        <v>100.29937571955972</v>
      </c>
      <c r="AL477" s="125">
        <v>99.428306809661578</v>
      </c>
      <c r="AM477" s="125">
        <v>102.19956701680144</v>
      </c>
      <c r="AN477" s="125">
        <v>97.910515747115582</v>
      </c>
    </row>
    <row r="478" spans="10:40" ht="15" customHeight="1">
      <c r="J478" s="95"/>
      <c r="K478" s="96"/>
      <c r="L478" s="96"/>
      <c r="AJ478" s="97">
        <v>41932</v>
      </c>
      <c r="AK478" s="125">
        <v>100.22693540693534</v>
      </c>
      <c r="AL478" s="125">
        <v>99.566640117032776</v>
      </c>
      <c r="AM478" s="125">
        <v>102.43875859393479</v>
      </c>
      <c r="AN478" s="125">
        <v>97.683295103222875</v>
      </c>
    </row>
    <row r="479" spans="10:40" ht="15" customHeight="1">
      <c r="J479" s="95"/>
      <c r="K479" s="96"/>
      <c r="L479" s="96"/>
      <c r="AJ479" s="97">
        <v>41933</v>
      </c>
      <c r="AK479" s="125">
        <v>100.17240177896635</v>
      </c>
      <c r="AL479" s="125">
        <v>99.670778501401998</v>
      </c>
      <c r="AM479" s="125">
        <v>102.68452544565544</v>
      </c>
      <c r="AN479" s="125">
        <v>97.449828260599446</v>
      </c>
    </row>
    <row r="480" spans="10:40" ht="15" customHeight="1">
      <c r="J480" s="95"/>
      <c r="K480" s="96"/>
      <c r="L480" s="96"/>
      <c r="AJ480" s="97">
        <v>41934</v>
      </c>
      <c r="AK480" s="125">
        <v>100.10818147668725</v>
      </c>
      <c r="AL480" s="125">
        <v>99.793414731048301</v>
      </c>
      <c r="AM480" s="125">
        <v>102.95680223899507</v>
      </c>
      <c r="AN480" s="125">
        <v>97.191178231860434</v>
      </c>
    </row>
    <row r="481" spans="10:40" ht="15" customHeight="1">
      <c r="J481" s="95"/>
      <c r="K481" s="96"/>
      <c r="L481" s="96"/>
      <c r="AJ481" s="97">
        <v>41935</v>
      </c>
      <c r="AK481" s="125">
        <v>100.03459162128232</v>
      </c>
      <c r="AL481" s="125">
        <v>99.933943225726665</v>
      </c>
      <c r="AM481" s="125">
        <v>103.224930926535</v>
      </c>
      <c r="AN481" s="125">
        <v>96.936468706721257</v>
      </c>
    </row>
    <row r="482" spans="10:40" ht="15" customHeight="1">
      <c r="J482" s="95"/>
      <c r="K482" s="96"/>
      <c r="L482" s="96"/>
      <c r="AJ482" s="97">
        <v>41936</v>
      </c>
      <c r="AK482" s="125">
        <v>99.968547562906025</v>
      </c>
      <c r="AL482" s="125">
        <v>100.06006213240207</v>
      </c>
      <c r="AM482" s="125">
        <v>103.51266608697289</v>
      </c>
      <c r="AN482" s="125">
        <v>96.66313396304497</v>
      </c>
    </row>
    <row r="483" spans="10:40" ht="15" customHeight="1">
      <c r="J483" s="95"/>
      <c r="K483" s="96"/>
      <c r="L483" s="96"/>
      <c r="AJ483" s="97">
        <v>41939</v>
      </c>
      <c r="AK483" s="125">
        <v>99.909451947858727</v>
      </c>
      <c r="AL483" s="125">
        <v>100.17291216830708</v>
      </c>
      <c r="AM483" s="125">
        <v>103.78412740103938</v>
      </c>
      <c r="AN483" s="125">
        <v>96.405258600904816</v>
      </c>
    </row>
    <row r="484" spans="10:40" ht="15" customHeight="1">
      <c r="J484" s="95"/>
      <c r="K484" s="96"/>
      <c r="L484" s="96"/>
      <c r="AJ484" s="97">
        <v>41940</v>
      </c>
      <c r="AK484" s="125">
        <v>99.841141187618604</v>
      </c>
      <c r="AL484" s="125">
        <v>100.30335960911343</v>
      </c>
      <c r="AM484" s="125">
        <v>104.0230650050048</v>
      </c>
      <c r="AN484" s="125">
        <v>96.178279219465651</v>
      </c>
    </row>
    <row r="485" spans="10:40" ht="15" customHeight="1">
      <c r="J485" s="95"/>
      <c r="K485" s="96"/>
      <c r="L485" s="96"/>
      <c r="AJ485" s="97">
        <v>41941</v>
      </c>
      <c r="AK485" s="125">
        <v>99.788580399583822</v>
      </c>
      <c r="AL485" s="125">
        <v>100.40373062331088</v>
      </c>
      <c r="AM485" s="125">
        <v>104.2687130762986</v>
      </c>
      <c r="AN485" s="125">
        <v>95.94492521260922</v>
      </c>
    </row>
    <row r="486" spans="10:40" ht="15" customHeight="1">
      <c r="J486" s="95"/>
      <c r="K486" s="96"/>
      <c r="L486" s="96"/>
      <c r="AJ486" s="97">
        <v>41942</v>
      </c>
      <c r="AK486" s="125">
        <v>99.734427034461817</v>
      </c>
      <c r="AL486" s="125">
        <v>100.50714285099491</v>
      </c>
      <c r="AM486" s="125">
        <v>104.53422978058825</v>
      </c>
      <c r="AN486" s="125">
        <v>95.692696947567427</v>
      </c>
    </row>
    <row r="487" spans="10:40" ht="15" customHeight="1">
      <c r="J487" s="95"/>
      <c r="K487" s="96"/>
      <c r="L487" s="96"/>
      <c r="AJ487" s="97">
        <v>41943</v>
      </c>
      <c r="AK487" s="125">
        <v>99.672494612317365</v>
      </c>
      <c r="AL487" s="125">
        <v>100.6254101041082</v>
      </c>
      <c r="AM487" s="125">
        <v>104.76198911084617</v>
      </c>
      <c r="AN487" s="125">
        <v>95.476336395519553</v>
      </c>
    </row>
    <row r="488" spans="10:40" ht="15" customHeight="1">
      <c r="J488" s="95"/>
      <c r="K488" s="96"/>
      <c r="L488" s="96"/>
      <c r="AJ488" s="97">
        <v>41946</v>
      </c>
      <c r="AK488" s="125">
        <v>99.602234812833373</v>
      </c>
      <c r="AL488" s="125">
        <v>100.75957946486535</v>
      </c>
      <c r="AM488" s="125">
        <v>104.98381806218312</v>
      </c>
      <c r="AN488" s="125">
        <v>95.265609421932552</v>
      </c>
    </row>
    <row r="489" spans="10:40" ht="15" customHeight="1">
      <c r="J489" s="95"/>
      <c r="K489" s="96"/>
      <c r="L489" s="96"/>
      <c r="AJ489" s="97">
        <v>41947</v>
      </c>
      <c r="AK489" s="125">
        <v>99.523583652897031</v>
      </c>
      <c r="AL489" s="125">
        <v>100.90977311655477</v>
      </c>
      <c r="AM489" s="125">
        <v>105.230514901356</v>
      </c>
      <c r="AN489" s="125">
        <v>95.031259135375791</v>
      </c>
    </row>
    <row r="490" spans="10:40" ht="15" customHeight="1">
      <c r="J490" s="95"/>
      <c r="K490" s="96"/>
      <c r="L490" s="96"/>
      <c r="AJ490" s="97">
        <v>41948</v>
      </c>
      <c r="AK490" s="125">
        <v>99.455275203948617</v>
      </c>
      <c r="AL490" s="125">
        <v>101.04021614367747</v>
      </c>
      <c r="AM490" s="125">
        <v>105.45011628783053</v>
      </c>
      <c r="AN490" s="125">
        <v>94.82264824266592</v>
      </c>
    </row>
    <row r="491" spans="10:40" ht="15" customHeight="1">
      <c r="J491" s="95"/>
      <c r="K491" s="96"/>
      <c r="L491" s="96"/>
      <c r="AJ491" s="97">
        <v>41949</v>
      </c>
      <c r="AK491" s="125">
        <v>99.376398144657543</v>
      </c>
      <c r="AL491" s="125">
        <v>101.19084117678619</v>
      </c>
      <c r="AM491" s="125">
        <v>105.63052130485235</v>
      </c>
      <c r="AN491" s="125">
        <v>94.651272040291047</v>
      </c>
    </row>
    <row r="492" spans="10:40" ht="15" customHeight="1">
      <c r="J492" s="95"/>
      <c r="K492" s="96"/>
      <c r="L492" s="96"/>
      <c r="AJ492" s="97">
        <v>41950</v>
      </c>
      <c r="AK492" s="125">
        <v>99.291528111166954</v>
      </c>
      <c r="AL492" s="125">
        <v>101.35291049984856</v>
      </c>
      <c r="AM492" s="125">
        <v>105.80033982150651</v>
      </c>
      <c r="AN492" s="125">
        <v>94.489952510726113</v>
      </c>
    </row>
    <row r="493" spans="10:40" ht="15" customHeight="1">
      <c r="J493" s="95"/>
      <c r="K493" s="96"/>
      <c r="L493" s="96"/>
      <c r="AJ493" s="97">
        <v>41953</v>
      </c>
      <c r="AK493" s="125">
        <v>99.23998281960786</v>
      </c>
      <c r="AL493" s="125">
        <v>101.45134230394311</v>
      </c>
      <c r="AM493" s="125">
        <v>105.92048039731125</v>
      </c>
      <c r="AN493" s="125">
        <v>94.375824666764544</v>
      </c>
    </row>
    <row r="494" spans="10:40" ht="15" customHeight="1">
      <c r="J494" s="95"/>
      <c r="K494" s="96"/>
      <c r="L494" s="96"/>
      <c r="AJ494" s="97">
        <v>41954</v>
      </c>
      <c r="AK494" s="125">
        <v>99.206435161417886</v>
      </c>
      <c r="AL494" s="125">
        <v>101.51540550775673</v>
      </c>
      <c r="AM494" s="125">
        <v>106.07740241972857</v>
      </c>
      <c r="AN494" s="125">
        <v>94.226756194530154</v>
      </c>
    </row>
    <row r="495" spans="10:40" ht="15" customHeight="1">
      <c r="J495" s="95"/>
      <c r="K495" s="96"/>
      <c r="L495" s="96"/>
      <c r="AJ495" s="97">
        <v>41955</v>
      </c>
      <c r="AK495" s="125">
        <v>99.177670148655793</v>
      </c>
      <c r="AL495" s="125">
        <v>101.57033568693177</v>
      </c>
      <c r="AM495" s="125">
        <v>106.23839527755531</v>
      </c>
      <c r="AN495" s="125">
        <v>94.073820621898662</v>
      </c>
    </row>
    <row r="496" spans="10:40" ht="15" customHeight="1">
      <c r="J496" s="95"/>
      <c r="K496" s="96"/>
      <c r="L496" s="96"/>
      <c r="AJ496" s="97">
        <v>41956</v>
      </c>
      <c r="AK496" s="125">
        <v>99.146192967143648</v>
      </c>
      <c r="AL496" s="125">
        <v>101.63044507171418</v>
      </c>
      <c r="AM496" s="125">
        <v>106.35590788085018</v>
      </c>
      <c r="AN496" s="125">
        <v>93.962189227072102</v>
      </c>
    </row>
    <row r="497" spans="10:40" ht="15" customHeight="1">
      <c r="J497" s="95"/>
      <c r="K497" s="96"/>
      <c r="L497" s="96"/>
      <c r="AJ497" s="97">
        <v>41957</v>
      </c>
      <c r="AK497" s="125">
        <v>99.124973450367264</v>
      </c>
      <c r="AL497" s="125">
        <v>101.67096623776327</v>
      </c>
      <c r="AM497" s="125">
        <v>106.43487897375684</v>
      </c>
      <c r="AN497" s="125">
        <v>93.88717043755527</v>
      </c>
    </row>
    <row r="498" spans="10:40" ht="15" customHeight="1">
      <c r="J498" s="95"/>
      <c r="K498" s="96"/>
      <c r="L498" s="96"/>
      <c r="AJ498" s="97">
        <v>41960</v>
      </c>
      <c r="AK498" s="125">
        <v>99.115175275798961</v>
      </c>
      <c r="AL498" s="125">
        <v>101.68967700591331</v>
      </c>
      <c r="AM498" s="125">
        <v>106.53970131918619</v>
      </c>
      <c r="AN498" s="125">
        <v>93.787594185296541</v>
      </c>
    </row>
    <row r="499" spans="10:40" ht="15" customHeight="1">
      <c r="J499" s="95"/>
      <c r="K499" s="96"/>
      <c r="L499" s="96"/>
      <c r="AJ499" s="97">
        <v>41961</v>
      </c>
      <c r="AK499" s="125">
        <v>99.107859823287171</v>
      </c>
      <c r="AL499" s="125">
        <v>101.70364672393644</v>
      </c>
      <c r="AM499" s="125">
        <v>106.62566215605673</v>
      </c>
      <c r="AN499" s="125">
        <v>93.705935470816001</v>
      </c>
    </row>
    <row r="500" spans="10:40" ht="15" customHeight="1">
      <c r="J500" s="95"/>
      <c r="K500" s="96"/>
      <c r="L500" s="96"/>
      <c r="AJ500" s="97">
        <v>41962</v>
      </c>
      <c r="AK500" s="125">
        <v>99.109902364736044</v>
      </c>
      <c r="AL500" s="125">
        <v>101.69974625051459</v>
      </c>
      <c r="AM500" s="125">
        <v>106.69683360892567</v>
      </c>
      <c r="AN500" s="125">
        <v>93.638325969087447</v>
      </c>
    </row>
    <row r="501" spans="10:40" ht="15" customHeight="1">
      <c r="J501" s="95"/>
      <c r="K501" s="96"/>
      <c r="L501" s="96"/>
      <c r="AJ501" s="97">
        <v>41963</v>
      </c>
      <c r="AK501" s="125">
        <v>99.093473974046418</v>
      </c>
      <c r="AL501" s="125">
        <v>101.7311181971083</v>
      </c>
      <c r="AM501" s="125">
        <v>106.73262070113621</v>
      </c>
      <c r="AN501" s="125">
        <v>93.604329930294668</v>
      </c>
    </row>
    <row r="502" spans="10:40" ht="15" customHeight="1">
      <c r="J502" s="95"/>
      <c r="K502" s="96"/>
      <c r="L502" s="96"/>
      <c r="AJ502" s="97">
        <v>41964</v>
      </c>
      <c r="AK502" s="125">
        <v>99.091787749279206</v>
      </c>
      <c r="AL502" s="125">
        <v>101.73433824186753</v>
      </c>
      <c r="AM502" s="125">
        <v>106.76527198407594</v>
      </c>
      <c r="AN502" s="125">
        <v>93.57331276145284</v>
      </c>
    </row>
    <row r="503" spans="10:40" ht="15" customHeight="1">
      <c r="J503" s="95"/>
      <c r="K503" s="96"/>
      <c r="L503" s="96"/>
      <c r="AJ503" s="97">
        <v>41967</v>
      </c>
      <c r="AK503" s="125">
        <v>99.106622642677152</v>
      </c>
      <c r="AL503" s="125">
        <v>101.70600926599916</v>
      </c>
      <c r="AM503" s="125">
        <v>106.82110621373167</v>
      </c>
      <c r="AN503" s="125">
        <v>93.520272893721426</v>
      </c>
    </row>
    <row r="504" spans="10:40" ht="15" customHeight="1">
      <c r="J504" s="95"/>
      <c r="K504" s="96"/>
      <c r="L504" s="96"/>
      <c r="AJ504" s="97">
        <v>41968</v>
      </c>
      <c r="AK504" s="125">
        <v>99.12828218511855</v>
      </c>
      <c r="AL504" s="125">
        <v>101.66464781912624</v>
      </c>
      <c r="AM504" s="125">
        <v>106.86651742860201</v>
      </c>
      <c r="AN504" s="125">
        <v>93.477134395257337</v>
      </c>
    </row>
    <row r="505" spans="10:40" ht="15" customHeight="1">
      <c r="J505" s="95"/>
      <c r="K505" s="96"/>
      <c r="L505" s="96"/>
      <c r="AJ505" s="97">
        <v>41969</v>
      </c>
      <c r="AK505" s="125">
        <v>99.142068914300282</v>
      </c>
      <c r="AL505" s="125">
        <v>101.63832043625827</v>
      </c>
      <c r="AM505" s="125">
        <v>106.86524910961721</v>
      </c>
      <c r="AN505" s="125">
        <v>93.478339238085994</v>
      </c>
    </row>
    <row r="506" spans="10:40" ht="15" customHeight="1">
      <c r="J506" s="95"/>
      <c r="K506" s="96"/>
      <c r="L506" s="96"/>
      <c r="AJ506" s="97">
        <v>41970</v>
      </c>
      <c r="AK506" s="125">
        <v>99.187256599052077</v>
      </c>
      <c r="AL506" s="125">
        <v>101.5520292310204</v>
      </c>
      <c r="AM506" s="125">
        <v>106.85144031276765</v>
      </c>
      <c r="AN506" s="125">
        <v>93.491456939591785</v>
      </c>
    </row>
    <row r="507" spans="10:40" ht="15" customHeight="1">
      <c r="J507" s="95"/>
      <c r="K507" s="96"/>
      <c r="L507" s="96"/>
      <c r="AJ507" s="97">
        <v>41971</v>
      </c>
      <c r="AK507" s="125">
        <v>99.216177998677935</v>
      </c>
      <c r="AL507" s="125">
        <v>101.49680041271321</v>
      </c>
      <c r="AM507" s="125">
        <v>106.83232437830461</v>
      </c>
      <c r="AN507" s="125">
        <v>93.509616169901491</v>
      </c>
    </row>
    <row r="508" spans="10:40" ht="15" customHeight="1">
      <c r="J508" s="95"/>
      <c r="K508" s="96"/>
      <c r="L508" s="96"/>
      <c r="AJ508" s="97">
        <v>41974</v>
      </c>
      <c r="AK508" s="125">
        <v>99.261897533889467</v>
      </c>
      <c r="AL508" s="125">
        <v>101.40949357639298</v>
      </c>
      <c r="AM508" s="125">
        <v>106.78257732038323</v>
      </c>
      <c r="AN508" s="125">
        <v>93.556873513442312</v>
      </c>
    </row>
    <row r="509" spans="10:40" ht="15" customHeight="1">
      <c r="J509" s="95"/>
      <c r="K509" s="96"/>
      <c r="L509" s="96"/>
      <c r="AJ509" s="97">
        <v>41975</v>
      </c>
      <c r="AK509" s="125">
        <v>99.280344289648326</v>
      </c>
      <c r="AL509" s="125">
        <v>101.37426732402112</v>
      </c>
      <c r="AM509" s="125">
        <v>106.74740522082865</v>
      </c>
      <c r="AN509" s="125">
        <v>93.590285338405494</v>
      </c>
    </row>
    <row r="510" spans="10:40" ht="15" customHeight="1">
      <c r="J510" s="95"/>
      <c r="K510" s="96"/>
      <c r="L510" s="96"/>
      <c r="AJ510" s="97">
        <v>41976</v>
      </c>
      <c r="AK510" s="125">
        <v>99.301817451550647</v>
      </c>
      <c r="AL510" s="125">
        <v>101.33326179273546</v>
      </c>
      <c r="AM510" s="125">
        <v>106.68757045223212</v>
      </c>
      <c r="AN510" s="125">
        <v>93.647125528225814</v>
      </c>
    </row>
    <row r="511" spans="10:40" ht="15" customHeight="1">
      <c r="J511" s="95"/>
      <c r="K511" s="96"/>
      <c r="L511" s="96"/>
      <c r="AJ511" s="97">
        <v>41977</v>
      </c>
      <c r="AK511" s="125">
        <v>99.33599112147526</v>
      </c>
      <c r="AL511" s="125">
        <v>101.26800314579668</v>
      </c>
      <c r="AM511" s="125">
        <v>106.6362771651588</v>
      </c>
      <c r="AN511" s="125">
        <v>93.695851716061725</v>
      </c>
    </row>
    <row r="512" spans="10:40" ht="15" customHeight="1">
      <c r="J512" s="95"/>
      <c r="K512" s="96"/>
      <c r="L512" s="96"/>
      <c r="AJ512" s="97">
        <v>41978</v>
      </c>
      <c r="AK512" s="125">
        <v>99.354808313022133</v>
      </c>
      <c r="AL512" s="125">
        <v>101.23206950266602</v>
      </c>
      <c r="AM512" s="125">
        <v>106.57725254827889</v>
      </c>
      <c r="AN512" s="125">
        <v>93.751922300209003</v>
      </c>
    </row>
    <row r="513" spans="10:40" ht="15" customHeight="1">
      <c r="J513" s="95"/>
      <c r="K513" s="96"/>
      <c r="L513" s="96"/>
      <c r="AJ513" s="97">
        <v>41981</v>
      </c>
      <c r="AK513" s="125">
        <v>99.354838644961546</v>
      </c>
      <c r="AL513" s="125">
        <v>101.23201158025587</v>
      </c>
      <c r="AM513" s="125">
        <v>106.57993619756415</v>
      </c>
      <c r="AN513" s="125">
        <v>93.749372960780349</v>
      </c>
    </row>
    <row r="514" spans="10:40" ht="15" customHeight="1">
      <c r="J514" s="95"/>
      <c r="K514" s="96"/>
      <c r="L514" s="96"/>
      <c r="AJ514" s="97">
        <v>41982</v>
      </c>
      <c r="AK514" s="125">
        <v>99.352236614557668</v>
      </c>
      <c r="AL514" s="125">
        <v>101.23698046372157</v>
      </c>
      <c r="AM514" s="125">
        <v>106.58419616755158</v>
      </c>
      <c r="AN514" s="125">
        <v>93.745326191512376</v>
      </c>
    </row>
    <row r="515" spans="10:40" ht="15" customHeight="1">
      <c r="J515" s="95"/>
      <c r="K515" s="96"/>
      <c r="L515" s="96"/>
      <c r="AJ515" s="97">
        <v>41983</v>
      </c>
      <c r="AK515" s="125">
        <v>99.335998991866092</v>
      </c>
      <c r="AL515" s="125">
        <v>101.26798811635857</v>
      </c>
      <c r="AM515" s="125">
        <v>106.62800242625248</v>
      </c>
      <c r="AN515" s="125">
        <v>93.703712325222298</v>
      </c>
    </row>
    <row r="516" spans="10:40" ht="15" customHeight="1">
      <c r="J516" s="95"/>
      <c r="K516" s="96"/>
      <c r="L516" s="96"/>
      <c r="AJ516" s="97">
        <v>41984</v>
      </c>
      <c r="AK516" s="125">
        <v>99.307606517399023</v>
      </c>
      <c r="AL516" s="125">
        <v>101.32220688979001</v>
      </c>
      <c r="AM516" s="125">
        <v>106.65269375691265</v>
      </c>
      <c r="AN516" s="125">
        <v>93.680256733188486</v>
      </c>
    </row>
    <row r="517" spans="10:40" ht="15" customHeight="1">
      <c r="J517" s="95"/>
      <c r="K517" s="96"/>
      <c r="L517" s="96"/>
      <c r="AJ517" s="97">
        <v>41985</v>
      </c>
      <c r="AK517" s="125">
        <v>99.264794963065938</v>
      </c>
      <c r="AL517" s="125">
        <v>101.40396059418532</v>
      </c>
      <c r="AM517" s="125">
        <v>106.70291825264924</v>
      </c>
      <c r="AN517" s="125">
        <v>93.63254584638706</v>
      </c>
    </row>
    <row r="518" spans="10:40" ht="15" customHeight="1">
      <c r="J518" s="95"/>
      <c r="K518" s="96"/>
      <c r="L518" s="96"/>
      <c r="AJ518" s="97">
        <v>41988</v>
      </c>
      <c r="AK518" s="125">
        <v>99.211763365674642</v>
      </c>
      <c r="AL518" s="125">
        <v>101.50523067429057</v>
      </c>
      <c r="AM518" s="125">
        <v>106.72038886522209</v>
      </c>
      <c r="AN518" s="125">
        <v>93.615949593769884</v>
      </c>
    </row>
    <row r="519" spans="10:40" ht="15" customHeight="1">
      <c r="J519" s="95"/>
      <c r="K519" s="96"/>
      <c r="L519" s="96"/>
      <c r="AJ519" s="97">
        <v>41989</v>
      </c>
      <c r="AK519" s="125">
        <v>99.160954936764369</v>
      </c>
      <c r="AL519" s="125">
        <v>101.60225535238573</v>
      </c>
      <c r="AM519" s="125">
        <v>106.74772476582766</v>
      </c>
      <c r="AN519" s="125">
        <v>93.589981785825216</v>
      </c>
    </row>
    <row r="520" spans="10:40" ht="15" customHeight="1">
      <c r="J520" s="95"/>
      <c r="K520" s="96"/>
      <c r="L520" s="96"/>
      <c r="AJ520" s="97">
        <v>41990</v>
      </c>
      <c r="AK520" s="125">
        <v>99.080559590053625</v>
      </c>
      <c r="AL520" s="125">
        <v>101.75577973411259</v>
      </c>
      <c r="AM520" s="125">
        <v>106.84434197119432</v>
      </c>
      <c r="AN520" s="125">
        <v>93.498200027129414</v>
      </c>
    </row>
    <row r="521" spans="10:40" ht="15" customHeight="1">
      <c r="J521" s="95"/>
      <c r="K521" s="96"/>
      <c r="L521" s="96"/>
      <c r="AJ521" s="97">
        <v>41991</v>
      </c>
      <c r="AK521" s="125">
        <v>99.036345488640634</v>
      </c>
      <c r="AL521" s="125">
        <v>101.84021176731788</v>
      </c>
      <c r="AM521" s="125">
        <v>107.00553205817859</v>
      </c>
      <c r="AN521" s="125">
        <v>93.345077096160708</v>
      </c>
    </row>
    <row r="522" spans="10:40" ht="15" customHeight="1">
      <c r="J522" s="95"/>
      <c r="K522" s="96"/>
      <c r="L522" s="96"/>
      <c r="AJ522" s="97">
        <v>41992</v>
      </c>
      <c r="AK522" s="125">
        <v>98.969798552718927</v>
      </c>
      <c r="AL522" s="125">
        <v>101.9672909778841</v>
      </c>
      <c r="AM522" s="125">
        <v>107.12510658069861</v>
      </c>
      <c r="AN522" s="125">
        <v>93.231486975949167</v>
      </c>
    </row>
    <row r="523" spans="10:40" ht="15" customHeight="1">
      <c r="J523" s="95"/>
      <c r="K523" s="96"/>
      <c r="L523" s="96"/>
      <c r="AJ523" s="97">
        <v>41995</v>
      </c>
      <c r="AK523" s="125">
        <v>98.919086529401625</v>
      </c>
      <c r="AL523" s="125">
        <v>102.06413155814703</v>
      </c>
      <c r="AM523" s="125">
        <v>107.21927083480035</v>
      </c>
      <c r="AN523" s="125">
        <v>93.142035404513848</v>
      </c>
    </row>
    <row r="524" spans="10:40" ht="15" customHeight="1">
      <c r="J524" s="95"/>
      <c r="K524" s="96"/>
      <c r="L524" s="96"/>
      <c r="AJ524" s="97">
        <v>41996</v>
      </c>
      <c r="AK524" s="125">
        <v>98.85550630828871</v>
      </c>
      <c r="AL524" s="125">
        <v>102.18554547743186</v>
      </c>
      <c r="AM524" s="125">
        <v>107.33962754432387</v>
      </c>
      <c r="AN524" s="125">
        <v>93.027702243779302</v>
      </c>
    </row>
    <row r="525" spans="10:40" ht="15" customHeight="1">
      <c r="J525" s="95"/>
      <c r="K525" s="96"/>
      <c r="L525" s="96"/>
      <c r="AJ525" s="97">
        <v>41997</v>
      </c>
      <c r="AK525" s="125">
        <v>98.782234833083891</v>
      </c>
      <c r="AL525" s="125">
        <v>102.3254659876264</v>
      </c>
      <c r="AM525" s="125">
        <v>107.44454816637034</v>
      </c>
      <c r="AN525" s="125">
        <v>92.928032633399496</v>
      </c>
    </row>
    <row r="526" spans="10:40" ht="15" customHeight="1">
      <c r="J526" s="95"/>
      <c r="K526" s="96"/>
      <c r="L526" s="96"/>
      <c r="AJ526" s="97">
        <v>41998</v>
      </c>
      <c r="AK526" s="125">
        <v>98.66963844921591</v>
      </c>
      <c r="AL526" s="125">
        <v>102.54048204172959</v>
      </c>
      <c r="AM526" s="125">
        <v>107.51625407259559</v>
      </c>
      <c r="AN526" s="125">
        <v>92.859915426352771</v>
      </c>
    </row>
    <row r="527" spans="10:40" ht="15" customHeight="1">
      <c r="J527" s="95"/>
      <c r="K527" s="96"/>
      <c r="L527" s="96"/>
      <c r="AJ527" s="97">
        <v>41999</v>
      </c>
      <c r="AK527" s="125">
        <v>98.517171687778813</v>
      </c>
      <c r="AL527" s="125">
        <v>102.83163527685088</v>
      </c>
      <c r="AM527" s="125">
        <v>107.55335583610527</v>
      </c>
      <c r="AN527" s="125">
        <v>92.82467051223307</v>
      </c>
    </row>
    <row r="528" spans="10:40" ht="15" customHeight="1">
      <c r="J528" s="95"/>
      <c r="K528" s="96"/>
      <c r="L528" s="96"/>
      <c r="AJ528" s="97">
        <v>42002</v>
      </c>
      <c r="AK528" s="125">
        <v>98.37223764648779</v>
      </c>
      <c r="AL528" s="125">
        <v>103.1084038958162</v>
      </c>
      <c r="AM528" s="125">
        <v>107.66704899640284</v>
      </c>
      <c r="AN528" s="125">
        <v>92.716667406945604</v>
      </c>
    </row>
    <row r="529" spans="10:40" ht="15" customHeight="1">
      <c r="J529" s="95"/>
      <c r="K529" s="96"/>
      <c r="L529" s="96"/>
      <c r="AJ529" s="97">
        <v>42003</v>
      </c>
      <c r="AK529" s="125">
        <v>98.287211410651437</v>
      </c>
      <c r="AL529" s="125">
        <v>103.27077150565188</v>
      </c>
      <c r="AM529" s="125">
        <v>107.84198457509905</v>
      </c>
      <c r="AN529" s="125">
        <v>92.550486911346738</v>
      </c>
    </row>
    <row r="530" spans="10:40" ht="15" customHeight="1">
      <c r="J530" s="95"/>
      <c r="K530" s="96"/>
      <c r="L530" s="96"/>
      <c r="AJ530" s="97">
        <v>42004</v>
      </c>
      <c r="AK530" s="125">
        <v>98.150364912595577</v>
      </c>
      <c r="AL530" s="125">
        <v>103.53209600843806</v>
      </c>
      <c r="AM530" s="125">
        <v>107.99542463969289</v>
      </c>
      <c r="AN530" s="125">
        <v>92.404726133756711</v>
      </c>
    </row>
    <row r="531" spans="10:40" ht="15" customHeight="1">
      <c r="J531" s="95"/>
      <c r="K531" s="96"/>
      <c r="L531" s="96"/>
      <c r="AJ531" s="97">
        <v>42005</v>
      </c>
      <c r="AK531" s="125">
        <v>98.054896744916803</v>
      </c>
      <c r="AL531" s="125">
        <v>103.71440371674623</v>
      </c>
      <c r="AM531" s="125">
        <v>108.20051444730673</v>
      </c>
      <c r="AN531" s="125">
        <v>92.209900552102312</v>
      </c>
    </row>
    <row r="532" spans="10:40" ht="15" customHeight="1">
      <c r="J532" s="95"/>
      <c r="K532" s="96"/>
      <c r="L532" s="96"/>
      <c r="AJ532" s="97">
        <v>42006</v>
      </c>
      <c r="AK532" s="125">
        <v>97.897075764940155</v>
      </c>
      <c r="AL532" s="125">
        <v>104.01578146266982</v>
      </c>
      <c r="AM532" s="125">
        <v>108.25163686827347</v>
      </c>
      <c r="AN532" s="125">
        <v>92.16133667895663</v>
      </c>
    </row>
    <row r="533" spans="10:40" ht="15" customHeight="1">
      <c r="J533" s="95"/>
      <c r="K533" s="96"/>
      <c r="L533" s="96"/>
      <c r="AJ533" s="97">
        <v>42009</v>
      </c>
      <c r="AK533" s="125">
        <v>97.776337180553696</v>
      </c>
      <c r="AL533" s="125">
        <v>104.24634600747115</v>
      </c>
      <c r="AM533" s="125">
        <v>108.42389407272184</v>
      </c>
      <c r="AN533" s="125">
        <v>91.997700511751219</v>
      </c>
    </row>
    <row r="534" spans="10:40" ht="15" customHeight="1">
      <c r="J534" s="95"/>
      <c r="K534" s="96"/>
      <c r="L534" s="96"/>
      <c r="AJ534" s="97">
        <v>42010</v>
      </c>
      <c r="AK534" s="125">
        <v>97.612035717964758</v>
      </c>
      <c r="AL534" s="125">
        <v>104.56009899807067</v>
      </c>
      <c r="AM534" s="125">
        <v>108.54884077296063</v>
      </c>
      <c r="AN534" s="125">
        <v>91.879007077723216</v>
      </c>
    </row>
    <row r="535" spans="10:40" ht="15" customHeight="1">
      <c r="J535" s="95"/>
      <c r="K535" s="96"/>
      <c r="L535" s="96"/>
      <c r="AJ535" s="97">
        <v>42011</v>
      </c>
      <c r="AK535" s="125">
        <v>97.443625079110944</v>
      </c>
      <c r="AL535" s="125">
        <v>104.88169894463569</v>
      </c>
      <c r="AM535" s="125">
        <v>108.67291827628701</v>
      </c>
      <c r="AN535" s="125">
        <v>91.761139339501412</v>
      </c>
    </row>
    <row r="536" spans="10:40" ht="15" customHeight="1">
      <c r="J536" s="95"/>
      <c r="K536" s="96"/>
      <c r="L536" s="96"/>
      <c r="AJ536" s="97">
        <v>42012</v>
      </c>
      <c r="AK536" s="125">
        <v>97.232696980170928</v>
      </c>
      <c r="AL536" s="125">
        <v>105.2844909879998</v>
      </c>
      <c r="AM536" s="125">
        <v>108.68115145778087</v>
      </c>
      <c r="AN536" s="125">
        <v>91.753318207910013</v>
      </c>
    </row>
    <row r="537" spans="10:40" ht="15" customHeight="1">
      <c r="J537" s="95"/>
      <c r="K537" s="96"/>
      <c r="L537" s="96"/>
      <c r="AJ537" s="97">
        <v>42013</v>
      </c>
      <c r="AK537" s="125">
        <v>97.043353806267135</v>
      </c>
      <c r="AL537" s="125">
        <v>105.64606407521295</v>
      </c>
      <c r="AM537" s="125">
        <v>108.74461972974726</v>
      </c>
      <c r="AN537" s="125">
        <v>91.69302636237019</v>
      </c>
    </row>
    <row r="538" spans="10:40" ht="15" customHeight="1">
      <c r="J538" s="95"/>
      <c r="K538" s="96"/>
      <c r="L538" s="96"/>
      <c r="AJ538" s="97">
        <v>42016</v>
      </c>
      <c r="AK538" s="125">
        <v>96.848362442000663</v>
      </c>
      <c r="AL538" s="125">
        <v>106.01842304704235</v>
      </c>
      <c r="AM538" s="125">
        <v>108.8253936257691</v>
      </c>
      <c r="AN538" s="125">
        <v>91.616294995472657</v>
      </c>
    </row>
    <row r="539" spans="10:40" ht="15" customHeight="1">
      <c r="J539" s="95"/>
      <c r="K539" s="96"/>
      <c r="L539" s="96"/>
      <c r="AJ539" s="97">
        <v>42017</v>
      </c>
      <c r="AK539" s="125">
        <v>96.711628078079869</v>
      </c>
      <c r="AL539" s="125">
        <v>106.27953341649288</v>
      </c>
      <c r="AM539" s="125">
        <v>109.0026077547615</v>
      </c>
      <c r="AN539" s="125">
        <v>91.44794998525488</v>
      </c>
    </row>
    <row r="540" spans="10:40" ht="15" customHeight="1">
      <c r="J540" s="95"/>
      <c r="K540" s="96"/>
      <c r="L540" s="96"/>
      <c r="AJ540" s="97">
        <v>42018</v>
      </c>
      <c r="AK540" s="125">
        <v>96.47966186446142</v>
      </c>
      <c r="AL540" s="125">
        <v>106.72250021723845</v>
      </c>
      <c r="AM540" s="125">
        <v>108.9387535531595</v>
      </c>
      <c r="AN540" s="125">
        <v>91.508608445628511</v>
      </c>
    </row>
    <row r="541" spans="10:40" ht="15" customHeight="1">
      <c r="J541" s="95"/>
      <c r="K541" s="96"/>
      <c r="L541" s="96"/>
      <c r="AJ541" s="97">
        <v>42019</v>
      </c>
      <c r="AK541" s="125">
        <v>96.318062302303289</v>
      </c>
      <c r="AL541" s="125">
        <v>107.03109361079534</v>
      </c>
      <c r="AM541" s="125">
        <v>109.02850419164965</v>
      </c>
      <c r="AN541" s="125">
        <v>91.423349599510587</v>
      </c>
    </row>
    <row r="542" spans="10:40" ht="15" customHeight="1">
      <c r="J542" s="95"/>
      <c r="K542" s="96"/>
      <c r="L542" s="96"/>
      <c r="AJ542" s="97">
        <v>42020</v>
      </c>
      <c r="AK542" s="125">
        <v>96.191043805438142</v>
      </c>
      <c r="AL542" s="125">
        <v>107.27365038798361</v>
      </c>
      <c r="AM542" s="125">
        <v>109.22812936837002</v>
      </c>
      <c r="AN542" s="125">
        <v>91.233715157799878</v>
      </c>
    </row>
    <row r="543" spans="10:40" ht="15" customHeight="1">
      <c r="J543" s="95"/>
      <c r="K543" s="96"/>
      <c r="L543" s="96"/>
      <c r="AJ543" s="97">
        <v>42023</v>
      </c>
      <c r="AK543" s="125">
        <v>96.065561754817935</v>
      </c>
      <c r="AL543" s="125">
        <v>107.51327314013861</v>
      </c>
      <c r="AM543" s="125">
        <v>109.33601553339724</v>
      </c>
      <c r="AN543" s="125">
        <v>91.131228422362142</v>
      </c>
    </row>
    <row r="544" spans="10:40" ht="15" customHeight="1">
      <c r="J544" s="95"/>
      <c r="K544" s="96"/>
      <c r="L544" s="96"/>
      <c r="AJ544" s="97">
        <v>42024</v>
      </c>
      <c r="AK544" s="125">
        <v>95.95779579285319</v>
      </c>
      <c r="AL544" s="125">
        <v>107.71906493479759</v>
      </c>
      <c r="AM544" s="125">
        <v>109.45661154559419</v>
      </c>
      <c r="AN544" s="125">
        <v>91.016667935447501</v>
      </c>
    </row>
    <row r="545" spans="10:40" ht="15" customHeight="1">
      <c r="J545" s="95"/>
      <c r="K545" s="96"/>
      <c r="L545" s="96"/>
      <c r="AJ545" s="97">
        <v>42025</v>
      </c>
      <c r="AK545" s="125">
        <v>95.833777075583768</v>
      </c>
      <c r="AL545" s="125">
        <v>107.95589327960025</v>
      </c>
      <c r="AM545" s="125">
        <v>109.52527868661774</v>
      </c>
      <c r="AN545" s="125">
        <v>90.951437411092812</v>
      </c>
    </row>
    <row r="546" spans="10:40" ht="15" customHeight="1">
      <c r="J546" s="95"/>
      <c r="K546" s="96"/>
      <c r="L546" s="96"/>
      <c r="AJ546" s="97">
        <v>42026</v>
      </c>
      <c r="AK546" s="125">
        <v>95.713474027758295</v>
      </c>
      <c r="AL546" s="125">
        <v>108.18562611605044</v>
      </c>
      <c r="AM546" s="125">
        <v>109.60255329984135</v>
      </c>
      <c r="AN546" s="125">
        <v>90.878030196743268</v>
      </c>
    </row>
    <row r="547" spans="10:40" ht="15" customHeight="1">
      <c r="J547" s="95"/>
      <c r="K547" s="96"/>
      <c r="L547" s="96"/>
      <c r="AJ547" s="97">
        <v>42027</v>
      </c>
      <c r="AK547" s="125">
        <v>95.622720498974473</v>
      </c>
      <c r="AL547" s="125">
        <v>108.35893066620304</v>
      </c>
      <c r="AM547" s="125">
        <v>109.66590174534345</v>
      </c>
      <c r="AN547" s="125">
        <v>90.817852180656317</v>
      </c>
    </row>
    <row r="548" spans="10:40" ht="15" customHeight="1">
      <c r="J548" s="95"/>
      <c r="K548" s="96"/>
      <c r="L548" s="96"/>
      <c r="AJ548" s="97">
        <v>42030</v>
      </c>
      <c r="AK548" s="125">
        <v>95.506098938120999</v>
      </c>
      <c r="AL548" s="125">
        <v>108.58163326975628</v>
      </c>
      <c r="AM548" s="125">
        <v>109.69701325425635</v>
      </c>
      <c r="AN548" s="125">
        <v>90.78829772404714</v>
      </c>
    </row>
    <row r="549" spans="10:40" ht="15" customHeight="1">
      <c r="J549" s="95"/>
      <c r="K549" s="96"/>
      <c r="L549" s="96"/>
      <c r="AJ549" s="97">
        <v>42031</v>
      </c>
      <c r="AK549" s="125">
        <v>95.398143957337396</v>
      </c>
      <c r="AL549" s="125">
        <v>108.78778601810828</v>
      </c>
      <c r="AM549" s="125">
        <v>109.67449263082003</v>
      </c>
      <c r="AN549" s="125">
        <v>90.809691247261483</v>
      </c>
    </row>
    <row r="550" spans="10:40" ht="15" customHeight="1">
      <c r="J550" s="95"/>
      <c r="K550" s="96"/>
      <c r="L550" s="96"/>
      <c r="AJ550" s="97">
        <v>42032</v>
      </c>
      <c r="AK550" s="125">
        <v>95.322772967407886</v>
      </c>
      <c r="AL550" s="125">
        <v>108.93171579890391</v>
      </c>
      <c r="AM550" s="125">
        <v>109.67324760757421</v>
      </c>
      <c r="AN550" s="125">
        <v>90.810873960243967</v>
      </c>
    </row>
    <row r="551" spans="10:40" ht="15" customHeight="1">
      <c r="J551" s="95"/>
      <c r="K551" s="96"/>
      <c r="L551" s="96"/>
      <c r="AJ551" s="97">
        <v>42033</v>
      </c>
      <c r="AK551" s="125">
        <v>95.179462478775505</v>
      </c>
      <c r="AL551" s="125">
        <v>109.2053840528815</v>
      </c>
      <c r="AM551" s="125">
        <v>109.45698982000245</v>
      </c>
      <c r="AN551" s="125">
        <v>91.016308592716285</v>
      </c>
    </row>
    <row r="552" spans="10:40" ht="15" customHeight="1">
      <c r="J552" s="95"/>
      <c r="K552" s="96"/>
      <c r="L552" s="96"/>
      <c r="AJ552" s="97">
        <v>42034</v>
      </c>
      <c r="AK552" s="125">
        <v>95.227434776850203</v>
      </c>
      <c r="AL552" s="125">
        <v>109.11377530059357</v>
      </c>
      <c r="AM552" s="125">
        <v>109.49909657082307</v>
      </c>
      <c r="AN552" s="125">
        <v>90.976309178237116</v>
      </c>
    </row>
    <row r="553" spans="10:40" ht="15" customHeight="1">
      <c r="J553" s="95"/>
      <c r="K553" s="96"/>
      <c r="L553" s="96"/>
      <c r="AJ553" s="97">
        <v>42037</v>
      </c>
      <c r="AK553" s="125">
        <v>95.150608612639985</v>
      </c>
      <c r="AL553" s="125">
        <v>109.26048390803633</v>
      </c>
      <c r="AM553" s="125">
        <v>109.46756624149128</v>
      </c>
      <c r="AN553" s="125">
        <v>91.006261494362846</v>
      </c>
    </row>
    <row r="554" spans="10:40" ht="15" customHeight="1">
      <c r="J554" s="95"/>
      <c r="K554" s="96"/>
      <c r="L554" s="96"/>
      <c r="AJ554" s="97">
        <v>42038</v>
      </c>
      <c r="AK554" s="125">
        <v>95.126712521990441</v>
      </c>
      <c r="AL554" s="125">
        <v>109.3061163070838</v>
      </c>
      <c r="AM554" s="125">
        <v>109.46276608197439</v>
      </c>
      <c r="AN554" s="125">
        <v>91.010821418041104</v>
      </c>
    </row>
    <row r="555" spans="10:40" ht="15" customHeight="1">
      <c r="J555" s="95"/>
      <c r="K555" s="96"/>
      <c r="L555" s="96"/>
      <c r="AJ555" s="97">
        <v>42039</v>
      </c>
      <c r="AK555" s="125">
        <v>95.038563435432238</v>
      </c>
      <c r="AL555" s="125">
        <v>109.47444736811302</v>
      </c>
      <c r="AM555" s="125">
        <v>109.39531820879431</v>
      </c>
      <c r="AN555" s="125">
        <v>91.074893695822965</v>
      </c>
    </row>
    <row r="556" spans="10:40" ht="15" customHeight="1">
      <c r="J556" s="95"/>
      <c r="K556" s="96"/>
      <c r="L556" s="96"/>
      <c r="AJ556" s="97">
        <v>42040</v>
      </c>
      <c r="AK556" s="125">
        <v>95.017332526807209</v>
      </c>
      <c r="AL556" s="125">
        <v>109.51499028823862</v>
      </c>
      <c r="AM556" s="125">
        <v>109.41863931169929</v>
      </c>
      <c r="AN556" s="125">
        <v>91.052739755112071</v>
      </c>
    </row>
    <row r="557" spans="10:40" ht="15" customHeight="1">
      <c r="J557" s="95"/>
      <c r="K557" s="96"/>
      <c r="L557" s="96"/>
      <c r="AJ557" s="97">
        <v>42041</v>
      </c>
      <c r="AK557" s="125">
        <v>95.078515556062143</v>
      </c>
      <c r="AL557" s="125">
        <v>109.39815408909473</v>
      </c>
      <c r="AM557" s="125">
        <v>109.59923054899343</v>
      </c>
      <c r="AN557" s="125">
        <v>90.88118665231832</v>
      </c>
    </row>
    <row r="558" spans="10:40" ht="15" customHeight="1">
      <c r="J558" s="95"/>
      <c r="K558" s="96"/>
      <c r="L558" s="96"/>
      <c r="AJ558" s="97">
        <v>42044</v>
      </c>
      <c r="AK558" s="125">
        <v>95.122782926143643</v>
      </c>
      <c r="AL558" s="125">
        <v>109.31362033309399</v>
      </c>
      <c r="AM558" s="125">
        <v>109.67600611334748</v>
      </c>
      <c r="AN558" s="125">
        <v>90.808253510705143</v>
      </c>
    </row>
    <row r="559" spans="10:40" ht="15" customHeight="1">
      <c r="J559" s="95"/>
      <c r="K559" s="96"/>
      <c r="L559" s="96"/>
      <c r="AJ559" s="97">
        <v>42045</v>
      </c>
      <c r="AK559" s="125">
        <v>95.092723916895665</v>
      </c>
      <c r="AL559" s="125">
        <v>109.37102155093714</v>
      </c>
      <c r="AM559" s="125">
        <v>109.66755090443249</v>
      </c>
      <c r="AN559" s="125">
        <v>90.816285557807021</v>
      </c>
    </row>
    <row r="560" spans="10:40" ht="15" customHeight="1">
      <c r="J560" s="95"/>
      <c r="K560" s="96"/>
      <c r="L560" s="96"/>
      <c r="AJ560" s="97">
        <v>42046</v>
      </c>
      <c r="AK560" s="125">
        <v>95.059119451904976</v>
      </c>
      <c r="AL560" s="125">
        <v>109.43519323402622</v>
      </c>
      <c r="AM560" s="125">
        <v>109.59888985280421</v>
      </c>
      <c r="AN560" s="125">
        <v>90.88151029752531</v>
      </c>
    </row>
    <row r="561" spans="10:40" ht="15" customHeight="1">
      <c r="J561" s="95"/>
      <c r="K561" s="96"/>
      <c r="L561" s="96"/>
      <c r="AJ561" s="97">
        <v>42047</v>
      </c>
      <c r="AK561" s="125">
        <v>95.080380283571046</v>
      </c>
      <c r="AL561" s="125">
        <v>109.39459317233013</v>
      </c>
      <c r="AM561" s="125">
        <v>109.64007244033152</v>
      </c>
      <c r="AN561" s="125">
        <v>90.842388794304881</v>
      </c>
    </row>
    <row r="562" spans="10:40" ht="15" customHeight="1">
      <c r="J562" s="95"/>
      <c r="K562" s="96"/>
      <c r="L562" s="96"/>
      <c r="AJ562" s="97">
        <v>42048</v>
      </c>
      <c r="AK562" s="125">
        <v>95.081275809078932</v>
      </c>
      <c r="AL562" s="125">
        <v>109.39288306091771</v>
      </c>
      <c r="AM562" s="125">
        <v>109.7124975519498</v>
      </c>
      <c r="AN562" s="125">
        <v>90.773588376275399</v>
      </c>
    </row>
    <row r="563" spans="10:40" ht="15" customHeight="1">
      <c r="J563" s="95"/>
      <c r="K563" s="96"/>
      <c r="L563" s="96"/>
      <c r="AJ563" s="97">
        <v>42051</v>
      </c>
      <c r="AK563" s="125">
        <v>95.034720431260737</v>
      </c>
      <c r="AL563" s="125">
        <v>109.48178603712235</v>
      </c>
      <c r="AM563" s="125">
        <v>109.69311957368424</v>
      </c>
      <c r="AN563" s="125">
        <v>90.791996535758301</v>
      </c>
    </row>
    <row r="564" spans="10:40" ht="15" customHeight="1">
      <c r="J564" s="95"/>
      <c r="K564" s="96"/>
      <c r="L564" s="96"/>
      <c r="AJ564" s="97">
        <v>42052</v>
      </c>
      <c r="AK564" s="125">
        <v>95.036540201013707</v>
      </c>
      <c r="AL564" s="125">
        <v>109.47831097248692</v>
      </c>
      <c r="AM564" s="125">
        <v>109.72860598752126</v>
      </c>
      <c r="AN564" s="125">
        <v>90.758286127147244</v>
      </c>
    </row>
    <row r="565" spans="10:40" ht="15" customHeight="1">
      <c r="J565" s="95"/>
      <c r="K565" s="96"/>
      <c r="L565" s="96"/>
      <c r="AJ565" s="97">
        <v>42053</v>
      </c>
      <c r="AK565" s="125">
        <v>95.090706308143567</v>
      </c>
      <c r="AL565" s="125">
        <v>109.37487441243846</v>
      </c>
      <c r="AM565" s="125">
        <v>109.81499432441443</v>
      </c>
      <c r="AN565" s="125">
        <v>90.676221307938576</v>
      </c>
    </row>
    <row r="566" spans="10:40" ht="15" customHeight="1">
      <c r="J566" s="95"/>
      <c r="K566" s="96"/>
      <c r="L566" s="96"/>
      <c r="AJ566" s="97">
        <v>42054</v>
      </c>
      <c r="AK566" s="125">
        <v>95.177097143575864</v>
      </c>
      <c r="AL566" s="125">
        <v>109.20990093898205</v>
      </c>
      <c r="AM566" s="125">
        <v>110.03287748816354</v>
      </c>
      <c r="AN566" s="125">
        <v>90.469242645254127</v>
      </c>
    </row>
    <row r="567" spans="10:40" ht="15" customHeight="1">
      <c r="J567" s="95"/>
      <c r="K567" s="96"/>
      <c r="L567" s="96"/>
      <c r="AJ567" s="97">
        <v>42055</v>
      </c>
      <c r="AK567" s="125">
        <v>95.310110024556138</v>
      </c>
      <c r="AL567" s="125">
        <v>108.95589717944014</v>
      </c>
      <c r="AM567" s="125">
        <v>110.17982531302505</v>
      </c>
      <c r="AN567" s="125">
        <v>90.329649187224234</v>
      </c>
    </row>
    <row r="568" spans="10:40" ht="15" customHeight="1">
      <c r="J568" s="95"/>
      <c r="K568" s="96"/>
      <c r="L568" s="96"/>
      <c r="AJ568" s="97">
        <v>42058</v>
      </c>
      <c r="AK568" s="125">
        <v>95.398698962484559</v>
      </c>
      <c r="AL568" s="125">
        <v>108.78672617042353</v>
      </c>
      <c r="AM568" s="125">
        <v>110.32573937978414</v>
      </c>
      <c r="AN568" s="125">
        <v>90.191037750319381</v>
      </c>
    </row>
    <row r="569" spans="10:40" ht="15" customHeight="1">
      <c r="J569" s="95"/>
      <c r="K569" s="96"/>
      <c r="L569" s="96"/>
      <c r="AJ569" s="97">
        <v>42059</v>
      </c>
      <c r="AK569" s="125">
        <v>95.42083155676842</v>
      </c>
      <c r="AL569" s="125">
        <v>108.74446137535196</v>
      </c>
      <c r="AM569" s="125">
        <v>110.35044401698489</v>
      </c>
      <c r="AN569" s="125">
        <v>90.167569517703654</v>
      </c>
    </row>
    <row r="570" spans="10:40" ht="15" customHeight="1">
      <c r="J570" s="95"/>
      <c r="K570" s="96"/>
      <c r="L570" s="96"/>
      <c r="AJ570" s="97">
        <v>42060</v>
      </c>
      <c r="AK570" s="125">
        <v>95.533845189264511</v>
      </c>
      <c r="AL570" s="125">
        <v>108.52864853585903</v>
      </c>
      <c r="AM570" s="125">
        <v>110.61488287706298</v>
      </c>
      <c r="AN570" s="125">
        <v>89.916365153497736</v>
      </c>
    </row>
    <row r="571" spans="10:40" ht="15" customHeight="1">
      <c r="J571" s="95"/>
      <c r="K571" s="96"/>
      <c r="L571" s="96"/>
      <c r="AJ571" s="97">
        <v>42061</v>
      </c>
      <c r="AK571" s="125">
        <v>95.541269832379214</v>
      </c>
      <c r="AL571" s="125">
        <v>108.51447030552148</v>
      </c>
      <c r="AM571" s="125">
        <v>110.61782570431185</v>
      </c>
      <c r="AN571" s="125">
        <v>89.913569607306826</v>
      </c>
    </row>
    <row r="572" spans="10:40" ht="15" customHeight="1">
      <c r="J572" s="95"/>
      <c r="K572" s="96"/>
      <c r="L572" s="96"/>
      <c r="AJ572" s="97">
        <v>42062</v>
      </c>
      <c r="AK572" s="125">
        <v>95.552800539580147</v>
      </c>
      <c r="AL572" s="125">
        <v>108.49245106229017</v>
      </c>
      <c r="AM572" s="125">
        <v>110.57282326183629</v>
      </c>
      <c r="AN572" s="125">
        <v>89.956319791400219</v>
      </c>
    </row>
    <row r="573" spans="10:40" ht="15" customHeight="1">
      <c r="J573" s="95"/>
      <c r="K573" s="96"/>
      <c r="L573" s="96"/>
      <c r="AJ573" s="97">
        <v>42065</v>
      </c>
      <c r="AK573" s="125">
        <v>95.616449635475945</v>
      </c>
      <c r="AL573" s="125">
        <v>108.37090561849683</v>
      </c>
      <c r="AM573" s="125">
        <v>110.64794629261957</v>
      </c>
      <c r="AN573" s="125">
        <v>89.884956478233761</v>
      </c>
    </row>
    <row r="574" spans="10:40" ht="15" customHeight="1">
      <c r="J574" s="95"/>
      <c r="K574" s="96"/>
      <c r="L574" s="96"/>
      <c r="AJ574" s="97">
        <v>42066</v>
      </c>
      <c r="AK574" s="125">
        <v>95.634543398093754</v>
      </c>
      <c r="AL574" s="125">
        <v>108.33635344809575</v>
      </c>
      <c r="AM574" s="125">
        <v>110.61323257635297</v>
      </c>
      <c r="AN574" s="125">
        <v>89.917932860832735</v>
      </c>
    </row>
    <row r="575" spans="10:40" ht="15" customHeight="1">
      <c r="J575" s="95"/>
      <c r="K575" s="96"/>
      <c r="L575" s="96"/>
      <c r="AJ575" s="97">
        <v>42067</v>
      </c>
      <c r="AK575" s="125">
        <v>95.687387381215999</v>
      </c>
      <c r="AL575" s="125">
        <v>108.23544163953019</v>
      </c>
      <c r="AM575" s="125">
        <v>110.66940812800729</v>
      </c>
      <c r="AN575" s="125">
        <v>89.864568753405123</v>
      </c>
    </row>
    <row r="576" spans="10:40" ht="15" customHeight="1">
      <c r="J576" s="95"/>
      <c r="K576" s="96"/>
      <c r="L576" s="96"/>
      <c r="AJ576" s="97">
        <v>42068</v>
      </c>
      <c r="AK576" s="125">
        <v>95.778695247614436</v>
      </c>
      <c r="AL576" s="125">
        <v>108.06107851642498</v>
      </c>
      <c r="AM576" s="125">
        <v>110.73761928396569</v>
      </c>
      <c r="AN576" s="125">
        <v>89.799771393216758</v>
      </c>
    </row>
    <row r="577" spans="10:40" ht="15" customHeight="1">
      <c r="J577" s="95"/>
      <c r="K577" s="96"/>
      <c r="L577" s="96"/>
      <c r="AJ577" s="97">
        <v>42069</v>
      </c>
      <c r="AK577" s="125">
        <v>95.863364861571185</v>
      </c>
      <c r="AL577" s="125">
        <v>107.89939191806347</v>
      </c>
      <c r="AM577" s="125">
        <v>110.7781701908718</v>
      </c>
      <c r="AN577" s="125">
        <v>89.761249956600707</v>
      </c>
    </row>
    <row r="578" spans="10:40" ht="15" customHeight="1">
      <c r="J578" s="95"/>
      <c r="K578" s="96"/>
      <c r="L578" s="96"/>
      <c r="AJ578" s="97">
        <v>42072</v>
      </c>
      <c r="AK578" s="125">
        <v>95.99302697864573</v>
      </c>
      <c r="AL578" s="125">
        <v>107.65178683677829</v>
      </c>
      <c r="AM578" s="125">
        <v>110.89004695053173</v>
      </c>
      <c r="AN578" s="125">
        <v>89.654972345694759</v>
      </c>
    </row>
    <row r="579" spans="10:40" ht="15" customHeight="1">
      <c r="J579" s="95"/>
      <c r="K579" s="96"/>
      <c r="L579" s="96"/>
      <c r="AJ579" s="97">
        <v>42073</v>
      </c>
      <c r="AK579" s="125">
        <v>96.116093979397832</v>
      </c>
      <c r="AL579" s="125">
        <v>107.41677590673744</v>
      </c>
      <c r="AM579" s="125">
        <v>111.0273354103049</v>
      </c>
      <c r="AN579" s="125">
        <v>89.524554825970384</v>
      </c>
    </row>
    <row r="580" spans="10:40" ht="15" customHeight="1">
      <c r="J580" s="95"/>
      <c r="K580" s="96"/>
      <c r="L580" s="96"/>
      <c r="AJ580" s="97">
        <v>42074</v>
      </c>
      <c r="AK580" s="125">
        <v>96.215172251752236</v>
      </c>
      <c r="AL580" s="125">
        <v>107.22757427843304</v>
      </c>
      <c r="AM580" s="125">
        <v>111.06853624856757</v>
      </c>
      <c r="AN580" s="125">
        <v>89.485415985417688</v>
      </c>
    </row>
    <row r="581" spans="10:40" ht="15" customHeight="1">
      <c r="J581" s="95"/>
      <c r="K581" s="96"/>
      <c r="L581" s="96"/>
      <c r="AJ581" s="97">
        <v>42075</v>
      </c>
      <c r="AK581" s="125">
        <v>96.337942343090731</v>
      </c>
      <c r="AL581" s="125">
        <v>106.99313033188103</v>
      </c>
      <c r="AM581" s="125">
        <v>111.20004307696516</v>
      </c>
      <c r="AN581" s="125">
        <v>89.360490741047045</v>
      </c>
    </row>
    <row r="582" spans="10:40" ht="15" customHeight="1">
      <c r="J582" s="95"/>
      <c r="K582" s="96"/>
      <c r="L582" s="96"/>
      <c r="AJ582" s="97">
        <v>42076</v>
      </c>
      <c r="AK582" s="125">
        <v>96.273417679305695</v>
      </c>
      <c r="AL582" s="125">
        <v>107.11634777566375</v>
      </c>
      <c r="AM582" s="125">
        <v>111.04600306019505</v>
      </c>
      <c r="AN582" s="125">
        <v>89.50682144472492</v>
      </c>
    </row>
    <row r="583" spans="10:40" ht="15" customHeight="1">
      <c r="J583" s="95"/>
      <c r="K583" s="96"/>
      <c r="L583" s="96"/>
      <c r="AJ583" s="97">
        <v>42079</v>
      </c>
      <c r="AK583" s="125">
        <v>96.355469299373596</v>
      </c>
      <c r="AL583" s="125">
        <v>106.95966054492224</v>
      </c>
      <c r="AM583" s="125">
        <v>111.04342809431628</v>
      </c>
      <c r="AN583" s="125">
        <v>89.509267540076564</v>
      </c>
    </row>
    <row r="584" spans="10:40" ht="15" customHeight="1">
      <c r="J584" s="95"/>
      <c r="K584" s="96"/>
      <c r="L584" s="96"/>
      <c r="AJ584" s="97">
        <v>42080</v>
      </c>
      <c r="AK584" s="125">
        <v>96.434044641042846</v>
      </c>
      <c r="AL584" s="125">
        <v>106.80961167714203</v>
      </c>
      <c r="AM584" s="125">
        <v>111.1155072738936</v>
      </c>
      <c r="AN584" s="125">
        <v>89.440795741064719</v>
      </c>
    </row>
    <row r="585" spans="10:40" ht="15" customHeight="1">
      <c r="J585" s="95"/>
      <c r="K585" s="96"/>
      <c r="L585" s="96"/>
      <c r="AJ585" s="97">
        <v>42081</v>
      </c>
      <c r="AK585" s="125">
        <v>96.609457596435178</v>
      </c>
      <c r="AL585" s="125">
        <v>106.47463998256897</v>
      </c>
      <c r="AM585" s="125">
        <v>111.23124235969078</v>
      </c>
      <c r="AN585" s="125">
        <v>89.330852903482452</v>
      </c>
    </row>
    <row r="586" spans="10:40" ht="15" customHeight="1">
      <c r="J586" s="95"/>
      <c r="K586" s="96"/>
      <c r="L586" s="96"/>
      <c r="AJ586" s="97">
        <v>42082</v>
      </c>
      <c r="AK586" s="125">
        <v>96.757161297158461</v>
      </c>
      <c r="AL586" s="125">
        <v>106.1925823727686</v>
      </c>
      <c r="AM586" s="125">
        <v>111.3257610692995</v>
      </c>
      <c r="AN586" s="125">
        <v>89.241064616141458</v>
      </c>
    </row>
    <row r="587" spans="10:40" ht="15" customHeight="1">
      <c r="J587" s="95"/>
      <c r="K587" s="96"/>
      <c r="L587" s="96"/>
      <c r="AJ587" s="97">
        <v>42083</v>
      </c>
      <c r="AK587" s="125">
        <v>96.82593679436836</v>
      </c>
      <c r="AL587" s="125">
        <v>106.06124746199201</v>
      </c>
      <c r="AM587" s="125">
        <v>111.32541936793741</v>
      </c>
      <c r="AN587" s="125">
        <v>89.241389216214955</v>
      </c>
    </row>
    <row r="588" spans="10:40" ht="15" customHeight="1">
      <c r="J588" s="95"/>
      <c r="K588" s="96"/>
      <c r="L588" s="96"/>
      <c r="AJ588" s="97">
        <v>42086</v>
      </c>
      <c r="AK588" s="125">
        <v>96.865595737552383</v>
      </c>
      <c r="AL588" s="125">
        <v>105.98551403983046</v>
      </c>
      <c r="AM588" s="125">
        <v>111.29381265504128</v>
      </c>
      <c r="AN588" s="125">
        <v>89.271414093100915</v>
      </c>
    </row>
    <row r="589" spans="10:40" ht="15" customHeight="1">
      <c r="J589" s="95"/>
      <c r="K589" s="96"/>
      <c r="L589" s="96"/>
      <c r="AJ589" s="97">
        <v>42087</v>
      </c>
      <c r="AK589" s="125">
        <v>96.881095850379566</v>
      </c>
      <c r="AL589" s="125">
        <v>105.95591474912716</v>
      </c>
      <c r="AM589" s="125">
        <v>111.20911678583498</v>
      </c>
      <c r="AN589" s="125">
        <v>89.351871148348209</v>
      </c>
    </row>
    <row r="590" spans="10:40" ht="15" customHeight="1">
      <c r="J590" s="95"/>
      <c r="K590" s="96"/>
      <c r="L590" s="96"/>
      <c r="AJ590" s="97">
        <v>42088</v>
      </c>
      <c r="AK590" s="125">
        <v>96.982653185342613</v>
      </c>
      <c r="AL590" s="125">
        <v>105.76197905884244</v>
      </c>
      <c r="AM590" s="125">
        <v>111.29877863761479</v>
      </c>
      <c r="AN590" s="125">
        <v>89.266696645390425</v>
      </c>
    </row>
    <row r="591" spans="10:40" ht="15" customHeight="1">
      <c r="J591" s="95"/>
      <c r="K591" s="96"/>
      <c r="L591" s="96"/>
      <c r="AJ591" s="97">
        <v>42089</v>
      </c>
      <c r="AK591" s="125">
        <v>97.013951838876125</v>
      </c>
      <c r="AL591" s="125">
        <v>105.70221059425822</v>
      </c>
      <c r="AM591" s="125">
        <v>111.28638557379119</v>
      </c>
      <c r="AN591" s="125">
        <v>89.278469467726183</v>
      </c>
    </row>
    <row r="592" spans="10:40" ht="15" customHeight="1">
      <c r="J592" s="95"/>
      <c r="K592" s="96"/>
      <c r="L592" s="96"/>
      <c r="AJ592" s="97">
        <v>42090</v>
      </c>
      <c r="AK592" s="125">
        <v>97.107764525591534</v>
      </c>
      <c r="AL592" s="125">
        <v>105.52306422179552</v>
      </c>
      <c r="AM592" s="125">
        <v>111.36155419700258</v>
      </c>
      <c r="AN592" s="125">
        <v>89.207062843917299</v>
      </c>
    </row>
    <row r="593" spans="10:40" ht="15" customHeight="1">
      <c r="J593" s="95"/>
      <c r="K593" s="96"/>
      <c r="L593" s="96"/>
      <c r="AJ593" s="97">
        <v>42093</v>
      </c>
      <c r="AK593" s="125">
        <v>97.160917665352372</v>
      </c>
      <c r="AL593" s="125">
        <v>105.4215620422231</v>
      </c>
      <c r="AM593" s="125">
        <v>111.34178012833372</v>
      </c>
      <c r="AN593" s="125">
        <v>89.225847270480955</v>
      </c>
    </row>
    <row r="594" spans="10:40" ht="15" customHeight="1">
      <c r="J594" s="95"/>
      <c r="K594" s="96"/>
      <c r="L594" s="96"/>
      <c r="AJ594" s="97">
        <v>42094</v>
      </c>
      <c r="AK594" s="125">
        <v>97.211245154067356</v>
      </c>
      <c r="AL594" s="125">
        <v>105.32545577606527</v>
      </c>
      <c r="AM594" s="125">
        <v>111.33309112598172</v>
      </c>
      <c r="AN594" s="125">
        <v>89.234101410249906</v>
      </c>
    </row>
    <row r="595" spans="10:40" ht="15" customHeight="1">
      <c r="J595" s="95"/>
      <c r="K595" s="96"/>
      <c r="L595" s="96"/>
      <c r="AJ595" s="97">
        <v>42095</v>
      </c>
      <c r="AK595" s="125">
        <v>97.247498354996978</v>
      </c>
      <c r="AL595" s="125">
        <v>105.25622601979136</v>
      </c>
      <c r="AM595" s="125">
        <v>111.323238035234</v>
      </c>
      <c r="AN595" s="125">
        <v>89.243461378735674</v>
      </c>
    </row>
    <row r="596" spans="10:40" ht="15" customHeight="1">
      <c r="J596" s="95"/>
      <c r="K596" s="96"/>
      <c r="L596" s="96"/>
      <c r="AJ596" s="97">
        <v>42096</v>
      </c>
      <c r="AK596" s="125">
        <v>97.284212602027097</v>
      </c>
      <c r="AL596" s="125">
        <v>105.18611584169685</v>
      </c>
      <c r="AM596" s="125">
        <v>111.28689306194124</v>
      </c>
      <c r="AN596" s="125">
        <v>89.277987378073988</v>
      </c>
    </row>
    <row r="597" spans="10:40" ht="15" customHeight="1">
      <c r="J597" s="95"/>
      <c r="K597" s="96"/>
      <c r="L597" s="96"/>
      <c r="AJ597" s="97">
        <v>42097</v>
      </c>
      <c r="AK597" s="125">
        <v>97.268486652393022</v>
      </c>
      <c r="AL597" s="125">
        <v>105.21614639437701</v>
      </c>
      <c r="AM597" s="125">
        <v>111.27298417999164</v>
      </c>
      <c r="AN597" s="125">
        <v>89.291200155673835</v>
      </c>
    </row>
    <row r="598" spans="10:40" ht="15" customHeight="1">
      <c r="J598" s="95"/>
      <c r="K598" s="96"/>
      <c r="L598" s="96"/>
      <c r="AJ598" s="97">
        <v>42100</v>
      </c>
      <c r="AK598" s="125">
        <v>97.280375928418266</v>
      </c>
      <c r="AL598" s="125">
        <v>105.1934424217513</v>
      </c>
      <c r="AM598" s="125">
        <v>111.24741325880609</v>
      </c>
      <c r="AN598" s="125">
        <v>89.315491316952773</v>
      </c>
    </row>
    <row r="599" spans="10:40" ht="15" customHeight="1">
      <c r="J599" s="95"/>
      <c r="K599" s="96"/>
      <c r="L599" s="96"/>
      <c r="AJ599" s="97">
        <v>42101</v>
      </c>
      <c r="AK599" s="125">
        <v>97.280570868387869</v>
      </c>
      <c r="AL599" s="125">
        <v>105.19307016092361</v>
      </c>
      <c r="AM599" s="125">
        <v>111.14988575516179</v>
      </c>
      <c r="AN599" s="125">
        <v>89.408137815800629</v>
      </c>
    </row>
    <row r="600" spans="10:40" ht="15" customHeight="1">
      <c r="J600" s="95"/>
      <c r="K600" s="96"/>
      <c r="L600" s="96"/>
      <c r="AJ600" s="97">
        <v>42102</v>
      </c>
      <c r="AK600" s="125">
        <v>97.315187515339517</v>
      </c>
      <c r="AL600" s="125">
        <v>105.12696559718778</v>
      </c>
      <c r="AM600" s="125">
        <v>111.16342240221793</v>
      </c>
      <c r="AN600" s="125">
        <v>89.39527864367966</v>
      </c>
    </row>
    <row r="601" spans="10:40" ht="15" customHeight="1">
      <c r="J601" s="95"/>
      <c r="K601" s="96"/>
      <c r="L601" s="96"/>
      <c r="AJ601" s="97">
        <v>42103</v>
      </c>
      <c r="AK601" s="125">
        <v>97.386267541424274</v>
      </c>
      <c r="AL601" s="125">
        <v>104.99122991714833</v>
      </c>
      <c r="AM601" s="125">
        <v>111.25406616378889</v>
      </c>
      <c r="AN601" s="125">
        <v>89.309171373031404</v>
      </c>
    </row>
    <row r="602" spans="10:40" ht="15" customHeight="1">
      <c r="J602" s="95"/>
      <c r="K602" s="96"/>
      <c r="L602" s="96"/>
      <c r="AJ602" s="97">
        <v>42104</v>
      </c>
      <c r="AK602" s="125">
        <v>97.439008141110691</v>
      </c>
      <c r="AL602" s="125">
        <v>104.89051553142782</v>
      </c>
      <c r="AM602" s="125">
        <v>111.32828232696687</v>
      </c>
      <c r="AN602" s="125">
        <v>89.238669541041119</v>
      </c>
    </row>
    <row r="603" spans="10:40" ht="15" customHeight="1">
      <c r="J603" s="95"/>
      <c r="K603" s="96"/>
      <c r="L603" s="96"/>
      <c r="AJ603" s="97">
        <v>42107</v>
      </c>
      <c r="AK603" s="125">
        <v>97.449311495437328</v>
      </c>
      <c r="AL603" s="125">
        <v>104.87084006304035</v>
      </c>
      <c r="AM603" s="125">
        <v>111.26753444104376</v>
      </c>
      <c r="AN603" s="125">
        <v>89.296377148976148</v>
      </c>
    </row>
    <row r="604" spans="10:40" ht="15" customHeight="1">
      <c r="J604" s="95"/>
      <c r="K604" s="96"/>
      <c r="L604" s="96"/>
      <c r="AJ604" s="97">
        <v>42108</v>
      </c>
      <c r="AK604" s="125">
        <v>97.499821989509798</v>
      </c>
      <c r="AL604" s="125">
        <v>104.77438432660209</v>
      </c>
      <c r="AM604" s="125">
        <v>111.32572285921835</v>
      </c>
      <c r="AN604" s="125">
        <v>89.241100913904731</v>
      </c>
    </row>
    <row r="605" spans="10:40" ht="15" customHeight="1">
      <c r="J605" s="95"/>
      <c r="K605" s="96"/>
      <c r="L605" s="96"/>
      <c r="AJ605" s="97">
        <v>42109</v>
      </c>
      <c r="AK605" s="125">
        <v>97.517592525738593</v>
      </c>
      <c r="AL605" s="125">
        <v>104.74044939505318</v>
      </c>
      <c r="AM605" s="125">
        <v>111.31013596616999</v>
      </c>
      <c r="AN605" s="125">
        <v>89.255907722393502</v>
      </c>
    </row>
    <row r="606" spans="10:40" ht="15" customHeight="1">
      <c r="J606" s="95"/>
      <c r="K606" s="96"/>
      <c r="L606" s="96"/>
      <c r="AJ606" s="97">
        <v>42110</v>
      </c>
      <c r="AK606" s="125">
        <v>97.577328871262409</v>
      </c>
      <c r="AL606" s="125">
        <v>104.62637580885219</v>
      </c>
      <c r="AM606" s="125">
        <v>111.3340870392467</v>
      </c>
      <c r="AN606" s="125">
        <v>89.233155339924011</v>
      </c>
    </row>
    <row r="607" spans="10:40" ht="15" customHeight="1">
      <c r="J607" s="95"/>
      <c r="K607" s="96"/>
      <c r="L607" s="96"/>
      <c r="AJ607" s="97">
        <v>42111</v>
      </c>
      <c r="AK607" s="125">
        <v>97.584885122463589</v>
      </c>
      <c r="AL607" s="125">
        <v>104.61194625737572</v>
      </c>
      <c r="AM607" s="125">
        <v>111.32576000604418</v>
      </c>
      <c r="AN607" s="125">
        <v>89.241065626183527</v>
      </c>
    </row>
    <row r="608" spans="10:40" ht="15" customHeight="1">
      <c r="J608" s="95"/>
      <c r="K608" s="96"/>
      <c r="L608" s="96"/>
      <c r="AJ608" s="97">
        <v>42114</v>
      </c>
      <c r="AK608" s="125">
        <v>97.639283401982595</v>
      </c>
      <c r="AL608" s="125">
        <v>104.50806633681009</v>
      </c>
      <c r="AM608" s="125">
        <v>111.36320986378981</v>
      </c>
      <c r="AN608" s="125">
        <v>89.205490039063619</v>
      </c>
    </row>
    <row r="609" spans="10:40" ht="15" customHeight="1">
      <c r="J609" s="95"/>
      <c r="K609" s="96"/>
      <c r="L609" s="96"/>
      <c r="AJ609" s="97">
        <v>42115</v>
      </c>
      <c r="AK609" s="125">
        <v>97.707350532647268</v>
      </c>
      <c r="AL609" s="125">
        <v>104.37808413536732</v>
      </c>
      <c r="AM609" s="125">
        <v>111.37513686506161</v>
      </c>
      <c r="AN609" s="125">
        <v>89.194159954028166</v>
      </c>
    </row>
    <row r="610" spans="10:40" ht="15" customHeight="1">
      <c r="J610" s="95"/>
      <c r="K610" s="96"/>
      <c r="L610" s="96"/>
      <c r="AJ610" s="97">
        <v>42116</v>
      </c>
      <c r="AK610" s="125">
        <v>97.715758867498025</v>
      </c>
      <c r="AL610" s="125">
        <v>104.3620274298224</v>
      </c>
      <c r="AM610" s="125">
        <v>111.38048871460578</v>
      </c>
      <c r="AN610" s="125">
        <v>89.189075951012569</v>
      </c>
    </row>
    <row r="611" spans="10:40" ht="15" customHeight="1">
      <c r="J611" s="95"/>
      <c r="K611" s="96"/>
      <c r="L611" s="96"/>
      <c r="AJ611" s="97">
        <v>42117</v>
      </c>
      <c r="AK611" s="125">
        <v>97.790756402337479</v>
      </c>
      <c r="AL611" s="125">
        <v>104.21881080549851</v>
      </c>
      <c r="AM611" s="125">
        <v>111.49661066187679</v>
      </c>
      <c r="AN611" s="125">
        <v>89.078765613394495</v>
      </c>
    </row>
    <row r="612" spans="10:40" ht="15" customHeight="1">
      <c r="J612" s="95"/>
      <c r="K612" s="96"/>
      <c r="L612" s="96"/>
      <c r="AJ612" s="97">
        <v>42118</v>
      </c>
      <c r="AK612" s="125">
        <v>97.850978778462164</v>
      </c>
      <c r="AL612" s="125">
        <v>104.10380908663126</v>
      </c>
      <c r="AM612" s="125">
        <v>111.62947996977698</v>
      </c>
      <c r="AN612" s="125">
        <v>88.952546078173043</v>
      </c>
    </row>
    <row r="613" spans="10:40" ht="15" customHeight="1">
      <c r="J613" s="95"/>
      <c r="K613" s="96"/>
      <c r="L613" s="96"/>
      <c r="AJ613" s="97">
        <v>42121</v>
      </c>
      <c r="AK613" s="125">
        <v>97.887109724414913</v>
      </c>
      <c r="AL613" s="125">
        <v>104.0348127906322</v>
      </c>
      <c r="AM613" s="125">
        <v>111.74509792990389</v>
      </c>
      <c r="AN613" s="125">
        <v>88.842714504417614</v>
      </c>
    </row>
    <row r="614" spans="10:40" ht="15" customHeight="1">
      <c r="J614" s="95"/>
      <c r="K614" s="96"/>
      <c r="L614" s="96"/>
      <c r="AJ614" s="97">
        <v>42122</v>
      </c>
      <c r="AK614" s="125">
        <v>97.862900378434503</v>
      </c>
      <c r="AL614" s="125">
        <v>104.08104338762213</v>
      </c>
      <c r="AM614" s="125">
        <v>111.70794819489004</v>
      </c>
      <c r="AN614" s="125">
        <v>88.878004989189122</v>
      </c>
    </row>
    <row r="615" spans="10:40" ht="15" customHeight="1">
      <c r="J615" s="95"/>
      <c r="K615" s="96"/>
      <c r="L615" s="96"/>
      <c r="AJ615" s="97">
        <v>42123</v>
      </c>
      <c r="AK615" s="125">
        <v>97.803272147008869</v>
      </c>
      <c r="AL615" s="125">
        <v>104.19491051722133</v>
      </c>
      <c r="AM615" s="125">
        <v>111.68738956605192</v>
      </c>
      <c r="AN615" s="125">
        <v>88.897534710670669</v>
      </c>
    </row>
    <row r="616" spans="10:40" ht="15" customHeight="1">
      <c r="J616" s="95"/>
      <c r="K616" s="96"/>
      <c r="L616" s="96"/>
      <c r="AJ616" s="97">
        <v>42124</v>
      </c>
      <c r="AK616" s="125">
        <v>97.738558251619764</v>
      </c>
      <c r="AL616" s="125">
        <v>104.31848932103563</v>
      </c>
      <c r="AM616" s="125">
        <v>111.6681031856362</v>
      </c>
      <c r="AN616" s="125">
        <v>88.915855856544383</v>
      </c>
    </row>
    <row r="617" spans="10:40" ht="15" customHeight="1">
      <c r="J617" s="95"/>
      <c r="K617" s="96"/>
      <c r="L617" s="96"/>
      <c r="AJ617" s="97">
        <v>42125</v>
      </c>
      <c r="AK617" s="125">
        <v>97.714108818085833</v>
      </c>
      <c r="AL617" s="125">
        <v>104.36517839348122</v>
      </c>
      <c r="AM617" s="125">
        <v>111.6553991485366</v>
      </c>
      <c r="AN617" s="125">
        <v>88.927924088730478</v>
      </c>
    </row>
    <row r="618" spans="10:40" ht="15" customHeight="1">
      <c r="J618" s="95"/>
      <c r="K618" s="96"/>
      <c r="L618" s="96"/>
      <c r="AJ618" s="97">
        <v>42128</v>
      </c>
      <c r="AK618" s="125">
        <v>97.709312361163612</v>
      </c>
      <c r="AL618" s="125">
        <v>104.37433779279462</v>
      </c>
      <c r="AM618" s="125">
        <v>111.67020156510004</v>
      </c>
      <c r="AN618" s="125">
        <v>88.913862495663437</v>
      </c>
    </row>
    <row r="619" spans="10:40" ht="15" customHeight="1">
      <c r="J619" s="95"/>
      <c r="K619" s="96"/>
      <c r="L619" s="96"/>
      <c r="AJ619" s="97">
        <v>42129</v>
      </c>
      <c r="AK619" s="125">
        <v>97.784503757582669</v>
      </c>
      <c r="AL619" s="125">
        <v>104.23075096695578</v>
      </c>
      <c r="AM619" s="125">
        <v>111.74904130281705</v>
      </c>
      <c r="AN619" s="125">
        <v>88.838968487341404</v>
      </c>
    </row>
    <row r="620" spans="10:40" ht="15" customHeight="1">
      <c r="J620" s="95"/>
      <c r="K620" s="96"/>
      <c r="L620" s="96"/>
      <c r="AJ620" s="97">
        <v>42130</v>
      </c>
      <c r="AK620" s="125">
        <v>97.802820806556525</v>
      </c>
      <c r="AL620" s="125">
        <v>104.19577240496399</v>
      </c>
      <c r="AM620" s="125">
        <v>111.76716348199322</v>
      </c>
      <c r="AN620" s="125">
        <v>88.82175327738085</v>
      </c>
    </row>
    <row r="621" spans="10:40" ht="15" customHeight="1">
      <c r="J621" s="95"/>
      <c r="K621" s="96"/>
      <c r="L621" s="96"/>
      <c r="AJ621" s="97">
        <v>42131</v>
      </c>
      <c r="AK621" s="125">
        <v>97.794403992140161</v>
      </c>
      <c r="AL621" s="125">
        <v>104.21184530323794</v>
      </c>
      <c r="AM621" s="125">
        <v>111.74849704792534</v>
      </c>
      <c r="AN621" s="125">
        <v>88.83948550365281</v>
      </c>
    </row>
    <row r="622" spans="10:40" ht="15" customHeight="1">
      <c r="J622" s="95"/>
      <c r="K622" s="96"/>
      <c r="L622" s="96"/>
      <c r="AJ622" s="97">
        <v>42132</v>
      </c>
      <c r="AK622" s="125">
        <v>97.801192201129155</v>
      </c>
      <c r="AL622" s="125">
        <v>104.19888241880865</v>
      </c>
      <c r="AM622" s="125">
        <v>111.76869463023236</v>
      </c>
      <c r="AN622" s="125">
        <v>88.820298759236977</v>
      </c>
    </row>
    <row r="623" spans="10:40" ht="15" customHeight="1">
      <c r="J623" s="95"/>
      <c r="K623" s="96"/>
      <c r="L623" s="96"/>
      <c r="AJ623" s="97">
        <v>42135</v>
      </c>
      <c r="AK623" s="125">
        <v>97.834528774456331</v>
      </c>
      <c r="AL623" s="125">
        <v>104.13522230639747</v>
      </c>
      <c r="AM623" s="125">
        <v>111.83141702810674</v>
      </c>
      <c r="AN623" s="125">
        <v>88.760715458678007</v>
      </c>
    </row>
    <row r="624" spans="10:40" ht="15" customHeight="1">
      <c r="J624" s="95"/>
      <c r="K624" s="96"/>
      <c r="L624" s="96"/>
      <c r="AJ624" s="97">
        <v>42136</v>
      </c>
      <c r="AK624" s="125">
        <v>97.867904946101817</v>
      </c>
      <c r="AL624" s="125">
        <v>104.07148657633439</v>
      </c>
      <c r="AM624" s="125">
        <v>111.86849898505305</v>
      </c>
      <c r="AN624" s="125">
        <v>88.72548935985327</v>
      </c>
    </row>
    <row r="625" spans="10:40" ht="15" customHeight="1">
      <c r="J625" s="95"/>
      <c r="K625" s="96"/>
      <c r="L625" s="96"/>
      <c r="AJ625" s="97">
        <v>42137</v>
      </c>
      <c r="AK625" s="125">
        <v>97.924439277240836</v>
      </c>
      <c r="AL625" s="125">
        <v>103.96352761366357</v>
      </c>
      <c r="AM625" s="125">
        <v>111.84896067350172</v>
      </c>
      <c r="AN625" s="125">
        <v>88.744049828346689</v>
      </c>
    </row>
    <row r="626" spans="10:40" ht="15" customHeight="1">
      <c r="J626" s="95"/>
      <c r="K626" s="96"/>
      <c r="L626" s="96"/>
      <c r="AJ626" s="97">
        <v>42138</v>
      </c>
      <c r="AK626" s="125">
        <v>98.003064140917829</v>
      </c>
      <c r="AL626" s="125">
        <v>103.81338417777793</v>
      </c>
      <c r="AM626" s="125">
        <v>111.80508529278296</v>
      </c>
      <c r="AN626" s="125">
        <v>88.785729357272544</v>
      </c>
    </row>
    <row r="627" spans="10:40" ht="15" customHeight="1">
      <c r="J627" s="95"/>
      <c r="K627" s="96"/>
      <c r="L627" s="96"/>
      <c r="AJ627" s="97">
        <v>42139</v>
      </c>
      <c r="AK627" s="125">
        <v>98.087624643488439</v>
      </c>
      <c r="AL627" s="125">
        <v>103.65190594045697</v>
      </c>
      <c r="AM627" s="125">
        <v>111.79214503105018</v>
      </c>
      <c r="AN627" s="125">
        <v>88.798021991646635</v>
      </c>
    </row>
    <row r="628" spans="10:40" ht="15" customHeight="1">
      <c r="J628" s="95"/>
      <c r="K628" s="96"/>
      <c r="L628" s="96"/>
      <c r="AJ628" s="97">
        <v>42142</v>
      </c>
      <c r="AK628" s="125">
        <v>98.160134729549128</v>
      </c>
      <c r="AL628" s="125">
        <v>103.51343939249267</v>
      </c>
      <c r="AM628" s="125">
        <v>111.77940598750271</v>
      </c>
      <c r="AN628" s="125">
        <v>88.810123478296504</v>
      </c>
    </row>
    <row r="629" spans="10:40" ht="15" customHeight="1">
      <c r="J629" s="95"/>
      <c r="K629" s="96"/>
      <c r="L629" s="96"/>
      <c r="AJ629" s="97">
        <v>42143</v>
      </c>
      <c r="AK629" s="125">
        <v>98.26279463867472</v>
      </c>
      <c r="AL629" s="125">
        <v>103.31739820700783</v>
      </c>
      <c r="AM629" s="125">
        <v>111.84154038780085</v>
      </c>
      <c r="AN629" s="125">
        <v>88.751098747522775</v>
      </c>
    </row>
    <row r="630" spans="10:40" ht="15" customHeight="1">
      <c r="J630" s="95"/>
      <c r="K630" s="96"/>
      <c r="L630" s="96"/>
      <c r="AJ630" s="97">
        <v>42144</v>
      </c>
      <c r="AK630" s="125">
        <v>98.324729416374026</v>
      </c>
      <c r="AL630" s="125">
        <v>103.1991264556852</v>
      </c>
      <c r="AM630" s="125">
        <v>111.80103048547785</v>
      </c>
      <c r="AN630" s="125">
        <v>88.78958123173139</v>
      </c>
    </row>
    <row r="631" spans="10:40" ht="15" customHeight="1">
      <c r="J631" s="95"/>
      <c r="K631" s="96"/>
      <c r="L631" s="96"/>
      <c r="AJ631" s="97">
        <v>42145</v>
      </c>
      <c r="AK631" s="125">
        <v>98.32600035131631</v>
      </c>
      <c r="AL631" s="125">
        <v>103.19669945575025</v>
      </c>
      <c r="AM631" s="125">
        <v>111.75069275603317</v>
      </c>
      <c r="AN631" s="125">
        <v>88.837399685180259</v>
      </c>
    </row>
    <row r="632" spans="10:40" ht="15" customHeight="1">
      <c r="J632" s="95"/>
      <c r="K632" s="96"/>
      <c r="L632" s="96"/>
      <c r="AJ632" s="97">
        <v>42146</v>
      </c>
      <c r="AK632" s="125">
        <v>98.385985058788762</v>
      </c>
      <c r="AL632" s="125">
        <v>103.08215159316181</v>
      </c>
      <c r="AM632" s="125">
        <v>111.70104853652866</v>
      </c>
      <c r="AN632" s="125">
        <v>88.884559337106793</v>
      </c>
    </row>
    <row r="633" spans="10:40" ht="15" customHeight="1">
      <c r="J633" s="95"/>
      <c r="K633" s="96"/>
      <c r="L633" s="96"/>
      <c r="AJ633" s="97">
        <v>42149</v>
      </c>
      <c r="AK633" s="125">
        <v>98.443773703517749</v>
      </c>
      <c r="AL633" s="125">
        <v>102.9717973709856</v>
      </c>
      <c r="AM633" s="125">
        <v>111.68829996929892</v>
      </c>
      <c r="AN633" s="125">
        <v>88.896669870802668</v>
      </c>
    </row>
    <row r="634" spans="10:40" ht="15" customHeight="1">
      <c r="J634" s="95"/>
      <c r="K634" s="96"/>
      <c r="L634" s="96"/>
      <c r="AJ634" s="97">
        <v>42150</v>
      </c>
      <c r="AK634" s="125">
        <v>98.435473442424751</v>
      </c>
      <c r="AL634" s="125">
        <v>102.98764769696351</v>
      </c>
      <c r="AM634" s="125">
        <v>111.62506848106298</v>
      </c>
      <c r="AN634" s="125">
        <v>88.956736783038707</v>
      </c>
    </row>
    <row r="635" spans="10:40" ht="15" customHeight="1">
      <c r="J635" s="95"/>
      <c r="K635" s="96"/>
      <c r="L635" s="96"/>
      <c r="AJ635" s="97">
        <v>42151</v>
      </c>
      <c r="AK635" s="125">
        <v>98.438358260710658</v>
      </c>
      <c r="AL635" s="125">
        <v>102.98213879673661</v>
      </c>
      <c r="AM635" s="125">
        <v>111.54909630518212</v>
      </c>
      <c r="AN635" s="125">
        <v>89.028906743739128</v>
      </c>
    </row>
    <row r="636" spans="10:40" ht="15" customHeight="1">
      <c r="J636" s="95"/>
      <c r="K636" s="96"/>
      <c r="L636" s="96"/>
      <c r="AJ636" s="97">
        <v>42152</v>
      </c>
      <c r="AK636" s="125">
        <v>98.369539952422784</v>
      </c>
      <c r="AL636" s="125">
        <v>103.11355546030788</v>
      </c>
      <c r="AM636" s="125">
        <v>111.43758865794713</v>
      </c>
      <c r="AN636" s="125">
        <v>89.13483371536303</v>
      </c>
    </row>
    <row r="637" spans="10:40" ht="15" customHeight="1">
      <c r="J637" s="95"/>
      <c r="K637" s="96"/>
      <c r="L637" s="96"/>
      <c r="AJ637" s="97">
        <v>42153</v>
      </c>
      <c r="AK637" s="125">
        <v>98.41257895227902</v>
      </c>
      <c r="AL637" s="125">
        <v>103.03136742190257</v>
      </c>
      <c r="AM637" s="125">
        <v>111.42442175942307</v>
      </c>
      <c r="AN637" s="125">
        <v>89.147341643930446</v>
      </c>
    </row>
    <row r="638" spans="10:40" ht="15" customHeight="1">
      <c r="J638" s="95"/>
      <c r="K638" s="96"/>
      <c r="L638" s="96"/>
      <c r="AJ638" s="97">
        <v>42156</v>
      </c>
      <c r="AK638" s="125">
        <v>98.34006571515215</v>
      </c>
      <c r="AL638" s="125">
        <v>103.16983998719869</v>
      </c>
      <c r="AM638" s="125">
        <v>111.30819632498995</v>
      </c>
      <c r="AN638" s="125">
        <v>89.257750289440082</v>
      </c>
    </row>
    <row r="639" spans="10:40" ht="15" customHeight="1">
      <c r="J639" s="95"/>
      <c r="K639" s="96"/>
      <c r="L639" s="96"/>
      <c r="AJ639" s="97">
        <v>42157</v>
      </c>
      <c r="AK639" s="125">
        <v>98.251329146204895</v>
      </c>
      <c r="AL639" s="125">
        <v>103.33929291503051</v>
      </c>
      <c r="AM639" s="125">
        <v>111.23917883387311</v>
      </c>
      <c r="AN639" s="125">
        <v>89.323313629752334</v>
      </c>
    </row>
    <row r="640" spans="10:40" ht="15" customHeight="1">
      <c r="J640" s="95"/>
      <c r="K640" s="96"/>
      <c r="L640" s="96"/>
      <c r="AJ640" s="97">
        <v>42158</v>
      </c>
      <c r="AK640" s="125">
        <v>98.300621015953098</v>
      </c>
      <c r="AL640" s="125">
        <v>103.2451642852421</v>
      </c>
      <c r="AM640" s="125">
        <v>111.15021736125304</v>
      </c>
      <c r="AN640" s="125">
        <v>89.407822805755259</v>
      </c>
    </row>
    <row r="641" spans="10:40" ht="15" customHeight="1">
      <c r="J641" s="95"/>
      <c r="K641" s="96"/>
      <c r="L641" s="96"/>
      <c r="AJ641" s="97">
        <v>42159</v>
      </c>
      <c r="AK641" s="125">
        <v>98.302836828084139</v>
      </c>
      <c r="AL641" s="125">
        <v>103.24093293104865</v>
      </c>
      <c r="AM641" s="125">
        <v>111.09150391751146</v>
      </c>
      <c r="AN641" s="125">
        <v>89.463597790192367</v>
      </c>
    </row>
    <row r="642" spans="10:40" ht="15" customHeight="1">
      <c r="J642" s="95"/>
      <c r="K642" s="96"/>
      <c r="L642" s="96"/>
      <c r="AJ642" s="97">
        <v>42160</v>
      </c>
      <c r="AK642" s="125">
        <v>98.281686031717925</v>
      </c>
      <c r="AL642" s="125">
        <v>103.28132286738206</v>
      </c>
      <c r="AM642" s="125">
        <v>111.02440074670595</v>
      </c>
      <c r="AN642" s="125">
        <v>89.527342617081374</v>
      </c>
    </row>
    <row r="643" spans="10:40" ht="15" customHeight="1">
      <c r="J643" s="95"/>
      <c r="K643" s="96"/>
      <c r="L643" s="96"/>
      <c r="AJ643" s="97">
        <v>42163</v>
      </c>
      <c r="AK643" s="125">
        <v>98.255554177196331</v>
      </c>
      <c r="AL643" s="125">
        <v>103.33122472082192</v>
      </c>
      <c r="AM643" s="125">
        <v>110.9173641475285</v>
      </c>
      <c r="AN643" s="125">
        <v>89.629022305290619</v>
      </c>
    </row>
    <row r="644" spans="10:40" ht="15" customHeight="1">
      <c r="J644" s="95"/>
      <c r="K644" s="96"/>
      <c r="L644" s="96"/>
      <c r="AJ644" s="97">
        <v>42164</v>
      </c>
      <c r="AK644" s="125">
        <v>98.267172053634653</v>
      </c>
      <c r="AL644" s="125">
        <v>103.30903901766689</v>
      </c>
      <c r="AM644" s="125">
        <v>110.85005102347428</v>
      </c>
      <c r="AN644" s="125">
        <v>89.69296657779941</v>
      </c>
    </row>
    <row r="645" spans="10:40" ht="15" customHeight="1">
      <c r="J645" s="95"/>
      <c r="K645" s="96"/>
      <c r="L645" s="96"/>
      <c r="AJ645" s="97">
        <v>42165</v>
      </c>
      <c r="AK645" s="125">
        <v>98.346135205360682</v>
      </c>
      <c r="AL645" s="125">
        <v>103.15824958091562</v>
      </c>
      <c r="AM645" s="125">
        <v>110.80829053239363</v>
      </c>
      <c r="AN645" s="125">
        <v>89.732637061962535</v>
      </c>
    </row>
    <row r="646" spans="10:40" ht="15" customHeight="1">
      <c r="J646" s="95"/>
      <c r="K646" s="96"/>
      <c r="L646" s="96"/>
      <c r="AJ646" s="97">
        <v>42166</v>
      </c>
      <c r="AK646" s="125">
        <v>98.426400932291912</v>
      </c>
      <c r="AL646" s="125">
        <v>103.00497272342147</v>
      </c>
      <c r="AM646" s="125">
        <v>110.78587514266522</v>
      </c>
      <c r="AN646" s="125">
        <v>89.753930618149766</v>
      </c>
    </row>
    <row r="647" spans="10:40" ht="15" customHeight="1">
      <c r="J647" s="95"/>
      <c r="K647" s="96"/>
      <c r="L647" s="96"/>
      <c r="AJ647" s="97">
        <v>42167</v>
      </c>
      <c r="AK647" s="125">
        <v>98.416566352529216</v>
      </c>
      <c r="AL647" s="125">
        <v>103.02375301157728</v>
      </c>
      <c r="AM647" s="125">
        <v>110.6854795519819</v>
      </c>
      <c r="AN647" s="125">
        <v>89.849301663537076</v>
      </c>
    </row>
    <row r="648" spans="10:40" ht="15" customHeight="1">
      <c r="J648" s="95"/>
      <c r="K648" s="96"/>
      <c r="L648" s="96"/>
      <c r="AJ648" s="97">
        <v>42170</v>
      </c>
      <c r="AK648" s="125">
        <v>98.406296984881308</v>
      </c>
      <c r="AL648" s="125">
        <v>103.04336357839949</v>
      </c>
      <c r="AM648" s="125">
        <v>110.62477166987061</v>
      </c>
      <c r="AN648" s="125">
        <v>89.906971269749832</v>
      </c>
    </row>
    <row r="649" spans="10:40" ht="15" customHeight="1">
      <c r="J649" s="95"/>
      <c r="K649" s="96"/>
      <c r="L649" s="96"/>
      <c r="AJ649" s="97">
        <v>42171</v>
      </c>
      <c r="AK649" s="125">
        <v>98.359830874135952</v>
      </c>
      <c r="AL649" s="125">
        <v>103.13209608861675</v>
      </c>
      <c r="AM649" s="125">
        <v>110.59382496874223</v>
      </c>
      <c r="AN649" s="125">
        <v>89.936369166787102</v>
      </c>
    </row>
    <row r="650" spans="10:40" ht="15" customHeight="1">
      <c r="J650" s="95"/>
      <c r="K650" s="96"/>
      <c r="L650" s="96"/>
      <c r="AJ650" s="97">
        <v>42172</v>
      </c>
      <c r="AK650" s="125">
        <v>98.408072607494262</v>
      </c>
      <c r="AL650" s="125">
        <v>103.03997281792661</v>
      </c>
      <c r="AM650" s="125">
        <v>110.55587751958419</v>
      </c>
      <c r="AN650" s="125">
        <v>89.972417442128204</v>
      </c>
    </row>
    <row r="651" spans="10:40" ht="15" customHeight="1">
      <c r="J651" s="95"/>
      <c r="K651" s="96"/>
      <c r="L651" s="96"/>
      <c r="AJ651" s="97">
        <v>42173</v>
      </c>
      <c r="AK651" s="125">
        <v>98.465572936917212</v>
      </c>
      <c r="AL651" s="125">
        <v>102.93016916777869</v>
      </c>
      <c r="AM651" s="125">
        <v>110.52488150048056</v>
      </c>
      <c r="AN651" s="125">
        <v>90.001862188900816</v>
      </c>
    </row>
    <row r="652" spans="10:40" ht="15" customHeight="1">
      <c r="J652" s="95"/>
      <c r="K652" s="96"/>
      <c r="L652" s="96"/>
      <c r="AJ652" s="97">
        <v>42174</v>
      </c>
      <c r="AK652" s="125">
        <v>98.561047819254213</v>
      </c>
      <c r="AL652" s="125">
        <v>102.74784863703994</v>
      </c>
      <c r="AM652" s="125">
        <v>110.44544610521861</v>
      </c>
      <c r="AN652" s="125">
        <v>90.077322043614785</v>
      </c>
    </row>
    <row r="653" spans="10:40" ht="15" customHeight="1">
      <c r="J653" s="95"/>
      <c r="K653" s="96"/>
      <c r="L653" s="96"/>
      <c r="AJ653" s="97">
        <v>42177</v>
      </c>
      <c r="AK653" s="125">
        <v>98.623411892141675</v>
      </c>
      <c r="AL653" s="125">
        <v>102.62875709600257</v>
      </c>
      <c r="AM653" s="125">
        <v>110.37723131793449</v>
      </c>
      <c r="AN653" s="125">
        <v>90.142122853390191</v>
      </c>
    </row>
    <row r="654" spans="10:40" ht="15" customHeight="1">
      <c r="J654" s="95"/>
      <c r="K654" s="96"/>
      <c r="L654" s="96"/>
      <c r="AJ654" s="97">
        <v>42178</v>
      </c>
      <c r="AK654" s="125">
        <v>98.656091648227843</v>
      </c>
      <c r="AL654" s="125">
        <v>102.56635125345844</v>
      </c>
      <c r="AM654" s="125">
        <v>110.34305029762605</v>
      </c>
      <c r="AN654" s="125">
        <v>90.174593200115879</v>
      </c>
    </row>
    <row r="655" spans="10:40" ht="15" customHeight="1">
      <c r="J655" s="95"/>
      <c r="K655" s="96"/>
      <c r="L655" s="96"/>
      <c r="AJ655" s="97">
        <v>42179</v>
      </c>
      <c r="AK655" s="125">
        <v>98.697693899889885</v>
      </c>
      <c r="AL655" s="125">
        <v>102.48690685491833</v>
      </c>
      <c r="AM655" s="125">
        <v>110.25976331035831</v>
      </c>
      <c r="AN655" s="125">
        <v>90.253711884400957</v>
      </c>
    </row>
    <row r="656" spans="10:40" ht="15" customHeight="1">
      <c r="J656" s="95"/>
      <c r="K656" s="96"/>
      <c r="L656" s="96"/>
      <c r="AJ656" s="97">
        <v>42180</v>
      </c>
      <c r="AK656" s="125">
        <v>98.688268837228321</v>
      </c>
      <c r="AL656" s="125">
        <v>102.50490512194561</v>
      </c>
      <c r="AM656" s="125">
        <v>110.23016968269883</v>
      </c>
      <c r="AN656" s="125">
        <v>90.281824425872898</v>
      </c>
    </row>
    <row r="657" spans="10:40" ht="15" customHeight="1">
      <c r="J657" s="95"/>
      <c r="K657" s="96"/>
      <c r="L657" s="96"/>
      <c r="AJ657" s="97">
        <v>42181</v>
      </c>
      <c r="AK657" s="125">
        <v>98.632282841347504</v>
      </c>
      <c r="AL657" s="125">
        <v>102.61181697387016</v>
      </c>
      <c r="AM657" s="125">
        <v>110.17776523870403</v>
      </c>
      <c r="AN657" s="125">
        <v>90.331606160037794</v>
      </c>
    </row>
    <row r="658" spans="10:40" ht="15" customHeight="1">
      <c r="J658" s="95"/>
      <c r="K658" s="96"/>
      <c r="L658" s="96"/>
      <c r="AJ658" s="97">
        <v>42184</v>
      </c>
      <c r="AK658" s="125">
        <v>98.637446319835092</v>
      </c>
      <c r="AL658" s="125">
        <v>102.60195670365806</v>
      </c>
      <c r="AM658" s="125">
        <v>110.17097893405385</v>
      </c>
      <c r="AN658" s="125">
        <v>90.338052827310733</v>
      </c>
    </row>
    <row r="659" spans="10:40" ht="15" customHeight="1">
      <c r="J659" s="95"/>
      <c r="K659" s="96"/>
      <c r="L659" s="96"/>
      <c r="AJ659" s="97">
        <v>42185</v>
      </c>
      <c r="AK659" s="125">
        <v>98.582194769646279</v>
      </c>
      <c r="AL659" s="125">
        <v>102.70746604504698</v>
      </c>
      <c r="AM659" s="125">
        <v>110.09966751674277</v>
      </c>
      <c r="AN659" s="125">
        <v>90.405795288615224</v>
      </c>
    </row>
    <row r="660" spans="10:40" ht="15" customHeight="1">
      <c r="J660" s="95"/>
      <c r="K660" s="96"/>
      <c r="L660" s="96"/>
      <c r="AJ660" s="97">
        <v>42186</v>
      </c>
      <c r="AK660" s="125">
        <v>98.591691215934233</v>
      </c>
      <c r="AL660" s="125">
        <v>102.68933146257913</v>
      </c>
      <c r="AM660" s="125">
        <v>110.11241609897444</v>
      </c>
      <c r="AN660" s="125">
        <v>90.393684740668235</v>
      </c>
    </row>
    <row r="661" spans="10:40" ht="15" customHeight="1">
      <c r="J661" s="95"/>
      <c r="K661" s="96"/>
      <c r="L661" s="96"/>
      <c r="AJ661" s="97">
        <v>42187</v>
      </c>
      <c r="AK661" s="125">
        <v>98.663735296229177</v>
      </c>
      <c r="AL661" s="125">
        <v>102.5517548075004</v>
      </c>
      <c r="AM661" s="125">
        <v>110.10705890574886</v>
      </c>
      <c r="AN661" s="125">
        <v>90.398773819927456</v>
      </c>
    </row>
    <row r="662" spans="10:40" ht="15" customHeight="1">
      <c r="J662" s="95"/>
      <c r="K662" s="96"/>
      <c r="L662" s="96"/>
      <c r="AJ662" s="97">
        <v>42188</v>
      </c>
      <c r="AK662" s="125">
        <v>98.646958808164712</v>
      </c>
      <c r="AL662" s="125">
        <v>102.58379148702248</v>
      </c>
      <c r="AM662" s="125">
        <v>110.10680461200978</v>
      </c>
      <c r="AN662" s="125">
        <v>90.399015386908289</v>
      </c>
    </row>
    <row r="663" spans="10:40" ht="15" customHeight="1">
      <c r="J663" s="95"/>
      <c r="K663" s="96"/>
      <c r="L663" s="96"/>
      <c r="AJ663" s="97">
        <v>42191</v>
      </c>
      <c r="AK663" s="125">
        <v>98.677003140967798</v>
      </c>
      <c r="AL663" s="125">
        <v>102.52641829557918</v>
      </c>
      <c r="AM663" s="125">
        <v>110.09276370445083</v>
      </c>
      <c r="AN663" s="125">
        <v>90.412353582569793</v>
      </c>
    </row>
    <row r="664" spans="10:40" ht="15" customHeight="1">
      <c r="J664" s="95"/>
      <c r="K664" s="96"/>
      <c r="L664" s="96"/>
      <c r="AJ664" s="97">
        <v>42192</v>
      </c>
      <c r="AK664" s="125">
        <v>98.737226812139852</v>
      </c>
      <c r="AL664" s="125">
        <v>102.41141410366649</v>
      </c>
      <c r="AM664" s="125">
        <v>110.12401026399087</v>
      </c>
      <c r="AN664" s="125">
        <v>90.382670834275658</v>
      </c>
    </row>
    <row r="665" spans="10:40" ht="15" customHeight="1">
      <c r="J665" s="95"/>
      <c r="K665" s="96"/>
      <c r="L665" s="96"/>
      <c r="AJ665" s="97">
        <v>42193</v>
      </c>
      <c r="AK665" s="125">
        <v>98.792627081709668</v>
      </c>
      <c r="AL665" s="125">
        <v>102.30562076510664</v>
      </c>
      <c r="AM665" s="125">
        <v>110.16168713317484</v>
      </c>
      <c r="AN665" s="125">
        <v>90.346879597065538</v>
      </c>
    </row>
    <row r="666" spans="10:40" ht="15" customHeight="1">
      <c r="J666" s="95"/>
      <c r="K666" s="96"/>
      <c r="L666" s="96"/>
      <c r="AJ666" s="97">
        <v>42194</v>
      </c>
      <c r="AK666" s="125">
        <v>98.865289705634012</v>
      </c>
      <c r="AL666" s="125">
        <v>102.16686292812923</v>
      </c>
      <c r="AM666" s="125">
        <v>110.18217065287953</v>
      </c>
      <c r="AN666" s="125">
        <v>90.32742122569536</v>
      </c>
    </row>
    <row r="667" spans="10:40" ht="15" customHeight="1">
      <c r="J667" s="95"/>
      <c r="K667" s="96"/>
      <c r="L667" s="96"/>
      <c r="AJ667" s="97">
        <v>42195</v>
      </c>
      <c r="AK667" s="125">
        <v>98.976004447566183</v>
      </c>
      <c r="AL667" s="125">
        <v>101.9554400908805</v>
      </c>
      <c r="AM667" s="125">
        <v>110.16055456785337</v>
      </c>
      <c r="AN667" s="125">
        <v>90.347955480358266</v>
      </c>
    </row>
    <row r="668" spans="10:40" ht="15" customHeight="1">
      <c r="J668" s="95"/>
      <c r="K668" s="96"/>
      <c r="L668" s="96"/>
      <c r="AJ668" s="97">
        <v>42198</v>
      </c>
      <c r="AK668" s="125">
        <v>99.088392415081785</v>
      </c>
      <c r="AL668" s="125">
        <v>101.74082203234472</v>
      </c>
      <c r="AM668" s="125">
        <v>110.17507092441868</v>
      </c>
      <c r="AN668" s="125">
        <v>90.334165630710274</v>
      </c>
    </row>
    <row r="669" spans="10:40" ht="15" customHeight="1">
      <c r="J669" s="95"/>
      <c r="K669" s="96"/>
      <c r="L669" s="96"/>
      <c r="AJ669" s="97">
        <v>42199</v>
      </c>
      <c r="AK669" s="125">
        <v>99.258554362204507</v>
      </c>
      <c r="AL669" s="125">
        <v>101.41587775640993</v>
      </c>
      <c r="AM669" s="125">
        <v>110.18218048920163</v>
      </c>
      <c r="AN669" s="125">
        <v>90.327411881656317</v>
      </c>
    </row>
    <row r="670" spans="10:40" ht="15" customHeight="1">
      <c r="J670" s="95"/>
      <c r="K670" s="96"/>
      <c r="L670" s="96"/>
      <c r="AJ670" s="97">
        <v>42200</v>
      </c>
      <c r="AK670" s="125">
        <v>99.387104615609587</v>
      </c>
      <c r="AL670" s="125">
        <v>101.17039590973228</v>
      </c>
      <c r="AM670" s="125">
        <v>110.13530808337602</v>
      </c>
      <c r="AN670" s="125">
        <v>90.371938442165444</v>
      </c>
    </row>
    <row r="671" spans="10:40" ht="15" customHeight="1">
      <c r="J671" s="95"/>
      <c r="K671" s="96"/>
      <c r="L671" s="96"/>
      <c r="AJ671" s="97">
        <v>42201</v>
      </c>
      <c r="AK671" s="125">
        <v>99.512150422316765</v>
      </c>
      <c r="AL671" s="125">
        <v>100.93160621670049</v>
      </c>
      <c r="AM671" s="125">
        <v>110.01382363118351</v>
      </c>
      <c r="AN671" s="125">
        <v>90.487342904901737</v>
      </c>
    </row>
    <row r="672" spans="10:40" ht="15" customHeight="1">
      <c r="J672" s="95"/>
      <c r="K672" s="96"/>
      <c r="L672" s="96"/>
      <c r="AJ672" s="97">
        <v>42202</v>
      </c>
      <c r="AK672" s="125">
        <v>99.702531936606704</v>
      </c>
      <c r="AL672" s="125">
        <v>100.56805029624719</v>
      </c>
      <c r="AM672" s="125">
        <v>109.97039565592361</v>
      </c>
      <c r="AN672" s="125">
        <v>90.528597419879944</v>
      </c>
    </row>
    <row r="673" spans="10:40" ht="15" customHeight="1">
      <c r="J673" s="95"/>
      <c r="K673" s="96"/>
      <c r="L673" s="96"/>
      <c r="AJ673" s="97">
        <v>42205</v>
      </c>
      <c r="AK673" s="125">
        <v>99.894252582680622</v>
      </c>
      <c r="AL673" s="125">
        <v>100.20193714595914</v>
      </c>
      <c r="AM673" s="125">
        <v>109.93229729976375</v>
      </c>
      <c r="AN673" s="125">
        <v>90.564789049709233</v>
      </c>
    </row>
    <row r="674" spans="10:40" ht="15" customHeight="1">
      <c r="J674" s="95"/>
      <c r="K674" s="96"/>
      <c r="L674" s="96"/>
      <c r="AJ674" s="97">
        <v>42206</v>
      </c>
      <c r="AK674" s="125">
        <v>100.08911995758668</v>
      </c>
      <c r="AL674" s="125">
        <v>99.829814946414217</v>
      </c>
      <c r="AM674" s="125">
        <v>109.87966405180593</v>
      </c>
      <c r="AN674" s="125">
        <v>90.614788136777719</v>
      </c>
    </row>
    <row r="675" spans="10:40" ht="15" customHeight="1">
      <c r="J675" s="95"/>
      <c r="K675" s="96"/>
      <c r="L675" s="96"/>
      <c r="AJ675" s="97">
        <v>42207</v>
      </c>
      <c r="AK675" s="125">
        <v>100.21316419690787</v>
      </c>
      <c r="AL675" s="125">
        <v>99.59293786424827</v>
      </c>
      <c r="AM675" s="125">
        <v>109.82172574154569</v>
      </c>
      <c r="AN675" s="125">
        <v>90.669826781203128</v>
      </c>
    </row>
    <row r="676" spans="10:40" ht="15" customHeight="1">
      <c r="J676" s="95"/>
      <c r="K676" s="96"/>
      <c r="L676" s="96"/>
      <c r="AJ676" s="97">
        <v>42208</v>
      </c>
      <c r="AK676" s="125">
        <v>100.32595289761467</v>
      </c>
      <c r="AL676" s="125">
        <v>99.377554558494452</v>
      </c>
      <c r="AM676" s="125">
        <v>109.74207612095061</v>
      </c>
      <c r="AN676" s="125">
        <v>90.745490139814322</v>
      </c>
    </row>
    <row r="677" spans="10:40" ht="15" customHeight="1">
      <c r="J677" s="95"/>
      <c r="K677" s="96"/>
      <c r="L677" s="96"/>
      <c r="AJ677" s="97">
        <v>42209</v>
      </c>
      <c r="AK677" s="125">
        <v>100.49243825977439</v>
      </c>
      <c r="AL677" s="125">
        <v>99.059631154493289</v>
      </c>
      <c r="AM677" s="125">
        <v>109.70373159731656</v>
      </c>
      <c r="AN677" s="125">
        <v>90.781915617058559</v>
      </c>
    </row>
    <row r="678" spans="10:40" ht="15" customHeight="1">
      <c r="J678" s="95"/>
      <c r="K678" s="96"/>
      <c r="L678" s="96"/>
      <c r="AJ678" s="97">
        <v>42212</v>
      </c>
      <c r="AK678" s="125">
        <v>100.67785197039127</v>
      </c>
      <c r="AL678" s="125">
        <v>98.705561840151574</v>
      </c>
      <c r="AM678" s="125">
        <v>109.64575244415322</v>
      </c>
      <c r="AN678" s="125">
        <v>90.836993060303087</v>
      </c>
    </row>
    <row r="679" spans="10:40" ht="15" customHeight="1">
      <c r="J679" s="95"/>
      <c r="K679" s="96"/>
      <c r="L679" s="96"/>
      <c r="AJ679" s="97">
        <v>42213</v>
      </c>
      <c r="AK679" s="125">
        <v>100.86282724440804</v>
      </c>
      <c r="AL679" s="125">
        <v>98.352329772127149</v>
      </c>
      <c r="AM679" s="125">
        <v>109.60161581986969</v>
      </c>
      <c r="AN679" s="125">
        <v>90.87892075821425</v>
      </c>
    </row>
    <row r="680" spans="10:40" ht="15" customHeight="1">
      <c r="J680" s="95"/>
      <c r="K680" s="96"/>
      <c r="L680" s="96"/>
      <c r="AJ680" s="97">
        <v>42214</v>
      </c>
      <c r="AK680" s="125">
        <v>100.99692330152745</v>
      </c>
      <c r="AL680" s="125">
        <v>98.09625756019517</v>
      </c>
      <c r="AM680" s="125">
        <v>109.53097420387334</v>
      </c>
      <c r="AN680" s="125">
        <v>90.946026940065167</v>
      </c>
    </row>
    <row r="681" spans="10:40" ht="15" customHeight="1">
      <c r="J681" s="95"/>
      <c r="K681" s="96"/>
      <c r="L681" s="96"/>
      <c r="AJ681" s="97">
        <v>42215</v>
      </c>
      <c r="AK681" s="125">
        <v>101.135581443435</v>
      </c>
      <c r="AL681" s="125">
        <v>97.831473510138892</v>
      </c>
      <c r="AM681" s="125">
        <v>109.44918647606396</v>
      </c>
      <c r="AN681" s="125">
        <v>91.023721399034372</v>
      </c>
    </row>
    <row r="682" spans="10:40" ht="15" customHeight="1">
      <c r="J682" s="95"/>
      <c r="K682" s="96"/>
      <c r="L682" s="96"/>
      <c r="AJ682" s="97">
        <v>42216</v>
      </c>
      <c r="AK682" s="125">
        <v>101.22462800726575</v>
      </c>
      <c r="AL682" s="125">
        <v>97.66142861057277</v>
      </c>
      <c r="AM682" s="125">
        <v>109.44264454119708</v>
      </c>
      <c r="AN682" s="125">
        <v>91.029935926613405</v>
      </c>
    </row>
    <row r="683" spans="10:40" ht="15" customHeight="1">
      <c r="J683" s="95"/>
      <c r="K683" s="96"/>
      <c r="L683" s="96"/>
      <c r="AJ683" s="97">
        <v>42219</v>
      </c>
      <c r="AK683" s="125">
        <v>101.34388641772493</v>
      </c>
      <c r="AL683" s="125">
        <v>97.433690632187691</v>
      </c>
      <c r="AM683" s="125">
        <v>109.41698011528693</v>
      </c>
      <c r="AN683" s="125">
        <v>91.054315912942002</v>
      </c>
    </row>
    <row r="684" spans="10:40" ht="15" customHeight="1">
      <c r="J684" s="95"/>
      <c r="K684" s="96"/>
      <c r="L684" s="96"/>
      <c r="AJ684" s="97">
        <v>42220</v>
      </c>
      <c r="AK684" s="125">
        <v>101.48022388810294</v>
      </c>
      <c r="AL684" s="125">
        <v>97.173338177694333</v>
      </c>
      <c r="AM684" s="125">
        <v>109.37243776610883</v>
      </c>
      <c r="AN684" s="125">
        <v>91.096629030243378</v>
      </c>
    </row>
    <row r="685" spans="10:40" ht="15" customHeight="1">
      <c r="J685" s="95"/>
      <c r="K685" s="96"/>
      <c r="L685" s="96"/>
      <c r="AJ685" s="97">
        <v>42221</v>
      </c>
      <c r="AK685" s="125">
        <v>101.58536832795649</v>
      </c>
      <c r="AL685" s="125">
        <v>96.972552488211491</v>
      </c>
      <c r="AM685" s="125">
        <v>109.3470922461614</v>
      </c>
      <c r="AN685" s="125">
        <v>91.120706071045902</v>
      </c>
    </row>
    <row r="686" spans="10:40" ht="15" customHeight="1">
      <c r="J686" s="95"/>
      <c r="K686" s="96"/>
      <c r="L686" s="96"/>
      <c r="AJ686" s="97">
        <v>42222</v>
      </c>
      <c r="AK686" s="125">
        <v>101.71731810792704</v>
      </c>
      <c r="AL686" s="125">
        <v>96.720578845236105</v>
      </c>
      <c r="AM686" s="125">
        <v>109.27862681295026</v>
      </c>
      <c r="AN686" s="125">
        <v>91.185744982553842</v>
      </c>
    </row>
    <row r="687" spans="10:40" ht="15" customHeight="1">
      <c r="J687" s="95"/>
      <c r="K687" s="96"/>
      <c r="L687" s="96"/>
      <c r="AJ687" s="97">
        <v>42223</v>
      </c>
      <c r="AK687" s="125">
        <v>101.88841590817671</v>
      </c>
      <c r="AL687" s="125">
        <v>96.393847447551423</v>
      </c>
      <c r="AM687" s="125">
        <v>109.20760572286213</v>
      </c>
      <c r="AN687" s="125">
        <v>91.253211646778325</v>
      </c>
    </row>
    <row r="688" spans="10:40" ht="15" customHeight="1">
      <c r="J688" s="95"/>
      <c r="K688" s="96"/>
      <c r="L688" s="96"/>
      <c r="AJ688" s="97">
        <v>42226</v>
      </c>
      <c r="AK688" s="125">
        <v>102.05362593598247</v>
      </c>
      <c r="AL688" s="125">
        <v>96.078359444679691</v>
      </c>
      <c r="AM688" s="125">
        <v>109.07013544801673</v>
      </c>
      <c r="AN688" s="125">
        <v>91.38380188219061</v>
      </c>
    </row>
    <row r="689" spans="10:40" ht="15" customHeight="1">
      <c r="J689" s="95"/>
      <c r="K689" s="96"/>
      <c r="L689" s="96"/>
      <c r="AJ689" s="97">
        <v>42227</v>
      </c>
      <c r="AK689" s="125">
        <v>102.23446065535049</v>
      </c>
      <c r="AL689" s="125">
        <v>95.733034253339852</v>
      </c>
      <c r="AM689" s="125">
        <v>109.03858185130225</v>
      </c>
      <c r="AN689" s="125">
        <v>91.413776301225425</v>
      </c>
    </row>
    <row r="690" spans="10:40" ht="15" customHeight="1">
      <c r="J690" s="95"/>
      <c r="K690" s="96"/>
      <c r="L690" s="96"/>
      <c r="AJ690" s="97">
        <v>42228</v>
      </c>
      <c r="AK690" s="125">
        <v>102.36737339586291</v>
      </c>
      <c r="AL690" s="125">
        <v>95.479221723813694</v>
      </c>
      <c r="AM690" s="125">
        <v>108.94262555400101</v>
      </c>
      <c r="AN690" s="125">
        <v>91.50493022863229</v>
      </c>
    </row>
    <row r="691" spans="10:40" ht="15" customHeight="1">
      <c r="J691" s="95"/>
      <c r="K691" s="96"/>
      <c r="L691" s="96"/>
      <c r="AJ691" s="97">
        <v>42229</v>
      </c>
      <c r="AK691" s="125">
        <v>102.4921963403108</v>
      </c>
      <c r="AL691" s="125">
        <v>95.240857612509686</v>
      </c>
      <c r="AM691" s="125">
        <v>108.86687880528892</v>
      </c>
      <c r="AN691" s="125">
        <v>91.576886044223343</v>
      </c>
    </row>
    <row r="692" spans="10:40" ht="15" customHeight="1">
      <c r="J692" s="95"/>
      <c r="K692" s="96"/>
      <c r="L692" s="96"/>
      <c r="AJ692" s="97">
        <v>42230</v>
      </c>
      <c r="AK692" s="125">
        <v>102.64527182549764</v>
      </c>
      <c r="AL692" s="125">
        <v>94.94854194770636</v>
      </c>
      <c r="AM692" s="125">
        <v>108.7609758056979</v>
      </c>
      <c r="AN692" s="125">
        <v>91.677488866637205</v>
      </c>
    </row>
    <row r="693" spans="10:40" ht="15" customHeight="1">
      <c r="J693" s="95"/>
      <c r="K693" s="96"/>
      <c r="L693" s="96"/>
      <c r="AJ693" s="97">
        <v>42233</v>
      </c>
      <c r="AK693" s="125">
        <v>102.75256787742077</v>
      </c>
      <c r="AL693" s="125">
        <v>94.743647501607413</v>
      </c>
      <c r="AM693" s="125">
        <v>108.6425107699384</v>
      </c>
      <c r="AN693" s="125">
        <v>91.790025027093407</v>
      </c>
    </row>
    <row r="694" spans="10:40" ht="15" customHeight="1">
      <c r="J694" s="95"/>
      <c r="K694" s="96"/>
      <c r="L694" s="96"/>
      <c r="AJ694" s="97">
        <v>42234</v>
      </c>
      <c r="AK694" s="125">
        <v>102.87517147468421</v>
      </c>
      <c r="AL694" s="125">
        <v>94.509521495097673</v>
      </c>
      <c r="AM694" s="125">
        <v>108.47552973201451</v>
      </c>
      <c r="AN694" s="125">
        <v>91.948649086559271</v>
      </c>
    </row>
    <row r="695" spans="10:40" ht="15" customHeight="1">
      <c r="J695" s="95"/>
      <c r="K695" s="96"/>
      <c r="L695" s="96"/>
      <c r="AJ695" s="97">
        <v>42235</v>
      </c>
      <c r="AK695" s="125">
        <v>102.9998100549234</v>
      </c>
      <c r="AL695" s="125">
        <v>94.271509448960501</v>
      </c>
      <c r="AM695" s="125">
        <v>108.3958311682057</v>
      </c>
      <c r="AN695" s="125">
        <v>92.024358938900164</v>
      </c>
    </row>
    <row r="696" spans="10:40" ht="15" customHeight="1">
      <c r="J696" s="95"/>
      <c r="K696" s="96"/>
      <c r="L696" s="96"/>
      <c r="AJ696" s="97">
        <v>42236</v>
      </c>
      <c r="AK696" s="125">
        <v>103.10955828527992</v>
      </c>
      <c r="AL696" s="125">
        <v>94.061932279379789</v>
      </c>
      <c r="AM696" s="125">
        <v>108.31838088905324</v>
      </c>
      <c r="AN696" s="125">
        <v>92.097933027543306</v>
      </c>
    </row>
    <row r="697" spans="10:40" ht="15" customHeight="1">
      <c r="J697" s="95"/>
      <c r="K697" s="96"/>
      <c r="L697" s="96"/>
      <c r="AJ697" s="97">
        <v>42237</v>
      </c>
      <c r="AK697" s="125">
        <v>103.10639662177036</v>
      </c>
      <c r="AL697" s="125">
        <v>94.067969848161951</v>
      </c>
      <c r="AM697" s="125">
        <v>108.26903509499057</v>
      </c>
      <c r="AN697" s="125">
        <v>92.144809189466272</v>
      </c>
    </row>
    <row r="698" spans="10:40" ht="15" customHeight="1">
      <c r="J698" s="95"/>
      <c r="K698" s="96"/>
      <c r="L698" s="96"/>
      <c r="AJ698" s="97">
        <v>42240</v>
      </c>
      <c r="AK698" s="125">
        <v>103.14778020888632</v>
      </c>
      <c r="AL698" s="125">
        <v>93.988943015322064</v>
      </c>
      <c r="AM698" s="125">
        <v>108.20055251840242</v>
      </c>
      <c r="AN698" s="125">
        <v>92.209864386368594</v>
      </c>
    </row>
    <row r="699" spans="10:40" ht="15" customHeight="1">
      <c r="J699" s="95"/>
      <c r="K699" s="96"/>
      <c r="L699" s="96"/>
      <c r="AJ699" s="97">
        <v>42241</v>
      </c>
      <c r="AK699" s="125">
        <v>103.13406466609207</v>
      </c>
      <c r="AL699" s="125">
        <v>94.015134459400443</v>
      </c>
      <c r="AM699" s="125">
        <v>108.16716356442259</v>
      </c>
      <c r="AN699" s="125">
        <v>92.241582307681384</v>
      </c>
    </row>
    <row r="700" spans="10:40" ht="15" customHeight="1">
      <c r="J700" s="95"/>
      <c r="K700" s="96"/>
      <c r="L700" s="96"/>
      <c r="AJ700" s="97">
        <v>42242</v>
      </c>
      <c r="AK700" s="125">
        <v>103.11763540807588</v>
      </c>
      <c r="AL700" s="125">
        <v>94.046508062256322</v>
      </c>
      <c r="AM700" s="125">
        <v>108.20243801623758</v>
      </c>
      <c r="AN700" s="125">
        <v>92.208073252929452</v>
      </c>
    </row>
    <row r="701" spans="10:40" ht="15" customHeight="1">
      <c r="J701" s="95"/>
      <c r="K701" s="96"/>
      <c r="L701" s="96"/>
      <c r="AJ701" s="97">
        <v>42243</v>
      </c>
      <c r="AK701" s="125">
        <v>103.08329834345157</v>
      </c>
      <c r="AL701" s="125">
        <v>94.112078730615124</v>
      </c>
      <c r="AM701" s="125">
        <v>108.26933531561698</v>
      </c>
      <c r="AN701" s="125">
        <v>92.144523994122579</v>
      </c>
    </row>
    <row r="702" spans="10:40" ht="15" customHeight="1">
      <c r="J702" s="95"/>
      <c r="K702" s="96"/>
      <c r="L702" s="96"/>
      <c r="AJ702" s="97">
        <v>42244</v>
      </c>
      <c r="AK702" s="125">
        <v>103.03919915380884</v>
      </c>
      <c r="AL702" s="125">
        <v>94.196291326263406</v>
      </c>
      <c r="AM702" s="125">
        <v>108.28776941168209</v>
      </c>
      <c r="AN702" s="125">
        <v>92.127012477924183</v>
      </c>
    </row>
    <row r="703" spans="10:40" ht="15" customHeight="1">
      <c r="J703" s="95"/>
      <c r="K703" s="96"/>
      <c r="L703" s="96"/>
      <c r="AJ703" s="97">
        <v>42247</v>
      </c>
      <c r="AK703" s="125">
        <v>102.98628059102421</v>
      </c>
      <c r="AL703" s="125">
        <v>94.297345553476504</v>
      </c>
      <c r="AM703" s="125">
        <v>108.26892518293988</v>
      </c>
      <c r="AN703" s="125">
        <v>92.14491360069691</v>
      </c>
    </row>
    <row r="704" spans="10:40" ht="15" customHeight="1">
      <c r="J704" s="95"/>
      <c r="K704" s="96"/>
      <c r="L704" s="96"/>
      <c r="AJ704" s="97">
        <v>42248</v>
      </c>
      <c r="AK704" s="125">
        <v>102.91836155589111</v>
      </c>
      <c r="AL704" s="125">
        <v>94.427044949062179</v>
      </c>
      <c r="AM704" s="125">
        <v>108.25225640755974</v>
      </c>
      <c r="AN704" s="125">
        <v>92.160748146044043</v>
      </c>
    </row>
    <row r="705" spans="10:40" ht="15" customHeight="1">
      <c r="J705" s="95"/>
      <c r="K705" s="96"/>
      <c r="L705" s="96"/>
      <c r="AJ705" s="97">
        <v>42249</v>
      </c>
      <c r="AK705" s="125">
        <v>102.87539376282291</v>
      </c>
      <c r="AL705" s="125">
        <v>94.509097009720563</v>
      </c>
      <c r="AM705" s="125">
        <v>108.25486253426909</v>
      </c>
      <c r="AN705" s="125">
        <v>92.158272449382608</v>
      </c>
    </row>
    <row r="706" spans="10:40" ht="15" customHeight="1">
      <c r="J706" s="95"/>
      <c r="K706" s="96"/>
      <c r="L706" s="96"/>
      <c r="AJ706" s="97">
        <v>42250</v>
      </c>
      <c r="AK706" s="125">
        <v>102.80479460371421</v>
      </c>
      <c r="AL706" s="125">
        <v>94.643914417643416</v>
      </c>
      <c r="AM706" s="125">
        <v>108.23542943574844</v>
      </c>
      <c r="AN706" s="125">
        <v>92.176732970491273</v>
      </c>
    </row>
    <row r="707" spans="10:40" ht="15" customHeight="1">
      <c r="J707" s="95"/>
      <c r="K707" s="96"/>
      <c r="L707" s="96"/>
      <c r="AJ707" s="97">
        <v>42251</v>
      </c>
      <c r="AK707" s="125">
        <v>102.75410977869846</v>
      </c>
      <c r="AL707" s="125">
        <v>94.740703059546647</v>
      </c>
      <c r="AM707" s="125">
        <v>108.27706669527718</v>
      </c>
      <c r="AN707" s="125">
        <v>92.137179550452714</v>
      </c>
    </row>
    <row r="708" spans="10:40" ht="15" customHeight="1">
      <c r="J708" s="95"/>
      <c r="K708" s="96"/>
      <c r="L708" s="96"/>
      <c r="AJ708" s="97">
        <v>42254</v>
      </c>
      <c r="AK708" s="125">
        <v>102.6922699006642</v>
      </c>
      <c r="AL708" s="125">
        <v>94.858793588783726</v>
      </c>
      <c r="AM708" s="125">
        <v>108.2660880068203</v>
      </c>
      <c r="AN708" s="125">
        <v>92.147608783330213</v>
      </c>
    </row>
    <row r="709" spans="10:40" ht="15" customHeight="1">
      <c r="J709" s="95"/>
      <c r="K709" s="96"/>
      <c r="L709" s="96"/>
      <c r="AJ709" s="97">
        <v>42255</v>
      </c>
      <c r="AK709" s="125">
        <v>102.60717860277646</v>
      </c>
      <c r="AL709" s="125">
        <v>95.021285442268137</v>
      </c>
      <c r="AM709" s="125">
        <v>108.29425061774184</v>
      </c>
      <c r="AN709" s="125">
        <v>92.120855639829159</v>
      </c>
    </row>
    <row r="710" spans="10:40" ht="15" customHeight="1">
      <c r="J710" s="95"/>
      <c r="K710" s="96"/>
      <c r="L710" s="96"/>
      <c r="AJ710" s="97">
        <v>42256</v>
      </c>
      <c r="AK710" s="125">
        <v>102.51309839318886</v>
      </c>
      <c r="AL710" s="125">
        <v>95.200942681158324</v>
      </c>
      <c r="AM710" s="125">
        <v>108.31053722789365</v>
      </c>
      <c r="AN710" s="125">
        <v>92.105384133307638</v>
      </c>
    </row>
    <row r="711" spans="10:40" ht="15" customHeight="1">
      <c r="J711" s="95"/>
      <c r="K711" s="96"/>
      <c r="L711" s="96"/>
      <c r="AJ711" s="97">
        <v>42257</v>
      </c>
      <c r="AK711" s="125">
        <v>102.40511026777875</v>
      </c>
      <c r="AL711" s="125">
        <v>95.407158723077629</v>
      </c>
      <c r="AM711" s="125">
        <v>108.39435626884894</v>
      </c>
      <c r="AN711" s="125">
        <v>92.025760023275907</v>
      </c>
    </row>
    <row r="712" spans="10:40" ht="15" customHeight="1">
      <c r="J712" s="95"/>
      <c r="K712" s="96"/>
      <c r="L712" s="96"/>
      <c r="AJ712" s="97">
        <v>42258</v>
      </c>
      <c r="AK712" s="125">
        <v>102.32308215808062</v>
      </c>
      <c r="AL712" s="125">
        <v>95.563801057999498</v>
      </c>
      <c r="AM712" s="125">
        <v>108.47253928952281</v>
      </c>
      <c r="AN712" s="125">
        <v>91.951489864970597</v>
      </c>
    </row>
    <row r="713" spans="10:40" ht="15" customHeight="1">
      <c r="J713" s="95"/>
      <c r="K713" s="96"/>
      <c r="L713" s="96"/>
      <c r="AJ713" s="97">
        <v>42261</v>
      </c>
      <c r="AK713" s="125">
        <v>102.23389654791889</v>
      </c>
      <c r="AL713" s="125">
        <v>95.734111482908546</v>
      </c>
      <c r="AM713" s="125">
        <v>108.59827290068546</v>
      </c>
      <c r="AN713" s="125">
        <v>91.832048902919482</v>
      </c>
    </row>
    <row r="714" spans="10:40" ht="15" customHeight="1">
      <c r="J714" s="95"/>
      <c r="K714" s="96"/>
      <c r="L714" s="96"/>
      <c r="AJ714" s="97">
        <v>42262</v>
      </c>
      <c r="AK714" s="125">
        <v>102.15864213337161</v>
      </c>
      <c r="AL714" s="125">
        <v>95.877818649284137</v>
      </c>
      <c r="AM714" s="125">
        <v>108.71238586382373</v>
      </c>
      <c r="AN714" s="125">
        <v>91.723647004861334</v>
      </c>
    </row>
    <row r="715" spans="10:40" ht="15" customHeight="1">
      <c r="J715" s="95"/>
      <c r="K715" s="96"/>
      <c r="L715" s="96"/>
      <c r="AJ715" s="97">
        <v>42263</v>
      </c>
      <c r="AK715" s="125">
        <v>102.06750114251072</v>
      </c>
      <c r="AL715" s="125">
        <v>96.051863103899592</v>
      </c>
      <c r="AM715" s="125">
        <v>108.86607704242428</v>
      </c>
      <c r="AN715" s="125">
        <v>91.577647680885249</v>
      </c>
    </row>
    <row r="716" spans="10:40" ht="15" customHeight="1">
      <c r="J716" s="95"/>
      <c r="K716" s="96"/>
      <c r="L716" s="96"/>
      <c r="AJ716" s="97">
        <v>42264</v>
      </c>
      <c r="AK716" s="125">
        <v>101.96391291786233</v>
      </c>
      <c r="AL716" s="125">
        <v>96.249677017191672</v>
      </c>
      <c r="AM716" s="125">
        <v>109.01911872620671</v>
      </c>
      <c r="AN716" s="125">
        <v>91.432265346154949</v>
      </c>
    </row>
    <row r="717" spans="10:40" ht="15" customHeight="1">
      <c r="J717" s="95"/>
      <c r="K717" s="96"/>
      <c r="L717" s="96"/>
      <c r="AJ717" s="97">
        <v>42265</v>
      </c>
      <c r="AK717" s="125">
        <v>101.86183500151255</v>
      </c>
      <c r="AL717" s="125">
        <v>96.444606818936876</v>
      </c>
      <c r="AM717" s="125">
        <v>109.18295342478727</v>
      </c>
      <c r="AN717" s="125">
        <v>91.276630159709029</v>
      </c>
    </row>
    <row r="718" spans="10:40" ht="15" customHeight="1">
      <c r="J718" s="95"/>
      <c r="K718" s="96"/>
      <c r="L718" s="96"/>
      <c r="AJ718" s="97">
        <v>42268</v>
      </c>
      <c r="AK718" s="125">
        <v>101.72497192800277</v>
      </c>
      <c r="AL718" s="125">
        <v>96.705962974504175</v>
      </c>
      <c r="AM718" s="125">
        <v>109.36681774189393</v>
      </c>
      <c r="AN718" s="125">
        <v>91.101967786465963</v>
      </c>
    </row>
    <row r="719" spans="10:40" ht="15" customHeight="1">
      <c r="J719" s="95"/>
      <c r="K719" s="96"/>
      <c r="L719" s="96"/>
      <c r="AJ719" s="97">
        <v>42269</v>
      </c>
      <c r="AK719" s="125">
        <v>101.61714526448608</v>
      </c>
      <c r="AL719" s="125">
        <v>96.911870685924697</v>
      </c>
      <c r="AM719" s="125">
        <v>109.5065694738434</v>
      </c>
      <c r="AN719" s="125">
        <v>90.969210275105212</v>
      </c>
    </row>
    <row r="720" spans="10:40" ht="15" customHeight="1">
      <c r="J720" s="95"/>
      <c r="K720" s="96"/>
      <c r="L720" s="96"/>
      <c r="AJ720" s="97">
        <v>42270</v>
      </c>
      <c r="AK720" s="125">
        <v>101.50778216172459</v>
      </c>
      <c r="AL720" s="125">
        <v>97.120712409010963</v>
      </c>
      <c r="AM720" s="125">
        <v>109.6655262465564</v>
      </c>
      <c r="AN720" s="125">
        <v>90.81820888667913</v>
      </c>
    </row>
    <row r="721" spans="10:40" ht="15" customHeight="1">
      <c r="J721" s="95"/>
      <c r="K721" s="96"/>
      <c r="L721" s="96"/>
      <c r="AJ721" s="97">
        <v>42271</v>
      </c>
      <c r="AK721" s="125">
        <v>101.41346977119684</v>
      </c>
      <c r="AL721" s="125">
        <v>97.300813024747413</v>
      </c>
      <c r="AM721" s="125">
        <v>109.84827915796775</v>
      </c>
      <c r="AN721" s="125">
        <v>90.644602296088365</v>
      </c>
    </row>
    <row r="722" spans="10:40" ht="15" customHeight="1">
      <c r="J722" s="95"/>
      <c r="K722" s="96"/>
      <c r="L722" s="96"/>
      <c r="AJ722" s="97">
        <v>42272</v>
      </c>
      <c r="AK722" s="125">
        <v>101.30415959813594</v>
      </c>
      <c r="AL722" s="125">
        <v>97.509553672337432</v>
      </c>
      <c r="AM722" s="125">
        <v>110.00513907529306</v>
      </c>
      <c r="AN722" s="125">
        <v>90.495592820743255</v>
      </c>
    </row>
    <row r="723" spans="10:40" ht="15" customHeight="1">
      <c r="J723" s="95"/>
      <c r="K723" s="96"/>
      <c r="L723" s="96"/>
      <c r="AJ723" s="97">
        <v>42275</v>
      </c>
      <c r="AK723" s="125">
        <v>101.18806943947656</v>
      </c>
      <c r="AL723" s="125">
        <v>97.731241500824297</v>
      </c>
      <c r="AM723" s="125">
        <v>110.24259806746481</v>
      </c>
      <c r="AN723" s="125">
        <v>90.270018050318555</v>
      </c>
    </row>
    <row r="724" spans="10:40" ht="15" customHeight="1">
      <c r="J724" s="95"/>
      <c r="K724" s="96"/>
      <c r="L724" s="96"/>
      <c r="AJ724" s="97">
        <v>42276</v>
      </c>
      <c r="AK724" s="125">
        <v>101.08127735802049</v>
      </c>
      <c r="AL724" s="125">
        <v>97.935173555969826</v>
      </c>
      <c r="AM724" s="125">
        <v>110.49809395435194</v>
      </c>
      <c r="AN724" s="125">
        <v>90.027309086122614</v>
      </c>
    </row>
    <row r="725" spans="10:40" ht="15" customHeight="1">
      <c r="J725" s="95"/>
      <c r="K725" s="96"/>
      <c r="L725" s="96"/>
      <c r="AJ725" s="97">
        <v>42277</v>
      </c>
      <c r="AK725" s="125">
        <v>100.97741716885858</v>
      </c>
      <c r="AL725" s="125">
        <v>98.133506817526452</v>
      </c>
      <c r="AM725" s="125">
        <v>110.66310558706259</v>
      </c>
      <c r="AN725" s="125">
        <v>89.870555868121983</v>
      </c>
    </row>
    <row r="726" spans="10:40" ht="15" customHeight="1">
      <c r="J726" s="95"/>
      <c r="K726" s="96"/>
      <c r="L726" s="96"/>
      <c r="AJ726" s="97">
        <v>42278</v>
      </c>
      <c r="AK726" s="125">
        <v>100.86288959247338</v>
      </c>
      <c r="AL726" s="125">
        <v>98.352210711154413</v>
      </c>
      <c r="AM726" s="125">
        <v>110.80693688095781</v>
      </c>
      <c r="AN726" s="125">
        <v>89.733922966568912</v>
      </c>
    </row>
    <row r="727" spans="10:40" ht="15" customHeight="1">
      <c r="J727" s="95"/>
      <c r="K727" s="96"/>
      <c r="L727" s="96"/>
      <c r="AJ727" s="97">
        <v>42279</v>
      </c>
      <c r="AK727" s="125">
        <v>100.76416959139095</v>
      </c>
      <c r="AL727" s="125">
        <v>98.540728178275728</v>
      </c>
      <c r="AM727" s="125">
        <v>110.9545974686873</v>
      </c>
      <c r="AN727" s="125">
        <v>89.593652417649224</v>
      </c>
    </row>
    <row r="728" spans="10:40" ht="15" customHeight="1">
      <c r="J728" s="95"/>
      <c r="K728" s="96"/>
      <c r="L728" s="96"/>
      <c r="AJ728" s="97">
        <v>42282</v>
      </c>
      <c r="AK728" s="125">
        <v>100.68506732716135</v>
      </c>
      <c r="AL728" s="125">
        <v>98.69178326673422</v>
      </c>
      <c r="AM728" s="125">
        <v>111.13361530129993</v>
      </c>
      <c r="AN728" s="125">
        <v>89.423593974613709</v>
      </c>
    </row>
    <row r="729" spans="10:40" ht="15" customHeight="1">
      <c r="J729" s="95"/>
      <c r="K729" s="96"/>
      <c r="L729" s="96"/>
      <c r="AJ729" s="97">
        <v>42283</v>
      </c>
      <c r="AK729" s="125">
        <v>100.6021385146816</v>
      </c>
      <c r="AL729" s="125">
        <v>98.850145599682435</v>
      </c>
      <c r="AM729" s="125">
        <v>111.27872806136065</v>
      </c>
      <c r="AN729" s="125">
        <v>89.285743741034352</v>
      </c>
    </row>
    <row r="730" spans="10:40" ht="15" customHeight="1">
      <c r="J730" s="95"/>
      <c r="K730" s="96"/>
      <c r="L730" s="96"/>
      <c r="AJ730" s="97">
        <v>42284</v>
      </c>
      <c r="AK730" s="125">
        <v>100.49008368087671</v>
      </c>
      <c r="AL730" s="125">
        <v>99.064127500168453</v>
      </c>
      <c r="AM730" s="125">
        <v>111.45746324517174</v>
      </c>
      <c r="AN730" s="125">
        <v>89.115953800943004</v>
      </c>
    </row>
    <row r="731" spans="10:40" ht="15" customHeight="1">
      <c r="J731" s="95"/>
      <c r="K731" s="96"/>
      <c r="L731" s="96"/>
      <c r="AJ731" s="97">
        <v>42285</v>
      </c>
      <c r="AK731" s="125">
        <v>100.39589145829042</v>
      </c>
      <c r="AL731" s="125">
        <v>99.243998641069965</v>
      </c>
      <c r="AM731" s="125">
        <v>111.60884984084626</v>
      </c>
      <c r="AN731" s="125">
        <v>88.972143721348459</v>
      </c>
    </row>
    <row r="732" spans="10:40" ht="15" customHeight="1">
      <c r="J732" s="95"/>
      <c r="K732" s="96"/>
      <c r="L732" s="96"/>
      <c r="AJ732" s="97">
        <v>42286</v>
      </c>
      <c r="AK732" s="125">
        <v>100.30983914695253</v>
      </c>
      <c r="AL732" s="125">
        <v>99.408325662904318</v>
      </c>
      <c r="AM732" s="125">
        <v>111.7905377874158</v>
      </c>
      <c r="AN732" s="125">
        <v>88.799548796803748</v>
      </c>
    </row>
    <row r="733" spans="10:40" ht="15" customHeight="1">
      <c r="J733" s="95"/>
      <c r="K733" s="96"/>
      <c r="L733" s="96"/>
      <c r="AJ733" s="97">
        <v>42289</v>
      </c>
      <c r="AK733" s="125">
        <v>100.21210975285985</v>
      </c>
      <c r="AL733" s="125">
        <v>99.594951449326928</v>
      </c>
      <c r="AM733" s="125">
        <v>111.98648327799059</v>
      </c>
      <c r="AN733" s="125">
        <v>88.613409882257216</v>
      </c>
    </row>
    <row r="734" spans="10:40" ht="15" customHeight="1">
      <c r="J734" s="95"/>
      <c r="K734" s="96"/>
      <c r="L734" s="96"/>
      <c r="AJ734" s="97">
        <v>42290</v>
      </c>
      <c r="AK734" s="125">
        <v>100.11135730931093</v>
      </c>
      <c r="AL734" s="125">
        <v>99.78735010467409</v>
      </c>
      <c r="AM734" s="125">
        <v>112.18713092148958</v>
      </c>
      <c r="AN734" s="125">
        <v>88.422804145643113</v>
      </c>
    </row>
    <row r="735" spans="10:40" ht="15" customHeight="1">
      <c r="J735" s="95"/>
      <c r="K735" s="96"/>
      <c r="L735" s="96"/>
      <c r="AJ735" s="97">
        <v>42291</v>
      </c>
      <c r="AK735" s="125">
        <v>100.01093378765681</v>
      </c>
      <c r="AL735" s="125">
        <v>99.97912064493002</v>
      </c>
      <c r="AM735" s="125">
        <v>112.3812062433186</v>
      </c>
      <c r="AN735" s="125">
        <v>88.238441802628486</v>
      </c>
    </row>
    <row r="736" spans="10:40" ht="15" customHeight="1">
      <c r="J736" s="95"/>
      <c r="K736" s="96"/>
      <c r="L736" s="96"/>
      <c r="AJ736" s="97">
        <v>42292</v>
      </c>
      <c r="AK736" s="125">
        <v>99.940769088478177</v>
      </c>
      <c r="AL736" s="125">
        <v>100.1131084004553</v>
      </c>
      <c r="AM736" s="125">
        <v>112.61184407709591</v>
      </c>
      <c r="AN736" s="125">
        <v>88.019346808879249</v>
      </c>
    </row>
    <row r="737" spans="10:40" ht="15" customHeight="1">
      <c r="J737" s="95"/>
      <c r="K737" s="96"/>
      <c r="L737" s="96"/>
      <c r="AJ737" s="97">
        <v>42293</v>
      </c>
      <c r="AK737" s="125">
        <v>99.875620730360083</v>
      </c>
      <c r="AL737" s="125">
        <v>100.23751686201196</v>
      </c>
      <c r="AM737" s="125">
        <v>112.79585281718946</v>
      </c>
      <c r="AN737" s="125">
        <v>87.844547240654364</v>
      </c>
    </row>
    <row r="738" spans="10:40" ht="15" customHeight="1">
      <c r="J738" s="95"/>
      <c r="K738" s="96"/>
      <c r="L738" s="96"/>
      <c r="AJ738" s="97">
        <v>42296</v>
      </c>
      <c r="AK738" s="125">
        <v>99.828002089093488</v>
      </c>
      <c r="AL738" s="125">
        <v>100.32845026497905</v>
      </c>
      <c r="AM738" s="125">
        <v>113.02712599300078</v>
      </c>
      <c r="AN738" s="125">
        <v>87.624848702132482</v>
      </c>
    </row>
    <row r="739" spans="10:40" ht="15" customHeight="1">
      <c r="J739" s="95"/>
      <c r="K739" s="96"/>
      <c r="L739" s="96"/>
      <c r="AJ739" s="97">
        <v>42297</v>
      </c>
      <c r="AK739" s="125">
        <v>99.794401636547974</v>
      </c>
      <c r="AL739" s="125">
        <v>100.39261428583151</v>
      </c>
      <c r="AM739" s="125">
        <v>113.20090286491106</v>
      </c>
      <c r="AN739" s="125">
        <v>87.459768922976608</v>
      </c>
    </row>
    <row r="740" spans="10:40" ht="15" customHeight="1">
      <c r="J740" s="95"/>
      <c r="K740" s="96"/>
      <c r="L740" s="96"/>
      <c r="AJ740" s="97">
        <v>42298</v>
      </c>
      <c r="AK740" s="125">
        <v>99.764858953499498</v>
      </c>
      <c r="AL740" s="125">
        <v>100.44902951799527</v>
      </c>
      <c r="AM740" s="125">
        <v>113.3834143735519</v>
      </c>
      <c r="AN740" s="125">
        <v>87.286391653558482</v>
      </c>
    </row>
    <row r="741" spans="10:40" ht="15" customHeight="1">
      <c r="J741" s="95"/>
      <c r="K741" s="96"/>
      <c r="L741" s="96"/>
      <c r="AJ741" s="97">
        <v>42299</v>
      </c>
      <c r="AK741" s="125">
        <v>99.748081639964028</v>
      </c>
      <c r="AL741" s="125">
        <v>100.48106777385148</v>
      </c>
      <c r="AM741" s="125">
        <v>113.51935045505587</v>
      </c>
      <c r="AN741" s="125">
        <v>87.157258828992667</v>
      </c>
    </row>
    <row r="742" spans="10:40" ht="15" customHeight="1">
      <c r="J742" s="95"/>
      <c r="K742" s="96"/>
      <c r="L742" s="96"/>
      <c r="AJ742" s="97">
        <v>42300</v>
      </c>
      <c r="AK742" s="125">
        <v>99.707192537576162</v>
      </c>
      <c r="AL742" s="125">
        <v>100.55915032987363</v>
      </c>
      <c r="AM742" s="125">
        <v>113.62947175272778</v>
      </c>
      <c r="AN742" s="125">
        <v>87.052648823643864</v>
      </c>
    </row>
    <row r="743" spans="10:40" ht="15" customHeight="1">
      <c r="J743" s="95"/>
      <c r="K743" s="96"/>
      <c r="L743" s="96"/>
      <c r="AJ743" s="97">
        <v>42303</v>
      </c>
      <c r="AK743" s="125">
        <v>99.677287415817361</v>
      </c>
      <c r="AL743" s="125">
        <v>100.61625768143472</v>
      </c>
      <c r="AM743" s="125">
        <v>113.71237170610218</v>
      </c>
      <c r="AN743" s="125">
        <v>86.973897803185011</v>
      </c>
    </row>
    <row r="744" spans="10:40" ht="15" customHeight="1">
      <c r="J744" s="95"/>
      <c r="K744" s="96"/>
      <c r="L744" s="96"/>
      <c r="AJ744" s="97">
        <v>42304</v>
      </c>
      <c r="AK744" s="125">
        <v>99.63738427568984</v>
      </c>
      <c r="AL744" s="125">
        <v>100.69245742641598</v>
      </c>
      <c r="AM744" s="125">
        <v>113.79567475836809</v>
      </c>
      <c r="AN744" s="125">
        <v>86.894763857914299</v>
      </c>
    </row>
    <row r="745" spans="10:40" ht="15" customHeight="1">
      <c r="J745" s="95"/>
      <c r="K745" s="96"/>
      <c r="L745" s="96"/>
      <c r="AJ745" s="97">
        <v>42305</v>
      </c>
      <c r="AK745" s="125">
        <v>99.588279106353482</v>
      </c>
      <c r="AL745" s="125">
        <v>100.78622952978264</v>
      </c>
      <c r="AM745" s="125">
        <v>113.87840341916551</v>
      </c>
      <c r="AN745" s="125">
        <v>86.816175557272402</v>
      </c>
    </row>
    <row r="746" spans="10:40" ht="15" customHeight="1">
      <c r="J746" s="95"/>
      <c r="K746" s="96"/>
      <c r="L746" s="96"/>
      <c r="AJ746" s="97">
        <v>42306</v>
      </c>
      <c r="AK746" s="125">
        <v>99.553159315851872</v>
      </c>
      <c r="AL746" s="125">
        <v>100.85329490537625</v>
      </c>
      <c r="AM746" s="125">
        <v>113.97476239325778</v>
      </c>
      <c r="AN746" s="125">
        <v>86.724639106029045</v>
      </c>
    </row>
    <row r="747" spans="10:40" ht="15" customHeight="1">
      <c r="J747" s="95"/>
      <c r="K747" s="96"/>
      <c r="L747" s="96"/>
      <c r="AJ747" s="97">
        <v>42307</v>
      </c>
      <c r="AK747" s="125">
        <v>99.530033741473204</v>
      </c>
      <c r="AL747" s="125">
        <v>100.8974559128701</v>
      </c>
      <c r="AM747" s="125">
        <v>114.06939875045974</v>
      </c>
      <c r="AN747" s="125">
        <v>86.634739059059157</v>
      </c>
    </row>
    <row r="748" spans="10:40" ht="15" customHeight="1">
      <c r="J748" s="95"/>
      <c r="K748" s="96"/>
      <c r="L748" s="96"/>
      <c r="AJ748" s="97">
        <v>42310</v>
      </c>
      <c r="AK748" s="125">
        <v>99.504294948337503</v>
      </c>
      <c r="AL748" s="125">
        <v>100.9466071693075</v>
      </c>
      <c r="AM748" s="125">
        <v>114.17697453730023</v>
      </c>
      <c r="AN748" s="125">
        <v>86.532547168165223</v>
      </c>
    </row>
    <row r="749" spans="10:40" ht="15" customHeight="1">
      <c r="J749" s="95"/>
      <c r="K749" s="96"/>
      <c r="L749" s="96"/>
      <c r="AJ749" s="97">
        <v>42311</v>
      </c>
      <c r="AK749" s="125">
        <v>99.49829916419543</v>
      </c>
      <c r="AL749" s="125">
        <v>100.95805682517737</v>
      </c>
      <c r="AM749" s="125">
        <v>114.28312149175018</v>
      </c>
      <c r="AN749" s="125">
        <v>86.431712600215874</v>
      </c>
    </row>
    <row r="750" spans="10:40" ht="15" customHeight="1">
      <c r="J750" s="95"/>
      <c r="K750" s="96"/>
      <c r="L750" s="96"/>
      <c r="AJ750" s="97">
        <v>42312</v>
      </c>
      <c r="AK750" s="125">
        <v>99.485173820713214</v>
      </c>
      <c r="AL750" s="125">
        <v>100.9831212141688</v>
      </c>
      <c r="AM750" s="125">
        <v>114.35848504038619</v>
      </c>
      <c r="AN750" s="125">
        <v>86.360120806506657</v>
      </c>
    </row>
    <row r="751" spans="10:40" ht="15" customHeight="1">
      <c r="J751" s="95"/>
      <c r="K751" s="96"/>
      <c r="L751" s="96"/>
      <c r="AJ751" s="97">
        <v>42313</v>
      </c>
      <c r="AK751" s="125">
        <v>99.465340838103714</v>
      </c>
      <c r="AL751" s="125">
        <v>101.02099462995091</v>
      </c>
      <c r="AM751" s="125">
        <v>114.42667027833187</v>
      </c>
      <c r="AN751" s="125">
        <v>86.295348067200067</v>
      </c>
    </row>
    <row r="752" spans="10:40" ht="15" customHeight="1">
      <c r="J752" s="95"/>
      <c r="K752" s="96"/>
      <c r="L752" s="96"/>
      <c r="AJ752" s="97">
        <v>42314</v>
      </c>
      <c r="AK752" s="125">
        <v>99.441708818858316</v>
      </c>
      <c r="AL752" s="125">
        <v>101.06612275355558</v>
      </c>
      <c r="AM752" s="125">
        <v>114.51385864381682</v>
      </c>
      <c r="AN752" s="125">
        <v>86.212523258806442</v>
      </c>
    </row>
    <row r="753" spans="10:40" ht="15" customHeight="1">
      <c r="J753" s="95"/>
      <c r="K753" s="96"/>
      <c r="L753" s="96"/>
      <c r="AJ753" s="97">
        <v>42317</v>
      </c>
      <c r="AK753" s="125">
        <v>99.432316441393056</v>
      </c>
      <c r="AL753" s="125">
        <v>101.0840586043516</v>
      </c>
      <c r="AM753" s="125">
        <v>114.56170398106015</v>
      </c>
      <c r="AN753" s="125">
        <v>86.167072459635392</v>
      </c>
    </row>
    <row r="754" spans="10:40" ht="15" customHeight="1">
      <c r="J754" s="95"/>
      <c r="K754" s="96"/>
      <c r="L754" s="96"/>
      <c r="AJ754" s="97">
        <v>42318</v>
      </c>
      <c r="AK754" s="125">
        <v>99.415716392880242</v>
      </c>
      <c r="AL754" s="125">
        <v>101.11575835177274</v>
      </c>
      <c r="AM754" s="125">
        <v>114.61786081766637</v>
      </c>
      <c r="AN754" s="125">
        <v>86.113726130615078</v>
      </c>
    </row>
    <row r="755" spans="10:40" ht="15" customHeight="1">
      <c r="J755" s="95"/>
      <c r="K755" s="96"/>
      <c r="L755" s="96"/>
      <c r="AJ755" s="97">
        <v>42319</v>
      </c>
      <c r="AK755" s="125">
        <v>99.425057921574648</v>
      </c>
      <c r="AL755" s="125">
        <v>101.0979196026925</v>
      </c>
      <c r="AM755" s="125">
        <v>114.68253810433868</v>
      </c>
      <c r="AN755" s="125">
        <v>86.052285778496312</v>
      </c>
    </row>
    <row r="756" spans="10:40" ht="15" customHeight="1">
      <c r="J756" s="95"/>
      <c r="K756" s="96"/>
      <c r="L756" s="96"/>
      <c r="AJ756" s="97">
        <v>42320</v>
      </c>
      <c r="AK756" s="125">
        <v>99.439259825032778</v>
      </c>
      <c r="AL756" s="125">
        <v>101.07079939565371</v>
      </c>
      <c r="AM756" s="125">
        <v>114.76431684543896</v>
      </c>
      <c r="AN756" s="125">
        <v>85.9745998564742</v>
      </c>
    </row>
    <row r="757" spans="10:40" ht="15" customHeight="1">
      <c r="J757" s="95"/>
      <c r="K757" s="96"/>
      <c r="L757" s="96"/>
      <c r="AJ757" s="97">
        <v>42321</v>
      </c>
      <c r="AK757" s="125">
        <v>99.442482555916328</v>
      </c>
      <c r="AL757" s="125">
        <v>101.06464521152972</v>
      </c>
      <c r="AM757" s="125">
        <v>114.84131271865833</v>
      </c>
      <c r="AN757" s="125">
        <v>85.901457431896958</v>
      </c>
    </row>
    <row r="758" spans="10:40" ht="15" customHeight="1">
      <c r="J758" s="95"/>
      <c r="K758" s="96"/>
      <c r="L758" s="96"/>
      <c r="AJ758" s="97">
        <v>42324</v>
      </c>
      <c r="AK758" s="125">
        <v>99.440980622490912</v>
      </c>
      <c r="AL758" s="125">
        <v>101.06751333026997</v>
      </c>
      <c r="AM758" s="125">
        <v>114.89023185573372</v>
      </c>
      <c r="AN758" s="125">
        <v>85.854986573858568</v>
      </c>
    </row>
    <row r="759" spans="10:40" ht="15" customHeight="1">
      <c r="J759" s="95"/>
      <c r="K759" s="96"/>
      <c r="L759" s="96"/>
      <c r="AJ759" s="97">
        <v>42325</v>
      </c>
      <c r="AK759" s="125">
        <v>99.446209784518558</v>
      </c>
      <c r="AL759" s="125">
        <v>101.05752762960336</v>
      </c>
      <c r="AM759" s="125">
        <v>114.9496910923618</v>
      </c>
      <c r="AN759" s="125">
        <v>85.798503121581859</v>
      </c>
    </row>
    <row r="760" spans="10:40" ht="15" customHeight="1">
      <c r="J760" s="95"/>
      <c r="K760" s="96"/>
      <c r="L760" s="96"/>
      <c r="AJ760" s="97">
        <v>42326</v>
      </c>
      <c r="AK760" s="125">
        <v>99.45825150468805</v>
      </c>
      <c r="AL760" s="125">
        <v>101.03453254693274</v>
      </c>
      <c r="AM760" s="125">
        <v>114.99749290212198</v>
      </c>
      <c r="AN760" s="125">
        <v>85.75309367145357</v>
      </c>
    </row>
    <row r="761" spans="10:40" ht="15" customHeight="1">
      <c r="J761" s="95"/>
      <c r="K761" s="96"/>
      <c r="L761" s="96"/>
      <c r="AJ761" s="97">
        <v>42327</v>
      </c>
      <c r="AK761" s="125">
        <v>99.478084900257628</v>
      </c>
      <c r="AL761" s="125">
        <v>100.99665834255477</v>
      </c>
      <c r="AM761" s="125">
        <v>115.06468262239319</v>
      </c>
      <c r="AN761" s="125">
        <v>85.68926662668062</v>
      </c>
    </row>
    <row r="762" spans="10:40" ht="15" customHeight="1">
      <c r="J762" s="95"/>
      <c r="K762" s="96"/>
      <c r="L762" s="96"/>
      <c r="AJ762" s="97">
        <v>42328</v>
      </c>
      <c r="AK762" s="125">
        <v>99.483719137968095</v>
      </c>
      <c r="AL762" s="125">
        <v>100.98589910217096</v>
      </c>
      <c r="AM762" s="125">
        <v>115.14582292368803</v>
      </c>
      <c r="AN762" s="125">
        <v>85.612187192166985</v>
      </c>
    </row>
    <row r="763" spans="10:40" ht="15" customHeight="1">
      <c r="J763" s="95"/>
      <c r="K763" s="96"/>
      <c r="L763" s="96"/>
      <c r="AJ763" s="97">
        <v>42331</v>
      </c>
      <c r="AK763" s="125">
        <v>99.500184887647464</v>
      </c>
      <c r="AL763" s="125">
        <v>100.95445581418697</v>
      </c>
      <c r="AM763" s="125">
        <v>115.24117634836945</v>
      </c>
      <c r="AN763" s="125">
        <v>85.521605965130675</v>
      </c>
    </row>
    <row r="764" spans="10:40" ht="15" customHeight="1">
      <c r="J764" s="95"/>
      <c r="K764" s="96"/>
      <c r="L764" s="96"/>
      <c r="AJ764" s="97">
        <v>42332</v>
      </c>
      <c r="AK764" s="125">
        <v>99.519227727245564</v>
      </c>
      <c r="AL764" s="125">
        <v>100.91809126953065</v>
      </c>
      <c r="AM764" s="125">
        <v>115.3324588636586</v>
      </c>
      <c r="AN764" s="125">
        <v>85.434891908771689</v>
      </c>
    </row>
    <row r="765" spans="10:40" ht="15" customHeight="1">
      <c r="J765" s="95"/>
      <c r="K765" s="96"/>
      <c r="L765" s="96"/>
      <c r="AJ765" s="97">
        <v>42333</v>
      </c>
      <c r="AK765" s="125">
        <v>99.509161128891776</v>
      </c>
      <c r="AL765" s="125">
        <v>100.93731462450816</v>
      </c>
      <c r="AM765" s="125">
        <v>115.40968996694768</v>
      </c>
      <c r="AN765" s="125">
        <v>85.361526026794579</v>
      </c>
    </row>
    <row r="766" spans="10:40" ht="15" customHeight="1">
      <c r="J766" s="95"/>
      <c r="K766" s="96"/>
      <c r="L766" s="96"/>
      <c r="AJ766" s="97">
        <v>42334</v>
      </c>
      <c r="AK766" s="125">
        <v>99.499270083617603</v>
      </c>
      <c r="AL766" s="125">
        <v>100.95620274020739</v>
      </c>
      <c r="AM766" s="125">
        <v>115.4705765089882</v>
      </c>
      <c r="AN766" s="125">
        <v>85.303686702129966</v>
      </c>
    </row>
    <row r="767" spans="10:40" ht="15" customHeight="1">
      <c r="J767" s="95"/>
      <c r="K767" s="96"/>
      <c r="L767" s="96"/>
      <c r="AJ767" s="97">
        <v>42335</v>
      </c>
      <c r="AK767" s="125">
        <v>99.480791652515691</v>
      </c>
      <c r="AL767" s="125">
        <v>100.9914894803767</v>
      </c>
      <c r="AM767" s="125">
        <v>115.52058345120832</v>
      </c>
      <c r="AN767" s="125">
        <v>85.256182480842</v>
      </c>
    </row>
    <row r="768" spans="10:40" ht="15" customHeight="1">
      <c r="J768" s="95"/>
      <c r="K768" s="96"/>
      <c r="L768" s="96"/>
      <c r="AJ768" s="97">
        <v>42338</v>
      </c>
      <c r="AK768" s="125">
        <v>99.45938321832547</v>
      </c>
      <c r="AL768" s="125">
        <v>101.03237140647398</v>
      </c>
      <c r="AM768" s="125">
        <v>115.56129064416434</v>
      </c>
      <c r="AN768" s="125">
        <v>85.217512579897416</v>
      </c>
    </row>
    <row r="769" spans="10:40" ht="15" customHeight="1">
      <c r="J769" s="95"/>
      <c r="K769" s="96"/>
      <c r="L769" s="96"/>
      <c r="AJ769" s="97">
        <v>42339</v>
      </c>
      <c r="AK769" s="125">
        <v>99.446867996001657</v>
      </c>
      <c r="AL769" s="125">
        <v>101.05627069726685</v>
      </c>
      <c r="AM769" s="125">
        <v>115.60068789559868</v>
      </c>
      <c r="AN769" s="125">
        <v>85.180087061215687</v>
      </c>
    </row>
    <row r="770" spans="10:40" ht="15" customHeight="1">
      <c r="J770" s="95"/>
      <c r="K770" s="96"/>
      <c r="L770" s="96"/>
      <c r="AJ770" s="97">
        <v>42340</v>
      </c>
      <c r="AK770" s="125">
        <v>99.419621711169782</v>
      </c>
      <c r="AL770" s="125">
        <v>101.10830068661706</v>
      </c>
      <c r="AM770" s="125">
        <v>115.65659595243503</v>
      </c>
      <c r="AN770" s="125">
        <v>85.126977061167224</v>
      </c>
    </row>
    <row r="771" spans="10:40" ht="15" customHeight="1">
      <c r="J771" s="95"/>
      <c r="K771" s="96"/>
      <c r="L771" s="96"/>
      <c r="AJ771" s="97">
        <v>42341</v>
      </c>
      <c r="AK771" s="125">
        <v>99.401126983466241</v>
      </c>
      <c r="AL771" s="125">
        <v>101.1436185470662</v>
      </c>
      <c r="AM771" s="125">
        <v>115.69534841123765</v>
      </c>
      <c r="AN771" s="125">
        <v>85.090164064877442</v>
      </c>
    </row>
    <row r="772" spans="10:40" ht="15" customHeight="1">
      <c r="J772" s="95"/>
      <c r="K772" s="96"/>
      <c r="L772" s="96"/>
      <c r="AJ772" s="97">
        <v>42342</v>
      </c>
      <c r="AK772" s="125">
        <v>99.376910575189086</v>
      </c>
      <c r="AL772" s="125">
        <v>101.18986263034346</v>
      </c>
      <c r="AM772" s="125">
        <v>115.71364384194599</v>
      </c>
      <c r="AN772" s="125">
        <v>85.072784274185537</v>
      </c>
    </row>
    <row r="773" spans="10:40" ht="15" customHeight="1">
      <c r="J773" s="95"/>
      <c r="K773" s="96"/>
      <c r="L773" s="96"/>
      <c r="AJ773" s="97">
        <v>42345</v>
      </c>
      <c r="AK773" s="125">
        <v>99.352124583541325</v>
      </c>
      <c r="AL773" s="125">
        <v>101.23719440013977</v>
      </c>
      <c r="AM773" s="125">
        <v>115.75232618105827</v>
      </c>
      <c r="AN773" s="125">
        <v>85.036037888273015</v>
      </c>
    </row>
    <row r="774" spans="10:40" ht="15" customHeight="1">
      <c r="J774" s="95"/>
      <c r="K774" s="96"/>
      <c r="L774" s="96"/>
      <c r="AJ774" s="97">
        <v>42346</v>
      </c>
      <c r="AK774" s="125">
        <v>99.337910199046974</v>
      </c>
      <c r="AL774" s="125">
        <v>101.26433844118702</v>
      </c>
      <c r="AM774" s="125">
        <v>115.77752327891265</v>
      </c>
      <c r="AN774" s="125">
        <v>85.012101841413397</v>
      </c>
    </row>
    <row r="775" spans="10:40" ht="15" customHeight="1">
      <c r="J775" s="95"/>
      <c r="K775" s="96"/>
      <c r="L775" s="96"/>
      <c r="AJ775" s="97">
        <v>42347</v>
      </c>
      <c r="AK775" s="125">
        <v>99.328394469127531</v>
      </c>
      <c r="AL775" s="125">
        <v>101.28250984802003</v>
      </c>
      <c r="AM775" s="125">
        <v>115.80375835138325</v>
      </c>
      <c r="AN775" s="125">
        <v>84.987179767940773</v>
      </c>
    </row>
    <row r="776" spans="10:40" ht="15" customHeight="1">
      <c r="J776" s="95"/>
      <c r="K776" s="96"/>
      <c r="L776" s="96"/>
      <c r="AJ776" s="97">
        <v>42348</v>
      </c>
      <c r="AK776" s="125">
        <v>99.329536366251403</v>
      </c>
      <c r="AL776" s="125">
        <v>101.28032926099465</v>
      </c>
      <c r="AM776" s="125">
        <v>115.84467606152108</v>
      </c>
      <c r="AN776" s="125">
        <v>84.948309885666632</v>
      </c>
    </row>
    <row r="777" spans="10:40" ht="15" customHeight="1">
      <c r="J777" s="95"/>
      <c r="K777" s="96"/>
      <c r="L777" s="96"/>
      <c r="AJ777" s="97">
        <v>42349</v>
      </c>
      <c r="AK777" s="125">
        <v>99.32305422963897</v>
      </c>
      <c r="AL777" s="125">
        <v>101.29270766417854</v>
      </c>
      <c r="AM777" s="125">
        <v>115.89815386900277</v>
      </c>
      <c r="AN777" s="125">
        <v>84.897508507141566</v>
      </c>
    </row>
    <row r="778" spans="10:40" ht="15" customHeight="1">
      <c r="J778" s="95"/>
      <c r="K778" s="96"/>
      <c r="L778" s="96"/>
      <c r="AJ778" s="97">
        <v>42352</v>
      </c>
      <c r="AK778" s="125">
        <v>99.325265260696426</v>
      </c>
      <c r="AL778" s="125">
        <v>101.28848544000802</v>
      </c>
      <c r="AM778" s="125">
        <v>115.92731987692005</v>
      </c>
      <c r="AN778" s="125">
        <v>84.86980218412566</v>
      </c>
    </row>
    <row r="779" spans="10:40" ht="15" customHeight="1">
      <c r="J779" s="95"/>
      <c r="K779" s="96"/>
      <c r="L779" s="96"/>
      <c r="AJ779" s="97">
        <v>42353</v>
      </c>
      <c r="AK779" s="125">
        <v>99.319955398742664</v>
      </c>
      <c r="AL779" s="125">
        <v>101.2986252466866</v>
      </c>
      <c r="AM779" s="125">
        <v>115.94852341422757</v>
      </c>
      <c r="AN779" s="125">
        <v>84.849659830211877</v>
      </c>
    </row>
    <row r="780" spans="10:40" ht="15" customHeight="1">
      <c r="J780" s="95"/>
      <c r="K780" s="96"/>
      <c r="L780" s="96"/>
      <c r="AJ780" s="97">
        <v>42354</v>
      </c>
      <c r="AK780" s="125">
        <v>99.319976399814919</v>
      </c>
      <c r="AL780" s="125">
        <v>101.2985851426661</v>
      </c>
      <c r="AM780" s="125">
        <v>115.99130407141294</v>
      </c>
      <c r="AN780" s="125">
        <v>84.809020236676403</v>
      </c>
    </row>
    <row r="781" spans="10:40" ht="15" customHeight="1">
      <c r="J781" s="95"/>
      <c r="K781" s="96"/>
      <c r="L781" s="96"/>
      <c r="AJ781" s="97">
        <v>42355</v>
      </c>
      <c r="AK781" s="125">
        <v>99.305857610576538</v>
      </c>
      <c r="AL781" s="125">
        <v>101.32554663331496</v>
      </c>
      <c r="AM781" s="125">
        <v>116.03973887992426</v>
      </c>
      <c r="AN781" s="125">
        <v>84.763009467782894</v>
      </c>
    </row>
    <row r="782" spans="10:40" ht="15" customHeight="1">
      <c r="J782" s="95"/>
      <c r="K782" s="96"/>
      <c r="L782" s="96"/>
      <c r="AJ782" s="97">
        <v>42356</v>
      </c>
      <c r="AK782" s="125">
        <v>99.302161574111409</v>
      </c>
      <c r="AL782" s="125">
        <v>101.33260465018243</v>
      </c>
      <c r="AM782" s="125">
        <v>116.08190578657673</v>
      </c>
      <c r="AN782" s="125">
        <v>84.722952908119098</v>
      </c>
    </row>
    <row r="783" spans="10:40" ht="15" customHeight="1">
      <c r="J783" s="95"/>
      <c r="K783" s="96"/>
      <c r="L783" s="96"/>
      <c r="AJ783" s="97">
        <v>42359</v>
      </c>
      <c r="AK783" s="125">
        <v>99.296496849132581</v>
      </c>
      <c r="AL783" s="125">
        <v>101.34342210959529</v>
      </c>
      <c r="AM783" s="125">
        <v>116.11783762770251</v>
      </c>
      <c r="AN783" s="125">
        <v>84.688819364728033</v>
      </c>
    </row>
    <row r="784" spans="10:40" ht="15" customHeight="1">
      <c r="J784" s="95"/>
      <c r="K784" s="96"/>
      <c r="L784" s="96"/>
      <c r="AJ784" s="97">
        <v>42360</v>
      </c>
      <c r="AK784" s="125">
        <v>99.298463880327148</v>
      </c>
      <c r="AL784" s="125">
        <v>101.33966583189594</v>
      </c>
      <c r="AM784" s="125">
        <v>116.14515516611347</v>
      </c>
      <c r="AN784" s="125">
        <v>84.662868999996562</v>
      </c>
    </row>
    <row r="785" spans="10:40" ht="15" customHeight="1">
      <c r="J785" s="95"/>
      <c r="K785" s="96"/>
      <c r="L785" s="96"/>
      <c r="AJ785" s="97">
        <v>42361</v>
      </c>
      <c r="AK785" s="125">
        <v>99.2922474211843</v>
      </c>
      <c r="AL785" s="125">
        <v>101.35153689266605</v>
      </c>
      <c r="AM785" s="125">
        <v>116.19540696906398</v>
      </c>
      <c r="AN785" s="125">
        <v>84.615132172638226</v>
      </c>
    </row>
    <row r="786" spans="10:40" ht="15" customHeight="1">
      <c r="J786" s="95"/>
      <c r="K786" s="96"/>
      <c r="L786" s="96"/>
      <c r="AJ786" s="97">
        <v>42362</v>
      </c>
      <c r="AK786" s="125">
        <v>99.28786759771944</v>
      </c>
      <c r="AL786" s="125">
        <v>101.35990068133073</v>
      </c>
      <c r="AM786" s="125">
        <v>116.2488047724969</v>
      </c>
      <c r="AN786" s="125">
        <v>84.564406794161712</v>
      </c>
    </row>
    <row r="787" spans="10:40" ht="15" customHeight="1">
      <c r="J787" s="95"/>
      <c r="K787" s="96"/>
      <c r="L787" s="96"/>
      <c r="AJ787" s="97">
        <v>42363</v>
      </c>
      <c r="AK787" s="125">
        <v>99.293833334842489</v>
      </c>
      <c r="AL787" s="125">
        <v>101.34850840378193</v>
      </c>
      <c r="AM787" s="125">
        <v>116.28001314802266</v>
      </c>
      <c r="AN787" s="125">
        <v>84.534760318868578</v>
      </c>
    </row>
    <row r="788" spans="10:40" ht="15" customHeight="1">
      <c r="J788" s="95"/>
      <c r="K788" s="96"/>
      <c r="L788" s="96"/>
      <c r="AJ788" s="97">
        <v>42366</v>
      </c>
      <c r="AK788" s="125">
        <v>99.299460335452522</v>
      </c>
      <c r="AL788" s="125">
        <v>101.33776298349359</v>
      </c>
      <c r="AM788" s="125">
        <v>116.33472957808038</v>
      </c>
      <c r="AN788" s="125">
        <v>84.482782307693469</v>
      </c>
    </row>
    <row r="789" spans="10:40" ht="15" customHeight="1">
      <c r="J789" s="95"/>
      <c r="K789" s="96"/>
      <c r="L789" s="96"/>
      <c r="AJ789" s="97">
        <v>42367</v>
      </c>
      <c r="AK789" s="125">
        <v>99.303091962695021</v>
      </c>
      <c r="AL789" s="125">
        <v>101.33082796362147</v>
      </c>
      <c r="AM789" s="125">
        <v>116.35242514818898</v>
      </c>
      <c r="AN789" s="125">
        <v>84.465972356096088</v>
      </c>
    </row>
    <row r="790" spans="10:40" ht="15" customHeight="1">
      <c r="J790" s="95"/>
      <c r="K790" s="96"/>
      <c r="L790" s="96"/>
      <c r="AJ790" s="97">
        <v>42368</v>
      </c>
      <c r="AK790" s="125">
        <v>99.303607557391246</v>
      </c>
      <c r="AL790" s="125">
        <v>101.32984337483366</v>
      </c>
      <c r="AM790" s="125">
        <v>116.3861190902367</v>
      </c>
      <c r="AN790" s="125">
        <v>84.433964710596499</v>
      </c>
    </row>
    <row r="791" spans="10:40" ht="15" customHeight="1">
      <c r="J791" s="95"/>
      <c r="K791" s="96"/>
      <c r="L791" s="96"/>
      <c r="AJ791" s="97">
        <v>42369</v>
      </c>
      <c r="AK791" s="125">
        <v>99.312763876209758</v>
      </c>
      <c r="AL791" s="125">
        <v>101.31235830582142</v>
      </c>
      <c r="AM791" s="125">
        <v>116.42244713842102</v>
      </c>
      <c r="AN791" s="125">
        <v>84.399454789307711</v>
      </c>
    </row>
    <row r="792" spans="10:40" ht="15" customHeight="1">
      <c r="J792" s="95"/>
      <c r="K792" s="96"/>
      <c r="L792" s="96"/>
      <c r="AJ792" s="97">
        <v>42370</v>
      </c>
      <c r="AK792" s="125">
        <v>99.325755306336902</v>
      </c>
      <c r="AL792" s="125">
        <v>101.2875496401508</v>
      </c>
      <c r="AM792" s="125">
        <v>116.44292877047052</v>
      </c>
      <c r="AN792" s="125">
        <v>84.379998211120338</v>
      </c>
    </row>
    <row r="793" spans="10:40" ht="15" customHeight="1">
      <c r="J793" s="95"/>
      <c r="K793" s="96"/>
      <c r="L793" s="96"/>
      <c r="AJ793" s="97">
        <v>42373</v>
      </c>
      <c r="AK793" s="125">
        <v>99.327015204269188</v>
      </c>
      <c r="AL793" s="125">
        <v>101.28514371668626</v>
      </c>
      <c r="AM793" s="125">
        <v>116.47210864896837</v>
      </c>
      <c r="AN793" s="125">
        <v>84.352278711711307</v>
      </c>
    </row>
    <row r="794" spans="10:40" ht="15" customHeight="1">
      <c r="J794" s="95"/>
      <c r="K794" s="96"/>
      <c r="L794" s="96"/>
      <c r="AJ794" s="97">
        <v>42374</v>
      </c>
      <c r="AK794" s="125">
        <v>99.322538672120928</v>
      </c>
      <c r="AL794" s="125">
        <v>101.29369218197019</v>
      </c>
      <c r="AM794" s="125">
        <v>116.49292187030419</v>
      </c>
      <c r="AN794" s="125">
        <v>84.332507139442413</v>
      </c>
    </row>
    <row r="795" spans="10:40" ht="15" customHeight="1">
      <c r="J795" s="95"/>
      <c r="K795" s="96"/>
      <c r="L795" s="96"/>
      <c r="AJ795" s="97">
        <v>42375</v>
      </c>
      <c r="AK795" s="125">
        <v>99.329295284581178</v>
      </c>
      <c r="AL795" s="125">
        <v>101.28078963483324</v>
      </c>
      <c r="AM795" s="125">
        <v>116.51605256154248</v>
      </c>
      <c r="AN795" s="125">
        <v>84.31053408077608</v>
      </c>
    </row>
    <row r="796" spans="10:40" ht="15" customHeight="1">
      <c r="J796" s="95"/>
      <c r="K796" s="96"/>
      <c r="L796" s="96"/>
      <c r="AJ796" s="97">
        <v>42376</v>
      </c>
      <c r="AK796" s="125">
        <v>99.332020565816336</v>
      </c>
      <c r="AL796" s="125">
        <v>101.27558538939138</v>
      </c>
      <c r="AM796" s="125">
        <v>116.5444685433397</v>
      </c>
      <c r="AN796" s="125">
        <v>84.283540246970603</v>
      </c>
    </row>
    <row r="797" spans="10:40" ht="15" customHeight="1">
      <c r="J797" s="95"/>
      <c r="K797" s="96"/>
      <c r="L797" s="96"/>
      <c r="AJ797" s="97">
        <v>42377</v>
      </c>
      <c r="AK797" s="125">
        <v>99.343843523931241</v>
      </c>
      <c r="AL797" s="125">
        <v>101.25300805862494</v>
      </c>
      <c r="AM797" s="125">
        <v>116.52971122956735</v>
      </c>
      <c r="AN797" s="125">
        <v>84.297558994527122</v>
      </c>
    </row>
    <row r="798" spans="10:40" ht="15" customHeight="1">
      <c r="J798" s="95"/>
      <c r="K798" s="96"/>
      <c r="L798" s="96"/>
      <c r="AJ798" s="97">
        <v>42380</v>
      </c>
      <c r="AK798" s="125">
        <v>99.35202299730895</v>
      </c>
      <c r="AL798" s="125">
        <v>101.23738839101303</v>
      </c>
      <c r="AM798" s="125">
        <v>116.55158575286436</v>
      </c>
      <c r="AN798" s="125">
        <v>84.276779235774868</v>
      </c>
    </row>
    <row r="799" spans="10:40" ht="15" customHeight="1">
      <c r="J799" s="95"/>
      <c r="K799" s="96"/>
      <c r="L799" s="96"/>
      <c r="AJ799" s="97">
        <v>42381</v>
      </c>
      <c r="AK799" s="125">
        <v>99.362747247960044</v>
      </c>
      <c r="AL799" s="125">
        <v>101.21690917153018</v>
      </c>
      <c r="AM799" s="125">
        <v>116.54442615428741</v>
      </c>
      <c r="AN799" s="125">
        <v>84.283580514558039</v>
      </c>
    </row>
    <row r="800" spans="10:40" ht="15" customHeight="1">
      <c r="J800" s="95"/>
      <c r="K800" s="96"/>
      <c r="L800" s="96"/>
      <c r="AJ800" s="97">
        <v>42382</v>
      </c>
      <c r="AK800" s="125">
        <v>99.374434855642917</v>
      </c>
      <c r="AL800" s="125">
        <v>101.1945903083522</v>
      </c>
      <c r="AM800" s="125">
        <v>116.55071182279701</v>
      </c>
      <c r="AN800" s="125">
        <v>84.277609427853548</v>
      </c>
    </row>
    <row r="801" spans="10:40" ht="15" customHeight="1">
      <c r="J801" s="95"/>
      <c r="K801" s="96"/>
      <c r="L801" s="96"/>
      <c r="AJ801" s="97">
        <v>42383</v>
      </c>
      <c r="AK801" s="125">
        <v>99.388926259852923</v>
      </c>
      <c r="AL801" s="125">
        <v>101.16691726553668</v>
      </c>
      <c r="AM801" s="125">
        <v>116.56334998402887</v>
      </c>
      <c r="AN801" s="125">
        <v>84.265603774614647</v>
      </c>
    </row>
    <row r="802" spans="10:40" ht="15" customHeight="1">
      <c r="J802" s="95"/>
      <c r="K802" s="96"/>
      <c r="L802" s="96"/>
      <c r="AJ802" s="97">
        <v>42384</v>
      </c>
      <c r="AK802" s="125">
        <v>99.38661654408078</v>
      </c>
      <c r="AL802" s="125">
        <v>101.17132793979081</v>
      </c>
      <c r="AM802" s="125">
        <v>116.58904064318469</v>
      </c>
      <c r="AN802" s="125">
        <v>84.241198867947915</v>
      </c>
    </row>
    <row r="803" spans="10:40" ht="15" customHeight="1">
      <c r="J803" s="95"/>
      <c r="K803" s="96"/>
      <c r="L803" s="96"/>
      <c r="AJ803" s="97">
        <v>42387</v>
      </c>
      <c r="AK803" s="125">
        <v>99.396275655740013</v>
      </c>
      <c r="AL803" s="125">
        <v>101.15288272864127</v>
      </c>
      <c r="AM803" s="125">
        <v>116.62198859051176</v>
      </c>
      <c r="AN803" s="125">
        <v>84.209899882020707</v>
      </c>
    </row>
    <row r="804" spans="10:40" ht="15" customHeight="1">
      <c r="J804" s="95"/>
      <c r="K804" s="96"/>
      <c r="L804" s="96"/>
      <c r="AJ804" s="97">
        <v>42388</v>
      </c>
      <c r="AK804" s="125">
        <v>99.391222342718962</v>
      </c>
      <c r="AL804" s="125">
        <v>101.16253262492219</v>
      </c>
      <c r="AM804" s="125">
        <v>116.64007141347626</v>
      </c>
      <c r="AN804" s="125">
        <v>84.19272205859302</v>
      </c>
    </row>
    <row r="805" spans="10:40" ht="15" customHeight="1">
      <c r="J805" s="95"/>
      <c r="K805" s="96"/>
      <c r="L805" s="96"/>
      <c r="AJ805" s="97">
        <v>42389</v>
      </c>
      <c r="AK805" s="125">
        <v>99.381757486815673</v>
      </c>
      <c r="AL805" s="125">
        <v>101.18060688183061</v>
      </c>
      <c r="AM805" s="125">
        <v>116.66912464923139</v>
      </c>
      <c r="AN805" s="125">
        <v>84.165122863777867</v>
      </c>
    </row>
    <row r="806" spans="10:40" ht="15" customHeight="1">
      <c r="J806" s="95"/>
      <c r="K806" s="96"/>
      <c r="L806" s="96"/>
      <c r="AJ806" s="97">
        <v>42390</v>
      </c>
      <c r="AK806" s="125">
        <v>99.366329875256042</v>
      </c>
      <c r="AL806" s="125">
        <v>101.21006772282594</v>
      </c>
      <c r="AM806" s="125">
        <v>116.68168328555966</v>
      </c>
      <c r="AN806" s="125">
        <v>84.153192755422396</v>
      </c>
    </row>
    <row r="807" spans="10:40" ht="15" customHeight="1">
      <c r="J807" s="95"/>
      <c r="K807" s="96"/>
      <c r="L807" s="96"/>
      <c r="AJ807" s="97">
        <v>42391</v>
      </c>
      <c r="AK807" s="125">
        <v>99.342330584200269</v>
      </c>
      <c r="AL807" s="125">
        <v>101.25589719520175</v>
      </c>
      <c r="AM807" s="125">
        <v>116.6618428835192</v>
      </c>
      <c r="AN807" s="125">
        <v>84.172040195540262</v>
      </c>
    </row>
    <row r="808" spans="10:40" ht="15" customHeight="1">
      <c r="J808" s="95"/>
      <c r="K808" s="96"/>
      <c r="L808" s="96"/>
      <c r="AJ808" s="97">
        <v>42394</v>
      </c>
      <c r="AK808" s="125">
        <v>99.308514880019501</v>
      </c>
      <c r="AL808" s="125">
        <v>101.32047226439943</v>
      </c>
      <c r="AM808" s="125">
        <v>116.62823625326445</v>
      </c>
      <c r="AN808" s="125">
        <v>84.203964898981226</v>
      </c>
    </row>
    <row r="809" spans="10:40" ht="15" customHeight="1">
      <c r="J809" s="95"/>
      <c r="K809" s="96"/>
      <c r="L809" s="96"/>
      <c r="AJ809" s="97">
        <v>42395</v>
      </c>
      <c r="AK809" s="125">
        <v>99.267506652326972</v>
      </c>
      <c r="AL809" s="125">
        <v>101.39878230421876</v>
      </c>
      <c r="AM809" s="125">
        <v>116.62700177125609</v>
      </c>
      <c r="AN809" s="125">
        <v>84.205137598288459</v>
      </c>
    </row>
    <row r="810" spans="10:40" ht="15" customHeight="1">
      <c r="J810" s="95"/>
      <c r="K810" s="96"/>
      <c r="L810" s="96"/>
      <c r="AJ810" s="97">
        <v>42396</v>
      </c>
      <c r="AK810" s="125">
        <v>99.229374586606752</v>
      </c>
      <c r="AL810" s="125">
        <v>101.47159997406135</v>
      </c>
      <c r="AM810" s="125">
        <v>116.5722795322135</v>
      </c>
      <c r="AN810" s="125">
        <v>84.257121127723451</v>
      </c>
    </row>
    <row r="811" spans="10:40" ht="15" customHeight="1">
      <c r="J811" s="95"/>
      <c r="K811" s="96"/>
      <c r="L811" s="96"/>
      <c r="AJ811" s="97">
        <v>42397</v>
      </c>
      <c r="AK811" s="125">
        <v>99.197781558299795</v>
      </c>
      <c r="AL811" s="125">
        <v>101.53193058194034</v>
      </c>
      <c r="AM811" s="125">
        <v>116.52050347094416</v>
      </c>
      <c r="AN811" s="125">
        <v>84.306305928128367</v>
      </c>
    </row>
    <row r="812" spans="10:40" ht="15" customHeight="1">
      <c r="J812" s="95"/>
      <c r="K812" s="96"/>
      <c r="L812" s="96"/>
      <c r="AJ812" s="97">
        <v>42398</v>
      </c>
      <c r="AK812" s="125">
        <v>99.173140306219537</v>
      </c>
      <c r="AL812" s="125">
        <v>101.57898595448832</v>
      </c>
      <c r="AM812" s="125">
        <v>116.46496052934691</v>
      </c>
      <c r="AN812" s="125">
        <v>84.359069086031695</v>
      </c>
    </row>
    <row r="813" spans="10:40" ht="15" customHeight="1">
      <c r="J813" s="95"/>
      <c r="K813" s="96"/>
      <c r="L813" s="96"/>
      <c r="AJ813" s="97">
        <v>42401</v>
      </c>
      <c r="AK813" s="125">
        <v>99.13881638996962</v>
      </c>
      <c r="AL813" s="125">
        <v>101.64453151447793</v>
      </c>
      <c r="AM813" s="125">
        <v>116.42050548288647</v>
      </c>
      <c r="AN813" s="125">
        <v>84.401299269895503</v>
      </c>
    </row>
    <row r="814" spans="10:40" ht="15" customHeight="1">
      <c r="J814" s="95"/>
      <c r="K814" s="96"/>
      <c r="L814" s="96"/>
      <c r="AJ814" s="97">
        <v>42402</v>
      </c>
      <c r="AK814" s="125">
        <v>99.102704967592047</v>
      </c>
      <c r="AL814" s="125">
        <v>101.71349052791115</v>
      </c>
      <c r="AM814" s="125">
        <v>116.38616362317696</v>
      </c>
      <c r="AN814" s="125">
        <v>84.433922406417224</v>
      </c>
    </row>
    <row r="815" spans="10:40" ht="15" customHeight="1">
      <c r="J815" s="95"/>
      <c r="K815" s="96"/>
      <c r="L815" s="96"/>
      <c r="AJ815" s="97">
        <v>42403</v>
      </c>
      <c r="AK815" s="125">
        <v>99.075489347461613</v>
      </c>
      <c r="AL815" s="125">
        <v>101.7654619594029</v>
      </c>
      <c r="AM815" s="125">
        <v>116.3135516148251</v>
      </c>
      <c r="AN815" s="125">
        <v>84.502900367471668</v>
      </c>
    </row>
    <row r="816" spans="10:40" ht="15" customHeight="1">
      <c r="J816" s="95"/>
      <c r="K816" s="96"/>
      <c r="L816" s="96"/>
      <c r="AJ816" s="97">
        <v>42404</v>
      </c>
      <c r="AK816" s="125">
        <v>99.030576119814711</v>
      </c>
      <c r="AL816" s="125">
        <v>101.8512290564795</v>
      </c>
      <c r="AM816" s="125">
        <v>116.23481484633626</v>
      </c>
      <c r="AN816" s="125">
        <v>84.577696559914855</v>
      </c>
    </row>
    <row r="817" spans="10:40" ht="15" customHeight="1">
      <c r="J817" s="95"/>
      <c r="K817" s="96"/>
      <c r="L817" s="96"/>
      <c r="AJ817" s="97">
        <v>42405</v>
      </c>
      <c r="AK817" s="125">
        <v>98.981764664486917</v>
      </c>
      <c r="AL817" s="125">
        <v>101.94444027835964</v>
      </c>
      <c r="AM817" s="125">
        <v>116.15057434817309</v>
      </c>
      <c r="AN817" s="125">
        <v>84.657721034287604</v>
      </c>
    </row>
    <row r="818" spans="10:40" ht="15" customHeight="1">
      <c r="J818" s="95"/>
      <c r="K818" s="96"/>
      <c r="L818" s="96"/>
      <c r="AJ818" s="97">
        <v>42408</v>
      </c>
      <c r="AK818" s="125">
        <v>98.913624870188073</v>
      </c>
      <c r="AL818" s="125">
        <v>102.07456123956842</v>
      </c>
      <c r="AM818" s="125">
        <v>116.09487978741555</v>
      </c>
      <c r="AN818" s="125">
        <v>84.710628223195826</v>
      </c>
    </row>
    <row r="819" spans="10:40" ht="15" customHeight="1">
      <c r="J819" s="95"/>
      <c r="K819" s="96"/>
      <c r="L819" s="96"/>
      <c r="AJ819" s="97">
        <v>42409</v>
      </c>
      <c r="AK819" s="125">
        <v>98.844857141636112</v>
      </c>
      <c r="AL819" s="125">
        <v>102.20588131517785</v>
      </c>
      <c r="AM819" s="125">
        <v>116.0464710284314</v>
      </c>
      <c r="AN819" s="125">
        <v>84.756614246275092</v>
      </c>
    </row>
    <row r="820" spans="10:40" ht="15" customHeight="1">
      <c r="J820" s="95"/>
      <c r="K820" s="96"/>
      <c r="L820" s="96"/>
      <c r="AJ820" s="97">
        <v>42410</v>
      </c>
      <c r="AK820" s="125">
        <v>98.773939259689115</v>
      </c>
      <c r="AL820" s="125">
        <v>102.34130736189245</v>
      </c>
      <c r="AM820" s="125">
        <v>115.97914257347041</v>
      </c>
      <c r="AN820" s="125">
        <v>84.820573082417596</v>
      </c>
    </row>
    <row r="821" spans="10:40" ht="15" customHeight="1">
      <c r="J821" s="95"/>
      <c r="K821" s="96"/>
      <c r="L821" s="96"/>
      <c r="AJ821" s="97">
        <v>42411</v>
      </c>
      <c r="AK821" s="125">
        <v>98.694002453748666</v>
      </c>
      <c r="AL821" s="125">
        <v>102.49395610602167</v>
      </c>
      <c r="AM821" s="125">
        <v>115.89930556334545</v>
      </c>
      <c r="AN821" s="125">
        <v>84.896414452186846</v>
      </c>
    </row>
    <row r="822" spans="10:40" ht="15" customHeight="1">
      <c r="J822" s="95"/>
      <c r="K822" s="96"/>
      <c r="L822" s="96"/>
      <c r="AJ822" s="97">
        <v>42412</v>
      </c>
      <c r="AK822" s="125">
        <v>98.623878525845569</v>
      </c>
      <c r="AL822" s="125">
        <v>102.62786600399509</v>
      </c>
      <c r="AM822" s="125">
        <v>115.82630888204378</v>
      </c>
      <c r="AN822" s="125">
        <v>84.965757834283181</v>
      </c>
    </row>
    <row r="823" spans="10:40" ht="15" customHeight="1">
      <c r="J823" s="95"/>
      <c r="K823" s="96"/>
      <c r="L823" s="96"/>
      <c r="AJ823" s="97">
        <v>42415</v>
      </c>
      <c r="AK823" s="125">
        <v>98.545225748224141</v>
      </c>
      <c r="AL823" s="125">
        <v>102.7780627448447</v>
      </c>
      <c r="AM823" s="125">
        <v>115.74125473457245</v>
      </c>
      <c r="AN823" s="125">
        <v>85.046555236874823</v>
      </c>
    </row>
    <row r="824" spans="10:40" ht="15" customHeight="1">
      <c r="J824" s="95"/>
      <c r="K824" s="96"/>
      <c r="L824" s="96"/>
      <c r="AJ824" s="97">
        <v>42416</v>
      </c>
      <c r="AK824" s="125">
        <v>98.473350337909167</v>
      </c>
      <c r="AL824" s="125">
        <v>102.91531730473444</v>
      </c>
      <c r="AM824" s="125">
        <v>115.66168626440607</v>
      </c>
      <c r="AN824" s="125">
        <v>85.122141506430964</v>
      </c>
    </row>
    <row r="825" spans="10:40" ht="15" customHeight="1">
      <c r="J825" s="95"/>
      <c r="K825" s="96"/>
      <c r="L825" s="96"/>
      <c r="AJ825" s="97">
        <v>42417</v>
      </c>
      <c r="AK825" s="125">
        <v>98.393900488491283</v>
      </c>
      <c r="AL825" s="125">
        <v>103.06703614804087</v>
      </c>
      <c r="AM825" s="125">
        <v>115.59036518889464</v>
      </c>
      <c r="AN825" s="125">
        <v>85.189893142567357</v>
      </c>
    </row>
    <row r="826" spans="10:40" ht="15" customHeight="1">
      <c r="J826" s="95"/>
      <c r="K826" s="96"/>
      <c r="L826" s="96"/>
      <c r="AJ826" s="97">
        <v>42418</v>
      </c>
      <c r="AK826" s="125">
        <v>98.319199000996434</v>
      </c>
      <c r="AL826" s="125">
        <v>103.20968743509839</v>
      </c>
      <c r="AM826" s="125">
        <v>115.50884940008173</v>
      </c>
      <c r="AN826" s="125">
        <v>85.26732927239884</v>
      </c>
    </row>
    <row r="827" spans="10:40" ht="15" customHeight="1">
      <c r="J827" s="95"/>
      <c r="K827" s="96"/>
      <c r="L827" s="96"/>
      <c r="AJ827" s="97">
        <v>42419</v>
      </c>
      <c r="AK827" s="125">
        <v>98.25010716932708</v>
      </c>
      <c r="AL827" s="125">
        <v>103.34162642377616</v>
      </c>
      <c r="AM827" s="125">
        <v>115.47253651852861</v>
      </c>
      <c r="AN827" s="125">
        <v>85.3018247861079</v>
      </c>
    </row>
    <row r="828" spans="10:40" ht="15" customHeight="1">
      <c r="J828" s="95"/>
      <c r="K828" s="96"/>
      <c r="L828" s="96"/>
      <c r="AJ828" s="97">
        <v>42422</v>
      </c>
      <c r="AK828" s="125">
        <v>98.17184901334582</v>
      </c>
      <c r="AL828" s="125">
        <v>103.49106958813408</v>
      </c>
      <c r="AM828" s="125">
        <v>115.40863994325908</v>
      </c>
      <c r="AN828" s="125">
        <v>85.362523499454255</v>
      </c>
    </row>
    <row r="829" spans="10:40" ht="15" customHeight="1">
      <c r="J829" s="95"/>
      <c r="K829" s="96"/>
      <c r="L829" s="96"/>
      <c r="AJ829" s="97">
        <v>42423</v>
      </c>
      <c r="AK829" s="125">
        <v>98.08686707087206</v>
      </c>
      <c r="AL829" s="125">
        <v>103.65335261457804</v>
      </c>
      <c r="AM829" s="125">
        <v>115.37684034636601</v>
      </c>
      <c r="AN829" s="125">
        <v>85.392731606981144</v>
      </c>
    </row>
    <row r="830" spans="10:40" ht="15" customHeight="1">
      <c r="J830" s="95"/>
      <c r="K830" s="96"/>
      <c r="L830" s="96"/>
      <c r="AJ830" s="97">
        <v>42424</v>
      </c>
      <c r="AK830" s="125">
        <v>98.016746267152428</v>
      </c>
      <c r="AL830" s="125">
        <v>103.78725654655528</v>
      </c>
      <c r="AM830" s="125">
        <v>115.32247455268561</v>
      </c>
      <c r="AN830" s="125">
        <v>85.444376530242437</v>
      </c>
    </row>
    <row r="831" spans="10:40" ht="15" customHeight="1">
      <c r="J831" s="95"/>
      <c r="K831" s="96"/>
      <c r="L831" s="96"/>
      <c r="AJ831" s="97">
        <v>42425</v>
      </c>
      <c r="AK831" s="125">
        <v>97.939405146161818</v>
      </c>
      <c r="AL831" s="125">
        <v>103.93494852461052</v>
      </c>
      <c r="AM831" s="125">
        <v>115.26376988753061</v>
      </c>
      <c r="AN831" s="125">
        <v>85.500143175439078</v>
      </c>
    </row>
    <row r="832" spans="10:40" ht="15" customHeight="1">
      <c r="J832" s="95"/>
      <c r="K832" s="96"/>
      <c r="L832" s="96"/>
      <c r="AJ832" s="97">
        <v>42426</v>
      </c>
      <c r="AK832" s="125">
        <v>97.884080636718764</v>
      </c>
      <c r="AL832" s="125">
        <v>104.04059719028696</v>
      </c>
      <c r="AM832" s="125">
        <v>115.20315305342596</v>
      </c>
      <c r="AN832" s="125">
        <v>85.557726290367569</v>
      </c>
    </row>
    <row r="833" spans="10:40" ht="15" customHeight="1">
      <c r="J833" s="95"/>
      <c r="K833" s="96"/>
      <c r="L833" s="96"/>
      <c r="AJ833" s="97">
        <v>42429</v>
      </c>
      <c r="AK833" s="125">
        <v>97.812118795547903</v>
      </c>
      <c r="AL833" s="125">
        <v>104.17801680007399</v>
      </c>
      <c r="AM833" s="125">
        <v>115.12264115539782</v>
      </c>
      <c r="AN833" s="125">
        <v>85.634208771608073</v>
      </c>
    </row>
    <row r="834" spans="10:40" ht="15" customHeight="1">
      <c r="J834" s="95"/>
      <c r="K834" s="96"/>
      <c r="L834" s="96"/>
      <c r="AJ834" s="97">
        <v>42430</v>
      </c>
      <c r="AK834" s="125">
        <v>97.73736345382892</v>
      </c>
      <c r="AL834" s="125">
        <v>104.3207709281142</v>
      </c>
      <c r="AM834" s="125">
        <v>115.08077226597129</v>
      </c>
      <c r="AN834" s="125">
        <v>85.673982229054118</v>
      </c>
    </row>
    <row r="835" spans="10:40" ht="15" customHeight="1">
      <c r="J835" s="95"/>
      <c r="K835" s="96"/>
      <c r="L835" s="96"/>
      <c r="AJ835" s="97">
        <v>42431</v>
      </c>
      <c r="AK835" s="125">
        <v>97.658760604781165</v>
      </c>
      <c r="AL835" s="125">
        <v>104.47087232447285</v>
      </c>
      <c r="AM835" s="125">
        <v>115.02286750358272</v>
      </c>
      <c r="AN835" s="125">
        <v>85.728989004593927</v>
      </c>
    </row>
    <row r="836" spans="10:40" ht="15" customHeight="1">
      <c r="J836" s="95"/>
      <c r="K836" s="96"/>
      <c r="L836" s="96"/>
      <c r="AJ836" s="97">
        <v>42432</v>
      </c>
      <c r="AK836" s="125">
        <v>97.581495122496221</v>
      </c>
      <c r="AL836" s="125">
        <v>104.61841986151252</v>
      </c>
      <c r="AM836" s="125">
        <v>114.97109303961209</v>
      </c>
      <c r="AN836" s="125">
        <v>85.778172287640899</v>
      </c>
    </row>
    <row r="837" spans="10:40" ht="15" customHeight="1">
      <c r="J837" s="95"/>
      <c r="K837" s="96"/>
      <c r="L837" s="96"/>
      <c r="AJ837" s="97">
        <v>42433</v>
      </c>
      <c r="AK837" s="125">
        <v>97.503125866174798</v>
      </c>
      <c r="AL837" s="125">
        <v>104.76807518505288</v>
      </c>
      <c r="AM837" s="125">
        <v>114.92453164876673</v>
      </c>
      <c r="AN837" s="125">
        <v>85.822403398682582</v>
      </c>
    </row>
    <row r="838" spans="10:40" ht="15" customHeight="1">
      <c r="J838" s="95"/>
      <c r="K838" s="96"/>
      <c r="L838" s="96"/>
      <c r="AJ838" s="97">
        <v>42436</v>
      </c>
      <c r="AK838" s="125">
        <v>97.426309176809127</v>
      </c>
      <c r="AL838" s="125">
        <v>104.91476569916432</v>
      </c>
      <c r="AM838" s="125">
        <v>114.90077335308807</v>
      </c>
      <c r="AN838" s="125">
        <v>85.844972651775024</v>
      </c>
    </row>
    <row r="839" spans="10:40" ht="15" customHeight="1">
      <c r="J839" s="95"/>
      <c r="K839" s="96"/>
      <c r="L839" s="96"/>
      <c r="AJ839" s="97">
        <v>42437</v>
      </c>
      <c r="AK839" s="125">
        <v>97.357126500831839</v>
      </c>
      <c r="AL839" s="125">
        <v>105.0468781657457</v>
      </c>
      <c r="AM839" s="125">
        <v>114.84889239673261</v>
      </c>
      <c r="AN839" s="125">
        <v>85.894257097532417</v>
      </c>
    </row>
    <row r="840" spans="10:40" ht="15" customHeight="1">
      <c r="J840" s="95"/>
      <c r="K840" s="96"/>
      <c r="L840" s="96"/>
      <c r="AJ840" s="97">
        <v>42438</v>
      </c>
      <c r="AK840" s="125">
        <v>97.284593115289255</v>
      </c>
      <c r="AL840" s="125">
        <v>105.18538920681435</v>
      </c>
      <c r="AM840" s="125">
        <v>114.82599864540578</v>
      </c>
      <c r="AN840" s="125">
        <v>85.916005074530361</v>
      </c>
    </row>
    <row r="841" spans="10:40" ht="15" customHeight="1">
      <c r="J841" s="95"/>
      <c r="K841" s="96"/>
      <c r="L841" s="96"/>
      <c r="AJ841" s="97">
        <v>42439</v>
      </c>
      <c r="AK841" s="125">
        <v>97.210341080750666</v>
      </c>
      <c r="AL841" s="125">
        <v>105.32718221052524</v>
      </c>
      <c r="AM841" s="125">
        <v>114.81455554580111</v>
      </c>
      <c r="AN841" s="125">
        <v>85.926875475952784</v>
      </c>
    </row>
    <row r="842" spans="10:40" ht="15" customHeight="1">
      <c r="J842" s="95"/>
      <c r="K842" s="96"/>
      <c r="L842" s="96"/>
      <c r="AJ842" s="97">
        <v>42440</v>
      </c>
      <c r="AK842" s="125">
        <v>97.116223921614591</v>
      </c>
      <c r="AL842" s="125">
        <v>105.5069100089293</v>
      </c>
      <c r="AM842" s="125">
        <v>114.81012051227488</v>
      </c>
      <c r="AN842" s="125">
        <v>85.931088547272395</v>
      </c>
    </row>
    <row r="843" spans="10:40" ht="15" customHeight="1">
      <c r="J843" s="95"/>
      <c r="K843" s="96"/>
      <c r="L843" s="96"/>
      <c r="AJ843" s="97">
        <v>42443</v>
      </c>
      <c r="AK843" s="125">
        <v>97.031243454513969</v>
      </c>
      <c r="AL843" s="125">
        <v>105.66919021797443</v>
      </c>
      <c r="AM843" s="125">
        <v>114.79344263860375</v>
      </c>
      <c r="AN843" s="125">
        <v>85.946931735564121</v>
      </c>
    </row>
    <row r="844" spans="10:40" ht="15" customHeight="1">
      <c r="J844" s="95"/>
      <c r="K844" s="96"/>
      <c r="L844" s="96"/>
      <c r="AJ844" s="97">
        <v>42444</v>
      </c>
      <c r="AK844" s="125">
        <v>96.952015288829486</v>
      </c>
      <c r="AL844" s="125">
        <v>105.82048573008689</v>
      </c>
      <c r="AM844" s="125">
        <v>114.78091326509897</v>
      </c>
      <c r="AN844" s="125">
        <v>85.958834045626389</v>
      </c>
    </row>
    <row r="845" spans="10:40" ht="15" customHeight="1">
      <c r="J845" s="95"/>
      <c r="K845" s="96"/>
      <c r="L845" s="96"/>
      <c r="AJ845" s="97">
        <v>42445</v>
      </c>
      <c r="AK845" s="125">
        <v>96.870997915579565</v>
      </c>
      <c r="AL845" s="125">
        <v>105.9751979447388</v>
      </c>
      <c r="AM845" s="125">
        <v>114.77034194640746</v>
      </c>
      <c r="AN845" s="125">
        <v>85.968876296564616</v>
      </c>
    </row>
    <row r="846" spans="10:40" ht="15" customHeight="1">
      <c r="J846" s="95"/>
      <c r="K846" s="96"/>
      <c r="L846" s="96"/>
      <c r="AJ846" s="97">
        <v>42446</v>
      </c>
      <c r="AK846" s="125">
        <v>96.797171880022532</v>
      </c>
      <c r="AL846" s="125">
        <v>106.11617745322968</v>
      </c>
      <c r="AM846" s="125">
        <v>114.78042436373242</v>
      </c>
      <c r="AN846" s="125">
        <v>85.959298478716562</v>
      </c>
    </row>
    <row r="847" spans="10:40" ht="15" customHeight="1">
      <c r="J847" s="95"/>
      <c r="K847" s="96"/>
      <c r="L847" s="96"/>
      <c r="AJ847" s="97">
        <v>42447</v>
      </c>
      <c r="AK847" s="125">
        <v>96.731182422086718</v>
      </c>
      <c r="AL847" s="125">
        <v>106.24219209393436</v>
      </c>
      <c r="AM847" s="125">
        <v>114.79665114175998</v>
      </c>
      <c r="AN847" s="125">
        <v>85.943883809872801</v>
      </c>
    </row>
    <row r="848" spans="10:40" ht="15" customHeight="1">
      <c r="J848" s="95"/>
      <c r="K848" s="96"/>
      <c r="L848" s="96"/>
      <c r="AJ848" s="97">
        <v>42450</v>
      </c>
      <c r="AK848" s="125">
        <v>96.680340876881289</v>
      </c>
      <c r="AL848" s="125">
        <v>106.33928001149486</v>
      </c>
      <c r="AM848" s="125">
        <v>114.75762017392428</v>
      </c>
      <c r="AN848" s="125">
        <v>85.98096137652324</v>
      </c>
    </row>
    <row r="849" spans="10:40" ht="15" customHeight="1">
      <c r="J849" s="95"/>
      <c r="K849" s="96"/>
      <c r="L849" s="96"/>
      <c r="AJ849" s="97">
        <v>42451</v>
      </c>
      <c r="AK849" s="125">
        <v>96.628609866017797</v>
      </c>
      <c r="AL849" s="125">
        <v>106.43806646847099</v>
      </c>
      <c r="AM849" s="125">
        <v>114.727314587408</v>
      </c>
      <c r="AN849" s="125">
        <v>86.009750245112613</v>
      </c>
    </row>
    <row r="850" spans="10:40" ht="15" customHeight="1">
      <c r="J850" s="95"/>
      <c r="K850" s="96"/>
      <c r="L850" s="96"/>
      <c r="AJ850" s="97">
        <v>42452</v>
      </c>
      <c r="AK850" s="125">
        <v>96.581261357062303</v>
      </c>
      <c r="AL850" s="125">
        <v>106.52848402197986</v>
      </c>
      <c r="AM850" s="125">
        <v>114.69057101378982</v>
      </c>
      <c r="AN850" s="125">
        <v>86.044654895838605</v>
      </c>
    </row>
    <row r="851" spans="10:40" ht="15" customHeight="1">
      <c r="J851" s="95"/>
      <c r="K851" s="96"/>
      <c r="L851" s="96"/>
      <c r="AJ851" s="97">
        <v>42453</v>
      </c>
      <c r="AK851" s="125">
        <v>96.527859347678273</v>
      </c>
      <c r="AL851" s="125">
        <v>106.63046144740412</v>
      </c>
      <c r="AM851" s="125">
        <v>114.6708271874451</v>
      </c>
      <c r="AN851" s="125">
        <v>86.063410593629968</v>
      </c>
    </row>
    <row r="852" spans="10:40" ht="15" customHeight="1">
      <c r="J852" s="95"/>
      <c r="K852" s="96"/>
      <c r="L852" s="96"/>
      <c r="AJ852" s="97">
        <v>42454</v>
      </c>
      <c r="AK852" s="125">
        <v>96.480281467290311</v>
      </c>
      <c r="AL852" s="125">
        <v>106.72131701267358</v>
      </c>
      <c r="AM852" s="125">
        <v>114.63173800919742</v>
      </c>
      <c r="AN852" s="125">
        <v>86.100543457408548</v>
      </c>
    </row>
    <row r="853" spans="10:40" ht="15" customHeight="1">
      <c r="J853" s="95"/>
      <c r="K853" s="96"/>
      <c r="L853" s="96"/>
      <c r="AJ853" s="97">
        <v>42457</v>
      </c>
      <c r="AK853" s="125">
        <v>96.446825316903841</v>
      </c>
      <c r="AL853" s="125">
        <v>106.78520547156063</v>
      </c>
      <c r="AM853" s="125">
        <v>114.6000766750751</v>
      </c>
      <c r="AN853" s="125">
        <v>86.130620221866508</v>
      </c>
    </row>
    <row r="854" spans="10:40" ht="15" customHeight="1">
      <c r="J854" s="95"/>
      <c r="K854" s="96"/>
      <c r="L854" s="96"/>
      <c r="AJ854" s="97">
        <v>42458</v>
      </c>
      <c r="AK854" s="125">
        <v>96.418551674129702</v>
      </c>
      <c r="AL854" s="125">
        <v>106.83919732188103</v>
      </c>
      <c r="AM854" s="125">
        <v>114.56506565080539</v>
      </c>
      <c r="AN854" s="125">
        <v>86.163879032955279</v>
      </c>
    </row>
    <row r="855" spans="10:40" ht="15" customHeight="1">
      <c r="J855" s="95"/>
      <c r="K855" s="96"/>
      <c r="L855" s="96"/>
      <c r="AJ855" s="97">
        <v>42459</v>
      </c>
      <c r="AK855" s="125">
        <v>96.396021739398634</v>
      </c>
      <c r="AL855" s="125">
        <v>106.88222088532648</v>
      </c>
      <c r="AM855" s="125">
        <v>114.52724801471143</v>
      </c>
      <c r="AN855" s="125">
        <v>86.199803992047691</v>
      </c>
    </row>
    <row r="856" spans="10:40" ht="15" customHeight="1">
      <c r="J856" s="95"/>
      <c r="K856" s="96"/>
      <c r="L856" s="96"/>
      <c r="AJ856" s="97">
        <v>42460</v>
      </c>
      <c r="AK856" s="125">
        <v>96.380197416704178</v>
      </c>
      <c r="AL856" s="125">
        <v>106.9124392929497</v>
      </c>
      <c r="AM856" s="125">
        <v>114.4958711327802</v>
      </c>
      <c r="AN856" s="125">
        <v>86.229610540427075</v>
      </c>
    </row>
    <row r="857" spans="10:40" ht="15" customHeight="1">
      <c r="J857" s="95"/>
      <c r="K857" s="96"/>
      <c r="L857" s="96"/>
      <c r="AJ857" s="97">
        <v>42461</v>
      </c>
      <c r="AK857" s="125">
        <v>96.357851524658258</v>
      </c>
      <c r="AL857" s="125">
        <v>106.95511140521542</v>
      </c>
      <c r="AM857" s="125">
        <v>114.46338082787237</v>
      </c>
      <c r="AN857" s="125">
        <v>86.260474787780197</v>
      </c>
    </row>
    <row r="858" spans="10:40" ht="15" customHeight="1">
      <c r="J858" s="95"/>
      <c r="K858" s="96"/>
      <c r="L858" s="96"/>
      <c r="AJ858" s="97">
        <v>42464</v>
      </c>
      <c r="AK858" s="125">
        <v>96.340630129959905</v>
      </c>
      <c r="AL858" s="125">
        <v>106.98799768634626</v>
      </c>
      <c r="AM858" s="125">
        <v>114.43486140851752</v>
      </c>
      <c r="AN858" s="125">
        <v>86.28756688235525</v>
      </c>
    </row>
    <row r="859" spans="10:40" ht="15" customHeight="1">
      <c r="J859" s="95"/>
      <c r="K859" s="96"/>
      <c r="L859" s="96"/>
      <c r="AJ859" s="97">
        <v>42465</v>
      </c>
      <c r="AK859" s="125">
        <v>96.322006827090121</v>
      </c>
      <c r="AL859" s="125">
        <v>107.02356107621613</v>
      </c>
      <c r="AM859" s="125">
        <v>114.41354133651453</v>
      </c>
      <c r="AN859" s="125">
        <v>86.307819938697847</v>
      </c>
    </row>
    <row r="860" spans="10:40" ht="15" customHeight="1">
      <c r="J860" s="95"/>
      <c r="K860" s="96"/>
      <c r="L860" s="96"/>
      <c r="AJ860" s="97">
        <v>42466</v>
      </c>
      <c r="AK860" s="125">
        <v>96.294561767149872</v>
      </c>
      <c r="AL860" s="125">
        <v>107.07597065004315</v>
      </c>
      <c r="AM860" s="125">
        <v>114.39735626255106</v>
      </c>
      <c r="AN860" s="125">
        <v>86.323194990660383</v>
      </c>
    </row>
    <row r="861" spans="10:40" ht="15" customHeight="1">
      <c r="J861" s="95"/>
      <c r="K861" s="96"/>
      <c r="L861" s="96"/>
      <c r="AJ861" s="97">
        <v>42467</v>
      </c>
      <c r="AK861" s="125">
        <v>96.261482809940702</v>
      </c>
      <c r="AL861" s="125">
        <v>107.13913881414071</v>
      </c>
      <c r="AM861" s="125">
        <v>114.36032313911574</v>
      </c>
      <c r="AN861" s="125">
        <v>86.358374699967769</v>
      </c>
    </row>
    <row r="862" spans="10:40" ht="15" customHeight="1">
      <c r="J862" s="95"/>
      <c r="K862" s="96"/>
      <c r="L862" s="96"/>
      <c r="AJ862" s="97">
        <v>42468</v>
      </c>
      <c r="AK862" s="125">
        <v>96.230715735062617</v>
      </c>
      <c r="AL862" s="125">
        <v>107.1978921666848</v>
      </c>
      <c r="AM862" s="125">
        <v>114.32135704079198</v>
      </c>
      <c r="AN862" s="125">
        <v>86.395390643661202</v>
      </c>
    </row>
    <row r="863" spans="10:40" ht="15" customHeight="1">
      <c r="J863" s="95"/>
      <c r="K863" s="96"/>
      <c r="L863" s="96"/>
      <c r="AJ863" s="97">
        <v>42471</v>
      </c>
      <c r="AK863" s="125">
        <v>96.195296301822765</v>
      </c>
      <c r="AL863" s="125">
        <v>107.26552974537236</v>
      </c>
      <c r="AM863" s="125">
        <v>114.26014825970161</v>
      </c>
      <c r="AN863" s="125">
        <v>86.453536080126511</v>
      </c>
    </row>
    <row r="864" spans="10:40" ht="15" customHeight="1">
      <c r="J864" s="95"/>
      <c r="K864" s="96"/>
      <c r="L864" s="96"/>
      <c r="AJ864" s="97">
        <v>42472</v>
      </c>
      <c r="AK864" s="125">
        <v>96.154122955149148</v>
      </c>
      <c r="AL864" s="125">
        <v>107.34415509933011</v>
      </c>
      <c r="AM864" s="125">
        <v>114.19322224933029</v>
      </c>
      <c r="AN864" s="125">
        <v>86.517112613012813</v>
      </c>
    </row>
    <row r="865" spans="10:40" ht="15" customHeight="1">
      <c r="J865" s="95"/>
      <c r="K865" s="96"/>
      <c r="L865" s="96"/>
      <c r="AJ865" s="97">
        <v>42473</v>
      </c>
      <c r="AK865" s="125">
        <v>96.124869043464727</v>
      </c>
      <c r="AL865" s="125">
        <v>107.40001888856909</v>
      </c>
      <c r="AM865" s="125">
        <v>114.11717180872756</v>
      </c>
      <c r="AN865" s="125">
        <v>86.589356921483784</v>
      </c>
    </row>
    <row r="866" spans="10:40" ht="15" customHeight="1">
      <c r="J866" s="95"/>
      <c r="K866" s="96"/>
      <c r="L866" s="96"/>
      <c r="AJ866" s="97">
        <v>42474</v>
      </c>
      <c r="AK866" s="125">
        <v>96.087788202118261</v>
      </c>
      <c r="AL866" s="125">
        <v>107.47082912168013</v>
      </c>
      <c r="AM866" s="125">
        <v>114.05215762588432</v>
      </c>
      <c r="AN866" s="125">
        <v>86.651117308972516</v>
      </c>
    </row>
    <row r="867" spans="10:40" ht="15" customHeight="1">
      <c r="J867" s="95"/>
      <c r="K867" s="96"/>
      <c r="L867" s="96"/>
      <c r="AJ867" s="97">
        <v>42475</v>
      </c>
      <c r="AK867" s="125">
        <v>96.060369726349705</v>
      </c>
      <c r="AL867" s="125">
        <v>107.52318792990074</v>
      </c>
      <c r="AM867" s="125">
        <v>113.98814098077331</v>
      </c>
      <c r="AN867" s="125">
        <v>86.711930082968578</v>
      </c>
    </row>
    <row r="868" spans="10:40" ht="15" customHeight="1">
      <c r="J868" s="95"/>
      <c r="K868" s="96"/>
      <c r="L868" s="96"/>
      <c r="AJ868" s="97">
        <v>42478</v>
      </c>
      <c r="AK868" s="125">
        <v>96.038321181204552</v>
      </c>
      <c r="AL868" s="125">
        <v>107.56529222324451</v>
      </c>
      <c r="AM868" s="125">
        <v>113.9377357431095</v>
      </c>
      <c r="AN868" s="125">
        <v>86.759812666021006</v>
      </c>
    </row>
    <row r="869" spans="10:40" ht="15" customHeight="1">
      <c r="J869" s="95"/>
      <c r="K869" s="96"/>
      <c r="L869" s="96"/>
      <c r="AJ869" s="97">
        <v>42479</v>
      </c>
      <c r="AK869" s="125">
        <v>96.055664087245972</v>
      </c>
      <c r="AL869" s="125">
        <v>107.53217390189519</v>
      </c>
      <c r="AM869" s="125">
        <v>113.88240927443859</v>
      </c>
      <c r="AN869" s="125">
        <v>86.812370184920198</v>
      </c>
    </row>
    <row r="870" spans="10:40" ht="15" customHeight="1">
      <c r="J870" s="95"/>
      <c r="K870" s="96"/>
      <c r="L870" s="96"/>
      <c r="AJ870" s="97">
        <v>42480</v>
      </c>
      <c r="AK870" s="125">
        <v>96.066260335906549</v>
      </c>
      <c r="AL870" s="125">
        <v>107.51193911728646</v>
      </c>
      <c r="AM870" s="125">
        <v>113.83408568274545</v>
      </c>
      <c r="AN870" s="125">
        <v>86.858275303115917</v>
      </c>
    </row>
    <row r="871" spans="10:40" ht="15" customHeight="1">
      <c r="J871" s="95"/>
      <c r="K871" s="96"/>
      <c r="L871" s="96"/>
      <c r="AJ871" s="97">
        <v>42481</v>
      </c>
      <c r="AK871" s="125">
        <v>96.076769914720273</v>
      </c>
      <c r="AL871" s="125">
        <v>107.49186983895632</v>
      </c>
      <c r="AM871" s="125">
        <v>113.7710627155671</v>
      </c>
      <c r="AN871" s="125">
        <v>86.918144130245665</v>
      </c>
    </row>
    <row r="872" spans="10:40" ht="15" customHeight="1">
      <c r="J872" s="95"/>
      <c r="K872" s="96"/>
      <c r="L872" s="96"/>
      <c r="AJ872" s="97">
        <v>42482</v>
      </c>
      <c r="AK872" s="125">
        <v>96.098775044632148</v>
      </c>
      <c r="AL872" s="125">
        <v>107.4498484521129</v>
      </c>
      <c r="AM872" s="125">
        <v>113.71313547010251</v>
      </c>
      <c r="AN872" s="125">
        <v>86.973172263640436</v>
      </c>
    </row>
    <row r="873" spans="10:40" ht="15" customHeight="1">
      <c r="J873" s="95"/>
      <c r="K873" s="96"/>
      <c r="L873" s="96"/>
      <c r="AJ873" s="97">
        <v>42485</v>
      </c>
      <c r="AK873" s="125">
        <v>96.138976543065183</v>
      </c>
      <c r="AL873" s="125">
        <v>107.37307895681326</v>
      </c>
      <c r="AM873" s="125">
        <v>113.62080052752866</v>
      </c>
      <c r="AN873" s="125">
        <v>87.060886075961392</v>
      </c>
    </row>
    <row r="874" spans="10:40" ht="15" customHeight="1">
      <c r="J874" s="95"/>
      <c r="K874" s="96"/>
      <c r="L874" s="96"/>
      <c r="AJ874" s="97">
        <v>42486</v>
      </c>
      <c r="AK874" s="125">
        <v>96.174470645741579</v>
      </c>
      <c r="AL874" s="125">
        <v>107.30529878804374</v>
      </c>
      <c r="AM874" s="125">
        <v>113.54118841012736</v>
      </c>
      <c r="AN874" s="125">
        <v>87.136513808318767</v>
      </c>
    </row>
    <row r="875" spans="10:40" ht="15" customHeight="1">
      <c r="J875" s="95"/>
      <c r="K875" s="96"/>
      <c r="L875" s="96"/>
      <c r="AJ875" s="97">
        <v>42487</v>
      </c>
      <c r="AK875" s="125">
        <v>96.202895180336156</v>
      </c>
      <c r="AL875" s="125">
        <v>107.25101879202347</v>
      </c>
      <c r="AM875" s="125">
        <v>113.49105273791065</v>
      </c>
      <c r="AN875" s="125">
        <v>87.18414031699271</v>
      </c>
    </row>
    <row r="876" spans="10:40" ht="15" customHeight="1">
      <c r="J876" s="95"/>
      <c r="K876" s="96"/>
      <c r="L876" s="96"/>
      <c r="AJ876" s="97">
        <v>42488</v>
      </c>
      <c r="AK876" s="125">
        <v>96.242738884181463</v>
      </c>
      <c r="AL876" s="125">
        <v>107.17493254762221</v>
      </c>
      <c r="AM876" s="125">
        <v>113.42793209850439</v>
      </c>
      <c r="AN876" s="125">
        <v>87.244101928102495</v>
      </c>
    </row>
    <row r="877" spans="10:40" ht="15" customHeight="1">
      <c r="J877" s="95"/>
      <c r="K877" s="96"/>
      <c r="L877" s="96"/>
      <c r="AJ877" s="97">
        <v>42489</v>
      </c>
      <c r="AK877" s="125">
        <v>96.274062929033732</v>
      </c>
      <c r="AL877" s="125">
        <v>107.11511559532482</v>
      </c>
      <c r="AM877" s="125">
        <v>113.37727461316565</v>
      </c>
      <c r="AN877" s="125">
        <v>87.292224134471951</v>
      </c>
    </row>
    <row r="878" spans="10:40" ht="15" customHeight="1">
      <c r="J878" s="95"/>
      <c r="K878" s="96"/>
      <c r="L878" s="96"/>
      <c r="AJ878" s="97">
        <v>42492</v>
      </c>
      <c r="AK878" s="125">
        <v>96.323757355128251</v>
      </c>
      <c r="AL878" s="125">
        <v>107.02021823678892</v>
      </c>
      <c r="AM878" s="125">
        <v>113.33784874545624</v>
      </c>
      <c r="AN878" s="125">
        <v>87.329676837256585</v>
      </c>
    </row>
    <row r="879" spans="10:40" ht="15" customHeight="1">
      <c r="J879" s="95"/>
      <c r="K879" s="96"/>
      <c r="L879" s="96"/>
      <c r="AJ879" s="97">
        <v>42493</v>
      </c>
      <c r="AK879" s="125">
        <v>96.359389341519233</v>
      </c>
      <c r="AL879" s="125">
        <v>106.95217476282944</v>
      </c>
      <c r="AM879" s="125">
        <v>113.29059802158231</v>
      </c>
      <c r="AN879" s="125">
        <v>87.374562781952918</v>
      </c>
    </row>
    <row r="880" spans="10:40" ht="15" customHeight="1">
      <c r="J880" s="95"/>
      <c r="K880" s="96"/>
      <c r="L880" s="96"/>
      <c r="AJ880" s="97">
        <v>42494</v>
      </c>
      <c r="AK880" s="125">
        <v>96.422784402094379</v>
      </c>
      <c r="AL880" s="125">
        <v>106.8311144293956</v>
      </c>
      <c r="AM880" s="125">
        <v>113.27152472468219</v>
      </c>
      <c r="AN880" s="125">
        <v>87.392681508601854</v>
      </c>
    </row>
    <row r="881" spans="10:40" ht="15" customHeight="1">
      <c r="J881" s="95"/>
      <c r="K881" s="96"/>
      <c r="L881" s="96"/>
      <c r="AJ881" s="97">
        <v>42495</v>
      </c>
      <c r="AK881" s="125">
        <v>96.486553447351255</v>
      </c>
      <c r="AL881" s="125">
        <v>106.70933992817233</v>
      </c>
      <c r="AM881" s="125">
        <v>113.23836609630654</v>
      </c>
      <c r="AN881" s="125">
        <v>87.42418063152418</v>
      </c>
    </row>
    <row r="882" spans="10:40" ht="15" customHeight="1">
      <c r="J882" s="95"/>
      <c r="K882" s="96"/>
      <c r="L882" s="96"/>
      <c r="AJ882" s="97">
        <v>42496</v>
      </c>
      <c r="AK882" s="125">
        <v>96.55190884242451</v>
      </c>
      <c r="AL882" s="125">
        <v>106.58453610516955</v>
      </c>
      <c r="AM882" s="125">
        <v>113.22704802220778</v>
      </c>
      <c r="AN882" s="125">
        <v>87.434932264650925</v>
      </c>
    </row>
    <row r="883" spans="10:40" ht="15" customHeight="1">
      <c r="J883" s="95"/>
      <c r="K883" s="96"/>
      <c r="L883" s="96"/>
      <c r="AJ883" s="97">
        <v>42499</v>
      </c>
      <c r="AK883" s="125">
        <v>96.597602058097223</v>
      </c>
      <c r="AL883" s="125">
        <v>106.49727952910797</v>
      </c>
      <c r="AM883" s="125">
        <v>113.19261143948229</v>
      </c>
      <c r="AN883" s="125">
        <v>87.467645383541367</v>
      </c>
    </row>
    <row r="884" spans="10:40" ht="15" customHeight="1">
      <c r="J884" s="95"/>
      <c r="K884" s="96"/>
      <c r="L884" s="96"/>
      <c r="AJ884" s="97">
        <v>42500</v>
      </c>
      <c r="AK884" s="125">
        <v>96.638483813386387</v>
      </c>
      <c r="AL884" s="125">
        <v>106.4192110032359</v>
      </c>
      <c r="AM884" s="125">
        <v>113.16449392253861</v>
      </c>
      <c r="AN884" s="125">
        <v>87.494355689904069</v>
      </c>
    </row>
    <row r="885" spans="10:40" ht="15" customHeight="1">
      <c r="J885" s="95"/>
      <c r="K885" s="96"/>
      <c r="L885" s="96"/>
      <c r="AJ885" s="97">
        <v>42501</v>
      </c>
      <c r="AK885" s="125">
        <v>96.689111762882931</v>
      </c>
      <c r="AL885" s="125">
        <v>106.32253097183414</v>
      </c>
      <c r="AM885" s="125">
        <v>113.12719927236138</v>
      </c>
      <c r="AN885" s="125">
        <v>87.529783837201663</v>
      </c>
    </row>
    <row r="886" spans="10:40" ht="15" customHeight="1">
      <c r="J886" s="95"/>
      <c r="K886" s="96"/>
      <c r="L886" s="96"/>
      <c r="AJ886" s="97">
        <v>42502</v>
      </c>
      <c r="AK886" s="125">
        <v>96.736735099982482</v>
      </c>
      <c r="AL886" s="125">
        <v>106.23158860162108</v>
      </c>
      <c r="AM886" s="125">
        <v>113.07885121033019</v>
      </c>
      <c r="AN886" s="125">
        <v>87.575712201056916</v>
      </c>
    </row>
    <row r="887" spans="10:40" ht="15" customHeight="1">
      <c r="J887" s="95"/>
      <c r="K887" s="96"/>
      <c r="L887" s="96"/>
      <c r="AJ887" s="97">
        <v>42503</v>
      </c>
      <c r="AK887" s="125">
        <v>96.771778516462334</v>
      </c>
      <c r="AL887" s="125">
        <v>106.16466907121561</v>
      </c>
      <c r="AM887" s="125">
        <v>113.03244146197302</v>
      </c>
      <c r="AN887" s="125">
        <v>87.619799258933227</v>
      </c>
    </row>
    <row r="888" spans="10:40" ht="15" customHeight="1">
      <c r="J888" s="95"/>
      <c r="K888" s="96"/>
      <c r="L888" s="96"/>
      <c r="AJ888" s="97">
        <v>42506</v>
      </c>
      <c r="AK888" s="125">
        <v>96.802843469498271</v>
      </c>
      <c r="AL888" s="125">
        <v>106.10534688525166</v>
      </c>
      <c r="AM888" s="125">
        <v>112.98060777105601</v>
      </c>
      <c r="AN888" s="125">
        <v>87.669038804767752</v>
      </c>
    </row>
    <row r="889" spans="10:40" ht="15" customHeight="1">
      <c r="J889" s="95"/>
      <c r="K889" s="96"/>
      <c r="L889" s="96"/>
      <c r="AJ889" s="97">
        <v>42507</v>
      </c>
      <c r="AK889" s="125">
        <v>96.832455092775305</v>
      </c>
      <c r="AL889" s="125">
        <v>106.04880000360326</v>
      </c>
      <c r="AM889" s="125">
        <v>112.93516394778079</v>
      </c>
      <c r="AN889" s="125">
        <v>87.712208279668559</v>
      </c>
    </row>
    <row r="890" spans="10:40" ht="15" customHeight="1">
      <c r="J890" s="95"/>
      <c r="K890" s="96"/>
      <c r="L890" s="96"/>
      <c r="AJ890" s="97">
        <v>42508</v>
      </c>
      <c r="AK890" s="125">
        <v>96.872854876638669</v>
      </c>
      <c r="AL890" s="125">
        <v>105.97165185892476</v>
      </c>
      <c r="AM890" s="125">
        <v>112.89227659012512</v>
      </c>
      <c r="AN890" s="125">
        <v>87.752949233585824</v>
      </c>
    </row>
    <row r="891" spans="10:40" ht="15" customHeight="1">
      <c r="J891" s="95"/>
      <c r="K891" s="96"/>
      <c r="L891" s="96"/>
      <c r="AJ891" s="97">
        <v>42509</v>
      </c>
      <c r="AK891" s="125">
        <v>96.890383804198052</v>
      </c>
      <c r="AL891" s="125">
        <v>105.93817830758144</v>
      </c>
      <c r="AM891" s="125">
        <v>112.85610994438341</v>
      </c>
      <c r="AN891" s="125">
        <v>87.787305830215828</v>
      </c>
    </row>
    <row r="892" spans="10:40" ht="15" customHeight="1">
      <c r="J892" s="95"/>
      <c r="K892" s="96"/>
      <c r="L892" s="96"/>
      <c r="AJ892" s="97">
        <v>42510</v>
      </c>
      <c r="AK892" s="125">
        <v>96.909161146889616</v>
      </c>
      <c r="AL892" s="125">
        <v>105.90232076053246</v>
      </c>
      <c r="AM892" s="125">
        <v>112.82594741604993</v>
      </c>
      <c r="AN892" s="125">
        <v>87.815958800322477</v>
      </c>
    </row>
    <row r="893" spans="10:40" ht="15" customHeight="1">
      <c r="J893" s="95"/>
      <c r="K893" s="96"/>
      <c r="L893" s="96"/>
      <c r="AJ893" s="97">
        <v>42513</v>
      </c>
      <c r="AK893" s="125">
        <v>96.949247023809903</v>
      </c>
      <c r="AL893" s="125">
        <v>105.82577205812673</v>
      </c>
      <c r="AM893" s="125">
        <v>112.82349795117352</v>
      </c>
      <c r="AN893" s="125">
        <v>87.818285675679391</v>
      </c>
    </row>
    <row r="894" spans="10:40" ht="15" customHeight="1">
      <c r="J894" s="95"/>
      <c r="K894" s="96"/>
      <c r="L894" s="96"/>
      <c r="AJ894" s="97">
        <v>42514</v>
      </c>
      <c r="AK894" s="125">
        <v>96.99370092127981</v>
      </c>
      <c r="AL894" s="125">
        <v>105.74088210611288</v>
      </c>
      <c r="AM894" s="125">
        <v>112.81315904371343</v>
      </c>
      <c r="AN894" s="125">
        <v>87.828107146980273</v>
      </c>
    </row>
    <row r="895" spans="10:40" ht="15" customHeight="1">
      <c r="J895" s="95"/>
      <c r="K895" s="96"/>
      <c r="L895" s="96"/>
      <c r="AJ895" s="97">
        <v>42515</v>
      </c>
      <c r="AK895" s="125">
        <v>97.038479452087529</v>
      </c>
      <c r="AL895" s="125">
        <v>105.65537222851232</v>
      </c>
      <c r="AM895" s="125">
        <v>112.81470680278687</v>
      </c>
      <c r="AN895" s="125">
        <v>87.82663684933236</v>
      </c>
    </row>
    <row r="896" spans="10:40" ht="15" customHeight="1">
      <c r="J896" s="95"/>
      <c r="K896" s="96"/>
      <c r="L896" s="96"/>
      <c r="AJ896" s="97">
        <v>42516</v>
      </c>
      <c r="AK896" s="125">
        <v>97.066484864536719</v>
      </c>
      <c r="AL896" s="125">
        <v>105.60189259558362</v>
      </c>
      <c r="AM896" s="125">
        <v>112.78503304967326</v>
      </c>
      <c r="AN896" s="125">
        <v>87.854825506182209</v>
      </c>
    </row>
    <row r="897" spans="10:40" ht="15" customHeight="1">
      <c r="J897" s="95"/>
      <c r="K897" s="96"/>
      <c r="L897" s="96"/>
      <c r="AJ897" s="97">
        <v>42517</v>
      </c>
      <c r="AK897" s="125">
        <v>97.105583752861222</v>
      </c>
      <c r="AL897" s="125">
        <v>105.52722866412714</v>
      </c>
      <c r="AM897" s="125">
        <v>112.7786789196049</v>
      </c>
      <c r="AN897" s="125">
        <v>87.860861628117675</v>
      </c>
    </row>
    <row r="898" spans="10:40" ht="15" customHeight="1">
      <c r="J898" s="95"/>
      <c r="K898" s="96"/>
      <c r="L898" s="96"/>
      <c r="AJ898" s="97">
        <v>42520</v>
      </c>
      <c r="AK898" s="125">
        <v>97.151666334305531</v>
      </c>
      <c r="AL898" s="125">
        <v>105.4392285482738</v>
      </c>
      <c r="AM898" s="125">
        <v>112.76269904196613</v>
      </c>
      <c r="AN898" s="125">
        <v>87.876041753312435</v>
      </c>
    </row>
    <row r="899" spans="10:40" ht="15" customHeight="1">
      <c r="J899" s="95"/>
      <c r="K899" s="96"/>
      <c r="L899" s="96"/>
      <c r="AJ899" s="97">
        <v>42521</v>
      </c>
      <c r="AK899" s="125">
        <v>97.172201901329771</v>
      </c>
      <c r="AL899" s="125">
        <v>105.40001346481701</v>
      </c>
      <c r="AM899" s="125">
        <v>112.78601233700884</v>
      </c>
      <c r="AN899" s="125">
        <v>87.853895229700044</v>
      </c>
    </row>
    <row r="900" spans="10:40" ht="15" customHeight="1">
      <c r="J900" s="95"/>
      <c r="K900" s="96"/>
      <c r="L900" s="96"/>
      <c r="AJ900" s="97">
        <v>42522</v>
      </c>
      <c r="AK900" s="125">
        <v>97.216009072991042</v>
      </c>
      <c r="AL900" s="125">
        <v>105.31635851189168</v>
      </c>
      <c r="AM900" s="125">
        <v>112.80788348382973</v>
      </c>
      <c r="AN900" s="125">
        <v>87.833118678439845</v>
      </c>
    </row>
    <row r="901" spans="10:40" ht="15" customHeight="1">
      <c r="J901" s="95"/>
      <c r="K901" s="96"/>
      <c r="L901" s="96"/>
      <c r="AJ901" s="97">
        <v>42523</v>
      </c>
      <c r="AK901" s="125">
        <v>97.211387817685562</v>
      </c>
      <c r="AL901" s="125">
        <v>105.32518334308656</v>
      </c>
      <c r="AM901" s="125">
        <v>112.7939719795388</v>
      </c>
      <c r="AN901" s="125">
        <v>87.84633394713947</v>
      </c>
    </row>
    <row r="902" spans="10:40" ht="15" customHeight="1">
      <c r="J902" s="95"/>
      <c r="K902" s="96"/>
      <c r="L902" s="96"/>
      <c r="AJ902" s="97">
        <v>42524</v>
      </c>
      <c r="AK902" s="125">
        <v>97.249639660287713</v>
      </c>
      <c r="AL902" s="125">
        <v>105.2521369451833</v>
      </c>
      <c r="AM902" s="125">
        <v>112.7888903611253</v>
      </c>
      <c r="AN902" s="125">
        <v>87.85116124340874</v>
      </c>
    </row>
    <row r="903" spans="10:40" ht="15" customHeight="1">
      <c r="J903" s="95"/>
      <c r="K903" s="96"/>
      <c r="L903" s="96"/>
      <c r="AJ903" s="97">
        <v>42527</v>
      </c>
      <c r="AK903" s="125">
        <v>97.261531482812998</v>
      </c>
      <c r="AL903" s="125">
        <v>105.22942810971588</v>
      </c>
      <c r="AM903" s="125">
        <v>112.84383601890173</v>
      </c>
      <c r="AN903" s="125">
        <v>87.798965476782243</v>
      </c>
    </row>
    <row r="904" spans="10:40" ht="15" customHeight="1">
      <c r="J904" s="95"/>
      <c r="K904" s="96"/>
      <c r="L904" s="96"/>
      <c r="AJ904" s="97">
        <v>42528</v>
      </c>
      <c r="AK904" s="125">
        <v>97.277717832627189</v>
      </c>
      <c r="AL904" s="125">
        <v>105.19851836867606</v>
      </c>
      <c r="AM904" s="125">
        <v>112.88763053169413</v>
      </c>
      <c r="AN904" s="125">
        <v>87.757362768547637</v>
      </c>
    </row>
    <row r="905" spans="10:40" ht="15" customHeight="1">
      <c r="J905" s="95"/>
      <c r="K905" s="96"/>
      <c r="L905" s="96"/>
      <c r="AJ905" s="97">
        <v>42529</v>
      </c>
      <c r="AK905" s="125">
        <v>97.326359428507971</v>
      </c>
      <c r="AL905" s="125">
        <v>105.10563151341223</v>
      </c>
      <c r="AM905" s="125">
        <v>112.93451380384042</v>
      </c>
      <c r="AN905" s="125">
        <v>87.712825885549734</v>
      </c>
    </row>
    <row r="906" spans="10:40" ht="15" customHeight="1">
      <c r="J906" s="95"/>
      <c r="K906" s="96"/>
      <c r="L906" s="96"/>
      <c r="AJ906" s="97">
        <v>42530</v>
      </c>
      <c r="AK906" s="125">
        <v>97.353426673480953</v>
      </c>
      <c r="AL906" s="125">
        <v>105.05394342175596</v>
      </c>
      <c r="AM906" s="125">
        <v>112.96130940537708</v>
      </c>
      <c r="AN906" s="125">
        <v>87.687371336072559</v>
      </c>
    </row>
    <row r="907" spans="10:40" ht="15" customHeight="1">
      <c r="J907" s="95"/>
      <c r="K907" s="96"/>
      <c r="L907" s="96"/>
      <c r="AJ907" s="97">
        <v>42531</v>
      </c>
      <c r="AK907" s="125">
        <v>97.395172044289666</v>
      </c>
      <c r="AL907" s="125">
        <v>104.9742257203519</v>
      </c>
      <c r="AM907" s="125">
        <v>112.98068553494117</v>
      </c>
      <c r="AN907" s="125">
        <v>87.668964932768318</v>
      </c>
    </row>
    <row r="908" spans="10:40" ht="15" customHeight="1">
      <c r="J908" s="95"/>
      <c r="K908" s="96"/>
      <c r="L908" s="96"/>
      <c r="AJ908" s="97">
        <v>42534</v>
      </c>
      <c r="AK908" s="125">
        <v>97.433999884317174</v>
      </c>
      <c r="AL908" s="125">
        <v>104.90007938753666</v>
      </c>
      <c r="AM908" s="125">
        <v>113.02433469327178</v>
      </c>
      <c r="AN908" s="125">
        <v>87.627500304372418</v>
      </c>
    </row>
    <row r="909" spans="10:40" ht="15" customHeight="1">
      <c r="J909" s="95"/>
      <c r="K909" s="96"/>
      <c r="L909" s="96"/>
      <c r="AJ909" s="97">
        <v>42535</v>
      </c>
      <c r="AK909" s="125">
        <v>97.46143421353969</v>
      </c>
      <c r="AL909" s="125">
        <v>104.84769030527876</v>
      </c>
      <c r="AM909" s="125">
        <v>113.08290057584644</v>
      </c>
      <c r="AN909" s="125">
        <v>87.571865496039109</v>
      </c>
    </row>
    <row r="910" spans="10:40" ht="15" customHeight="1">
      <c r="J910" s="95"/>
      <c r="K910" s="96"/>
      <c r="L910" s="96"/>
      <c r="AJ910" s="97">
        <v>42536</v>
      </c>
      <c r="AK910" s="125">
        <v>97.441801254913159</v>
      </c>
      <c r="AL910" s="125">
        <v>104.88518175171102</v>
      </c>
      <c r="AM910" s="125">
        <v>113.11351466987651</v>
      </c>
      <c r="AN910" s="125">
        <v>87.542783559956476</v>
      </c>
    </row>
    <row r="911" spans="10:40" ht="15" customHeight="1">
      <c r="J911" s="95"/>
      <c r="K911" s="96"/>
      <c r="L911" s="96"/>
      <c r="AJ911" s="97">
        <v>42537</v>
      </c>
      <c r="AK911" s="125">
        <v>97.44906001883939</v>
      </c>
      <c r="AL911" s="125">
        <v>104.87132028721746</v>
      </c>
      <c r="AM911" s="125">
        <v>113.15865227299568</v>
      </c>
      <c r="AN911" s="125">
        <v>87.499904979667676</v>
      </c>
    </row>
    <row r="912" spans="10:40" ht="15" customHeight="1">
      <c r="J912" s="95"/>
      <c r="K912" s="96"/>
      <c r="L912" s="96"/>
      <c r="AJ912" s="97">
        <v>42538</v>
      </c>
      <c r="AK912" s="125">
        <v>97.418850996706382</v>
      </c>
      <c r="AL912" s="125">
        <v>104.92900797232977</v>
      </c>
      <c r="AM912" s="125">
        <v>113.16179075725064</v>
      </c>
      <c r="AN912" s="125">
        <v>87.496923568608793</v>
      </c>
    </row>
    <row r="913" spans="10:40" ht="15" customHeight="1">
      <c r="J913" s="95"/>
      <c r="K913" s="96"/>
      <c r="L913" s="96"/>
      <c r="AJ913" s="97">
        <v>42541</v>
      </c>
      <c r="AK913" s="125">
        <v>97.440091298681452</v>
      </c>
      <c r="AL913" s="125">
        <v>104.88844711449617</v>
      </c>
      <c r="AM913" s="125">
        <v>113.18205242539992</v>
      </c>
      <c r="AN913" s="125">
        <v>87.477675945684965</v>
      </c>
    </row>
    <row r="914" spans="10:40" ht="15" customHeight="1">
      <c r="J914" s="95"/>
      <c r="K914" s="96"/>
      <c r="L914" s="96"/>
      <c r="AJ914" s="97">
        <v>42542</v>
      </c>
      <c r="AK914" s="125">
        <v>97.460214260805003</v>
      </c>
      <c r="AL914" s="125">
        <v>104.85001994868465</v>
      </c>
      <c r="AM914" s="125">
        <v>113.23919669403583</v>
      </c>
      <c r="AN914" s="125">
        <v>87.423391603109664</v>
      </c>
    </row>
    <row r="915" spans="10:40" ht="15" customHeight="1">
      <c r="J915" s="95"/>
      <c r="K915" s="96"/>
      <c r="L915" s="96"/>
      <c r="AJ915" s="97">
        <v>42543</v>
      </c>
      <c r="AK915" s="125">
        <v>97.449771746025817</v>
      </c>
      <c r="AL915" s="125">
        <v>104.86996116034351</v>
      </c>
      <c r="AM915" s="125">
        <v>113.28359982663122</v>
      </c>
      <c r="AN915" s="125">
        <v>87.381210734953328</v>
      </c>
    </row>
    <row r="916" spans="10:40" ht="15" customHeight="1">
      <c r="J916" s="95"/>
      <c r="K916" s="96"/>
      <c r="L916" s="96"/>
      <c r="AJ916" s="97">
        <v>42544</v>
      </c>
      <c r="AK916" s="125">
        <v>97.42903394760863</v>
      </c>
      <c r="AL916" s="125">
        <v>104.90956242845958</v>
      </c>
      <c r="AM916" s="125">
        <v>113.37147453970402</v>
      </c>
      <c r="AN916" s="125">
        <v>87.297733928932018</v>
      </c>
    </row>
    <row r="917" spans="10:40" ht="15" customHeight="1">
      <c r="J917" s="95"/>
      <c r="K917" s="96"/>
      <c r="L917" s="96"/>
      <c r="AJ917" s="97">
        <v>42545</v>
      </c>
      <c r="AK917" s="125">
        <v>97.437468053384208</v>
      </c>
      <c r="AL917" s="125">
        <v>104.893456510299</v>
      </c>
      <c r="AM917" s="125">
        <v>113.48640973068734</v>
      </c>
      <c r="AN917" s="125">
        <v>87.188550953452037</v>
      </c>
    </row>
    <row r="918" spans="10:40" ht="15" customHeight="1">
      <c r="J918" s="95"/>
      <c r="K918" s="96"/>
      <c r="L918" s="96"/>
      <c r="AJ918" s="97">
        <v>42548</v>
      </c>
      <c r="AK918" s="125">
        <v>97.417657973204285</v>
      </c>
      <c r="AL918" s="125">
        <v>104.93128619119487</v>
      </c>
      <c r="AM918" s="125">
        <v>113.56697961683049</v>
      </c>
      <c r="AN918" s="125">
        <v>87.112013386255015</v>
      </c>
    </row>
    <row r="919" spans="10:40" ht="15" customHeight="1">
      <c r="J919" s="95"/>
      <c r="K919" s="96"/>
      <c r="L919" s="96"/>
      <c r="AJ919" s="97">
        <v>42549</v>
      </c>
      <c r="AK919" s="125">
        <v>97.411711284984847</v>
      </c>
      <c r="AL919" s="125">
        <v>104.94264209261908</v>
      </c>
      <c r="AM919" s="125">
        <v>113.65457464461848</v>
      </c>
      <c r="AN919" s="125">
        <v>87.028802267977682</v>
      </c>
    </row>
    <row r="920" spans="10:40" ht="15" customHeight="1">
      <c r="J920" s="95"/>
      <c r="K920" s="96"/>
      <c r="L920" s="96"/>
      <c r="AJ920" s="97">
        <v>42550</v>
      </c>
      <c r="AK920" s="125">
        <v>97.36921465678013</v>
      </c>
      <c r="AL920" s="125">
        <v>105.02379440848722</v>
      </c>
      <c r="AM920" s="125">
        <v>113.71277353437594</v>
      </c>
      <c r="AN920" s="125">
        <v>86.973516085399595</v>
      </c>
    </row>
    <row r="921" spans="10:40" ht="15" customHeight="1">
      <c r="J921" s="95"/>
      <c r="K921" s="96"/>
      <c r="L921" s="96"/>
      <c r="AJ921" s="97">
        <v>42551</v>
      </c>
      <c r="AK921" s="125">
        <v>97.353563333114352</v>
      </c>
      <c r="AL921" s="125">
        <v>105.05368245409313</v>
      </c>
      <c r="AM921" s="125">
        <v>113.79661242532518</v>
      </c>
      <c r="AN921" s="125">
        <v>86.893873118815932</v>
      </c>
    </row>
    <row r="922" spans="10:40" ht="15" customHeight="1">
      <c r="J922" s="95"/>
      <c r="K922" s="96"/>
      <c r="L922" s="96"/>
      <c r="AJ922" s="97">
        <v>42552</v>
      </c>
      <c r="AK922" s="125">
        <v>97.333299624791294</v>
      </c>
      <c r="AL922" s="125">
        <v>105.09237839134657</v>
      </c>
      <c r="AM922" s="125">
        <v>113.86589936529857</v>
      </c>
      <c r="AN922" s="125">
        <v>86.828053814880604</v>
      </c>
    </row>
    <row r="923" spans="10:40" ht="15" customHeight="1">
      <c r="J923" s="95"/>
      <c r="K923" s="96"/>
      <c r="L923" s="96"/>
      <c r="AJ923" s="97">
        <v>42555</v>
      </c>
      <c r="AK923" s="125">
        <v>97.32018635671686</v>
      </c>
      <c r="AL923" s="125">
        <v>105.1174197209249</v>
      </c>
      <c r="AM923" s="125">
        <v>113.95011622745218</v>
      </c>
      <c r="AN923" s="125">
        <v>86.748051793594968</v>
      </c>
    </row>
    <row r="924" spans="10:40" ht="15" customHeight="1">
      <c r="J924" s="95"/>
      <c r="K924" s="96"/>
      <c r="L924" s="96"/>
      <c r="AJ924" s="97">
        <v>42556</v>
      </c>
      <c r="AK924" s="125">
        <v>97.298644717223439</v>
      </c>
      <c r="AL924" s="125">
        <v>105.15855601823461</v>
      </c>
      <c r="AM924" s="125">
        <v>114.01033461575581</v>
      </c>
      <c r="AN924" s="125">
        <v>86.690847183263301</v>
      </c>
    </row>
    <row r="925" spans="10:40" ht="15" customHeight="1">
      <c r="J925" s="95"/>
      <c r="K925" s="96"/>
      <c r="L925" s="96"/>
      <c r="AJ925" s="97">
        <v>42557</v>
      </c>
      <c r="AK925" s="125">
        <v>97.254848089660641</v>
      </c>
      <c r="AL925" s="125">
        <v>105.24219083596219</v>
      </c>
      <c r="AM925" s="125">
        <v>114.04124780160591</v>
      </c>
      <c r="AN925" s="125">
        <v>86.661481124149475</v>
      </c>
    </row>
    <row r="926" spans="10:40" ht="15" customHeight="1">
      <c r="J926" s="95"/>
      <c r="K926" s="96"/>
      <c r="L926" s="96"/>
      <c r="AJ926" s="97">
        <v>42558</v>
      </c>
      <c r="AK926" s="125">
        <v>97.224977448932989</v>
      </c>
      <c r="AL926" s="125">
        <v>105.29923234193382</v>
      </c>
      <c r="AM926" s="125">
        <v>114.09219179872794</v>
      </c>
      <c r="AN926" s="125">
        <v>86.613086745186536</v>
      </c>
    </row>
    <row r="927" spans="10:40" ht="15" customHeight="1">
      <c r="J927" s="95"/>
      <c r="K927" s="96"/>
      <c r="L927" s="96"/>
      <c r="AJ927" s="97">
        <v>42559</v>
      </c>
      <c r="AK927" s="125">
        <v>97.175537700539493</v>
      </c>
      <c r="AL927" s="125">
        <v>105.39364336340944</v>
      </c>
      <c r="AM927" s="125">
        <v>114.07619568190765</v>
      </c>
      <c r="AN927" s="125">
        <v>86.628282296832836</v>
      </c>
    </row>
    <row r="928" spans="10:40" ht="15" customHeight="1">
      <c r="J928" s="95"/>
      <c r="K928" s="96"/>
      <c r="L928" s="96"/>
      <c r="AJ928" s="97">
        <v>42562</v>
      </c>
      <c r="AK928" s="125">
        <v>97.111095610810779</v>
      </c>
      <c r="AL928" s="125">
        <v>105.51670312230789</v>
      </c>
      <c r="AM928" s="125">
        <v>114.0913870809201</v>
      </c>
      <c r="AN928" s="125">
        <v>86.613851188904192</v>
      </c>
    </row>
    <row r="929" spans="10:40" ht="15" customHeight="1">
      <c r="J929" s="95"/>
      <c r="K929" s="96"/>
      <c r="L929" s="96"/>
      <c r="AJ929" s="97">
        <v>42563</v>
      </c>
      <c r="AK929" s="125">
        <v>97.04534144998739</v>
      </c>
      <c r="AL929" s="125">
        <v>105.64226843546837</v>
      </c>
      <c r="AM929" s="125">
        <v>114.08765955990921</v>
      </c>
      <c r="AN929" s="125">
        <v>86.61739215691972</v>
      </c>
    </row>
    <row r="930" spans="10:40" ht="15" customHeight="1">
      <c r="J930" s="95"/>
      <c r="K930" s="96"/>
      <c r="L930" s="96"/>
      <c r="AJ930" s="97">
        <v>42564</v>
      </c>
      <c r="AK930" s="125">
        <v>96.953129755337287</v>
      </c>
      <c r="AL930" s="125">
        <v>105.8183575250531</v>
      </c>
      <c r="AM930" s="125">
        <v>114.06832468307081</v>
      </c>
      <c r="AN930" s="125">
        <v>86.635759372092835</v>
      </c>
    </row>
    <row r="931" spans="10:40" ht="15" customHeight="1">
      <c r="J931" s="95"/>
      <c r="K931" s="96"/>
      <c r="L931" s="96"/>
      <c r="AJ931" s="97">
        <v>42565</v>
      </c>
      <c r="AK931" s="125">
        <v>96.904117642277143</v>
      </c>
      <c r="AL931" s="125">
        <v>105.91195192650221</v>
      </c>
      <c r="AM931" s="125">
        <v>114.09416407525832</v>
      </c>
      <c r="AN931" s="125">
        <v>86.611213176106332</v>
      </c>
    </row>
    <row r="932" spans="10:40" ht="15" customHeight="1">
      <c r="J932" s="95"/>
      <c r="K932" s="96"/>
      <c r="L932" s="96"/>
      <c r="AJ932" s="97">
        <v>42566</v>
      </c>
      <c r="AK932" s="125">
        <v>96.828634755463838</v>
      </c>
      <c r="AL932" s="125">
        <v>106.05609538757415</v>
      </c>
      <c r="AM932" s="125">
        <v>114.12138475992273</v>
      </c>
      <c r="AN932" s="125">
        <v>86.585354817836489</v>
      </c>
    </row>
    <row r="933" spans="10:40" ht="15" customHeight="1">
      <c r="J933" s="95"/>
      <c r="K933" s="96"/>
      <c r="L933" s="96"/>
      <c r="AJ933" s="97">
        <v>42569</v>
      </c>
      <c r="AK933" s="125">
        <v>96.766119632591483</v>
      </c>
      <c r="AL933" s="125">
        <v>106.17547537634499</v>
      </c>
      <c r="AM933" s="125">
        <v>114.10011439234758</v>
      </c>
      <c r="AN933" s="125">
        <v>86.605560657332092</v>
      </c>
    </row>
    <row r="934" spans="10:40" ht="15" customHeight="1">
      <c r="J934" s="95"/>
      <c r="K934" s="96"/>
      <c r="L934" s="96"/>
      <c r="AJ934" s="97">
        <v>42570</v>
      </c>
      <c r="AK934" s="125">
        <v>96.701631288975548</v>
      </c>
      <c r="AL934" s="125">
        <v>106.29862346248795</v>
      </c>
      <c r="AM934" s="125">
        <v>114.09050970673883</v>
      </c>
      <c r="AN934" s="125">
        <v>86.614684652727647</v>
      </c>
    </row>
    <row r="935" spans="10:40" ht="15" customHeight="1">
      <c r="J935" s="95"/>
      <c r="K935" s="96"/>
      <c r="L935" s="96"/>
      <c r="AJ935" s="97">
        <v>42571</v>
      </c>
      <c r="AK935" s="125">
        <v>96.597435457943305</v>
      </c>
      <c r="AL935" s="125">
        <v>106.4975976717203</v>
      </c>
      <c r="AM935" s="125">
        <v>114.06274325421163</v>
      </c>
      <c r="AN935" s="125">
        <v>86.641061464559655</v>
      </c>
    </row>
    <row r="936" spans="10:40" ht="15" customHeight="1">
      <c r="J936" s="95"/>
      <c r="K936" s="96"/>
      <c r="L936" s="96"/>
      <c r="AJ936" s="97">
        <v>42572</v>
      </c>
      <c r="AK936" s="125">
        <v>96.512475096564046</v>
      </c>
      <c r="AL936" s="125">
        <v>106.659839486523</v>
      </c>
      <c r="AM936" s="125">
        <v>114.0437087605318</v>
      </c>
      <c r="AN936" s="125">
        <v>86.659143329991224</v>
      </c>
    </row>
    <row r="937" spans="10:40" ht="15" customHeight="1">
      <c r="J937" s="95"/>
      <c r="K937" s="96"/>
      <c r="L937" s="96"/>
      <c r="AJ937" s="97">
        <v>42573</v>
      </c>
      <c r="AK937" s="125">
        <v>96.405678321629082</v>
      </c>
      <c r="AL937" s="125">
        <v>106.86378050441921</v>
      </c>
      <c r="AM937" s="125">
        <v>114.01342673794896</v>
      </c>
      <c r="AN937" s="125">
        <v>86.687909813962392</v>
      </c>
    </row>
    <row r="938" spans="10:40" ht="15" customHeight="1">
      <c r="J938" s="95"/>
      <c r="K938" s="96"/>
      <c r="L938" s="96"/>
      <c r="AJ938" s="97">
        <v>42576</v>
      </c>
      <c r="AK938" s="125">
        <v>96.296055200560531</v>
      </c>
      <c r="AL938" s="125">
        <v>107.07311876308194</v>
      </c>
      <c r="AM938" s="125">
        <v>113.98713389829148</v>
      </c>
      <c r="AN938" s="125">
        <v>86.712886763520302</v>
      </c>
    </row>
    <row r="939" spans="10:40" ht="15" customHeight="1">
      <c r="J939" s="95"/>
      <c r="K939" s="96"/>
      <c r="L939" s="96"/>
      <c r="AJ939" s="97">
        <v>42577</v>
      </c>
      <c r="AK939" s="125">
        <v>96.23846325748238</v>
      </c>
      <c r="AL939" s="125">
        <v>107.18309736029275</v>
      </c>
      <c r="AM939" s="125">
        <v>113.95332149357112</v>
      </c>
      <c r="AN939" s="125">
        <v>86.74500694293549</v>
      </c>
    </row>
    <row r="940" spans="10:40" ht="15" customHeight="1">
      <c r="J940" s="95"/>
      <c r="K940" s="96"/>
      <c r="L940" s="96"/>
      <c r="AJ940" s="97">
        <v>42578</v>
      </c>
      <c r="AK940" s="125">
        <v>96.163153931304961</v>
      </c>
      <c r="AL940" s="125">
        <v>107.32690938689237</v>
      </c>
      <c r="AM940" s="125">
        <v>113.91594746338654</v>
      </c>
      <c r="AN940" s="125">
        <v>86.78051049747188</v>
      </c>
    </row>
    <row r="941" spans="10:40" ht="15" customHeight="1">
      <c r="J941" s="95"/>
      <c r="K941" s="96"/>
      <c r="L941" s="96"/>
      <c r="AJ941" s="97">
        <v>42579</v>
      </c>
      <c r="AK941" s="125">
        <v>96.088004355398027</v>
      </c>
      <c r="AL941" s="125">
        <v>107.47041635153865</v>
      </c>
      <c r="AM941" s="125">
        <v>113.86002276611899</v>
      </c>
      <c r="AN941" s="125">
        <v>86.833636305140075</v>
      </c>
    </row>
    <row r="942" spans="10:40" ht="15" customHeight="1">
      <c r="J942" s="95"/>
      <c r="K942" s="96"/>
      <c r="L942" s="96"/>
      <c r="AJ942" s="97">
        <v>42580</v>
      </c>
      <c r="AK942" s="125">
        <v>96.026492791590414</v>
      </c>
      <c r="AL942" s="125">
        <v>107.58787992609842</v>
      </c>
      <c r="AM942" s="125">
        <v>113.83087285927948</v>
      </c>
      <c r="AN942" s="125">
        <v>86.861327332896437</v>
      </c>
    </row>
    <row r="943" spans="10:40" ht="15" customHeight="1">
      <c r="J943" s="95"/>
      <c r="K943" s="96"/>
      <c r="L943" s="96"/>
      <c r="AJ943" s="97">
        <v>42583</v>
      </c>
      <c r="AK943" s="125">
        <v>95.942446788139819</v>
      </c>
      <c r="AL943" s="125">
        <v>107.74837566676347</v>
      </c>
      <c r="AM943" s="125">
        <v>113.80367539266508</v>
      </c>
      <c r="AN943" s="125">
        <v>86.887163635120956</v>
      </c>
    </row>
    <row r="944" spans="10:40" ht="15" customHeight="1">
      <c r="J944" s="95"/>
      <c r="K944" s="96"/>
      <c r="L944" s="96"/>
      <c r="AJ944" s="97">
        <v>42584</v>
      </c>
      <c r="AK944" s="125">
        <v>95.853549263943478</v>
      </c>
      <c r="AL944" s="125">
        <v>107.91813595759707</v>
      </c>
      <c r="AM944" s="125">
        <v>113.72577211479921</v>
      </c>
      <c r="AN944" s="125">
        <v>86.961168051037987</v>
      </c>
    </row>
    <row r="945" spans="10:40" ht="15" customHeight="1">
      <c r="J945" s="95"/>
      <c r="K945" s="96"/>
      <c r="L945" s="96"/>
      <c r="AJ945" s="97">
        <v>42585</v>
      </c>
      <c r="AK945" s="125">
        <v>95.786541409043878</v>
      </c>
      <c r="AL945" s="125">
        <v>108.04609534722837</v>
      </c>
      <c r="AM945" s="125">
        <v>113.6538237975419</v>
      </c>
      <c r="AN945" s="125">
        <v>87.02951553705789</v>
      </c>
    </row>
    <row r="946" spans="10:40" ht="15" customHeight="1">
      <c r="J946" s="95"/>
      <c r="K946" s="96"/>
      <c r="L946" s="96"/>
      <c r="AJ946" s="97">
        <v>42586</v>
      </c>
      <c r="AK946" s="125">
        <v>95.736192196388416</v>
      </c>
      <c r="AL946" s="125">
        <v>108.14224309780863</v>
      </c>
      <c r="AM946" s="125">
        <v>113.52493035731007</v>
      </c>
      <c r="AN946" s="125">
        <v>87.151958186728166</v>
      </c>
    </row>
    <row r="947" spans="10:40" ht="15" customHeight="1">
      <c r="J947" s="95"/>
      <c r="K947" s="96"/>
      <c r="L947" s="96"/>
      <c r="AJ947" s="97">
        <v>42587</v>
      </c>
      <c r="AK947" s="125">
        <v>95.669948978316384</v>
      </c>
      <c r="AL947" s="125">
        <v>108.2687423233757</v>
      </c>
      <c r="AM947" s="125">
        <v>113.38658540218637</v>
      </c>
      <c r="AN947" s="125">
        <v>87.283379326883889</v>
      </c>
    </row>
    <row r="948" spans="10:40" ht="15" customHeight="1">
      <c r="J948" s="95"/>
      <c r="K948" s="96"/>
      <c r="L948" s="96"/>
      <c r="AJ948" s="97">
        <v>42590</v>
      </c>
      <c r="AK948" s="125">
        <v>95.651072461915518</v>
      </c>
      <c r="AL948" s="125">
        <v>108.30478925430104</v>
      </c>
      <c r="AM948" s="125">
        <v>113.33393094471926</v>
      </c>
      <c r="AN948" s="125">
        <v>87.333398561979408</v>
      </c>
    </row>
    <row r="949" spans="10:40" ht="15" customHeight="1">
      <c r="J949" s="95"/>
      <c r="K949" s="96"/>
      <c r="L949" s="96"/>
      <c r="AJ949" s="97">
        <v>42591</v>
      </c>
      <c r="AK949" s="125">
        <v>95.607101342488022</v>
      </c>
      <c r="AL949" s="125">
        <v>108.38875728479209</v>
      </c>
      <c r="AM949" s="125">
        <v>113.26785952273697</v>
      </c>
      <c r="AN949" s="125">
        <v>87.396163276463227</v>
      </c>
    </row>
    <row r="950" spans="10:40" ht="15" customHeight="1">
      <c r="J950" s="95"/>
      <c r="K950" s="96"/>
      <c r="L950" s="96"/>
      <c r="AJ950" s="97">
        <v>42592</v>
      </c>
      <c r="AK950" s="125">
        <v>95.597675389807279</v>
      </c>
      <c r="AL950" s="125">
        <v>108.40675725141584</v>
      </c>
      <c r="AM950" s="125">
        <v>113.23228503786828</v>
      </c>
      <c r="AN950" s="125">
        <v>87.429957348373662</v>
      </c>
    </row>
    <row r="951" spans="10:40" ht="15" customHeight="1">
      <c r="J951" s="95"/>
      <c r="K951" s="96"/>
      <c r="L951" s="96"/>
      <c r="AJ951" s="97">
        <v>42593</v>
      </c>
      <c r="AK951" s="125">
        <v>95.581113956297997</v>
      </c>
      <c r="AL951" s="125">
        <v>108.43838325894058</v>
      </c>
      <c r="AM951" s="125">
        <v>113.18511685641853</v>
      </c>
      <c r="AN951" s="125">
        <v>87.474764881685289</v>
      </c>
    </row>
    <row r="952" spans="10:40" ht="15" customHeight="1">
      <c r="J952" s="95"/>
      <c r="K952" s="96"/>
      <c r="L952" s="96"/>
      <c r="AJ952" s="97">
        <v>42594</v>
      </c>
      <c r="AK952" s="125">
        <v>95.595159176263664</v>
      </c>
      <c r="AL952" s="125">
        <v>108.41156225748131</v>
      </c>
      <c r="AM952" s="125">
        <v>113.11775121555907</v>
      </c>
      <c r="AN952" s="125">
        <v>87.538759042666157</v>
      </c>
    </row>
    <row r="953" spans="10:40" ht="15" customHeight="1">
      <c r="J953" s="95"/>
      <c r="K953" s="96"/>
      <c r="L953" s="96"/>
      <c r="AJ953" s="97">
        <v>42597</v>
      </c>
      <c r="AK953" s="125">
        <v>95.578033443606117</v>
      </c>
      <c r="AL953" s="125">
        <v>108.44426586068023</v>
      </c>
      <c r="AM953" s="125">
        <v>113.01756114435319</v>
      </c>
      <c r="AN953" s="125">
        <v>87.633934854305863</v>
      </c>
    </row>
    <row r="954" spans="10:40" ht="15" customHeight="1">
      <c r="J954" s="95"/>
      <c r="K954" s="96"/>
      <c r="L954" s="96"/>
      <c r="AJ954" s="97">
        <v>42598</v>
      </c>
      <c r="AK954" s="125">
        <v>95.579519327806437</v>
      </c>
      <c r="AL954" s="125">
        <v>108.44142838982516</v>
      </c>
      <c r="AM954" s="125">
        <v>112.94019215252941</v>
      </c>
      <c r="AN954" s="125">
        <v>87.707431723845403</v>
      </c>
    </row>
    <row r="955" spans="10:40" ht="15" customHeight="1">
      <c r="J955" s="95"/>
      <c r="K955" s="96"/>
      <c r="L955" s="96"/>
      <c r="AJ955" s="97">
        <v>42599</v>
      </c>
      <c r="AK955" s="125">
        <v>95.593327536388699</v>
      </c>
      <c r="AL955" s="125">
        <v>108.41505998951249</v>
      </c>
      <c r="AM955" s="125">
        <v>112.87051383622344</v>
      </c>
      <c r="AN955" s="125">
        <v>87.773622816718103</v>
      </c>
    </row>
    <row r="956" spans="10:40" ht="15" customHeight="1">
      <c r="J956" s="95"/>
      <c r="K956" s="96"/>
      <c r="L956" s="96"/>
      <c r="AJ956" s="97">
        <v>42600</v>
      </c>
      <c r="AK956" s="125">
        <v>95.612909733177631</v>
      </c>
      <c r="AL956" s="125">
        <v>108.37766547878675</v>
      </c>
      <c r="AM956" s="125">
        <v>112.81010258626664</v>
      </c>
      <c r="AN956" s="125">
        <v>87.83101063646518</v>
      </c>
    </row>
    <row r="957" spans="10:40" ht="15" customHeight="1">
      <c r="J957" s="95"/>
      <c r="K957" s="96"/>
      <c r="L957" s="96"/>
      <c r="AJ957" s="97">
        <v>42601</v>
      </c>
      <c r="AK957" s="125">
        <v>95.627856435156545</v>
      </c>
      <c r="AL957" s="125">
        <v>108.34912299126661</v>
      </c>
      <c r="AM957" s="125">
        <v>112.80701670082495</v>
      </c>
      <c r="AN957" s="125">
        <v>87.833942081148322</v>
      </c>
    </row>
    <row r="958" spans="10:40" ht="15" customHeight="1">
      <c r="J958" s="95"/>
      <c r="K958" s="96"/>
      <c r="L958" s="96"/>
      <c r="AJ958" s="97">
        <v>42604</v>
      </c>
      <c r="AK958" s="125">
        <v>95.638213157199431</v>
      </c>
      <c r="AL958" s="125">
        <v>108.32934561094044</v>
      </c>
      <c r="AM958" s="125">
        <v>112.75962339431841</v>
      </c>
      <c r="AN958" s="125">
        <v>87.878963472577226</v>
      </c>
    </row>
    <row r="959" spans="10:40" ht="15" customHeight="1">
      <c r="J959" s="95"/>
      <c r="K959" s="96"/>
      <c r="L959" s="96"/>
      <c r="AJ959" s="97">
        <v>42605</v>
      </c>
      <c r="AK959" s="125">
        <v>95.638484068907033</v>
      </c>
      <c r="AL959" s="125">
        <v>108.3288282731328</v>
      </c>
      <c r="AM959" s="125">
        <v>112.69681717304417</v>
      </c>
      <c r="AN959" s="125">
        <v>87.938626401386998</v>
      </c>
    </row>
    <row r="960" spans="10:40" ht="15" customHeight="1">
      <c r="J960" s="95"/>
      <c r="K960" s="96"/>
      <c r="L960" s="96"/>
      <c r="AJ960" s="97">
        <v>42606</v>
      </c>
      <c r="AK960" s="125">
        <v>95.653039962814347</v>
      </c>
      <c r="AL960" s="125">
        <v>108.30103207964606</v>
      </c>
      <c r="AM960" s="125">
        <v>112.63992119623524</v>
      </c>
      <c r="AN960" s="125">
        <v>87.992674878513014</v>
      </c>
    </row>
    <row r="961" spans="10:40" ht="15" customHeight="1">
      <c r="J961" s="95"/>
      <c r="K961" s="96"/>
      <c r="L961" s="96"/>
      <c r="AJ961" s="97">
        <v>42607</v>
      </c>
      <c r="AK961" s="125">
        <v>95.681093413794613</v>
      </c>
      <c r="AL961" s="125">
        <v>108.24746071148539</v>
      </c>
      <c r="AM961" s="125">
        <v>112.56295281593582</v>
      </c>
      <c r="AN961" s="125">
        <v>88.065791186121373</v>
      </c>
    </row>
    <row r="962" spans="10:40" ht="15" customHeight="1">
      <c r="J962" s="95"/>
      <c r="K962" s="96"/>
      <c r="L962" s="96"/>
      <c r="AJ962" s="97">
        <v>42608</v>
      </c>
      <c r="AK962" s="125">
        <v>95.688996435707779</v>
      </c>
      <c r="AL962" s="125">
        <v>108.23236896049937</v>
      </c>
      <c r="AM962" s="125">
        <v>112.49437000373267</v>
      </c>
      <c r="AN962" s="125">
        <v>88.130941602099782</v>
      </c>
    </row>
    <row r="963" spans="10:40" ht="15" customHeight="1">
      <c r="J963" s="95"/>
      <c r="K963" s="96"/>
      <c r="L963" s="96"/>
      <c r="AJ963" s="97">
        <v>42611</v>
      </c>
      <c r="AK963" s="125">
        <v>95.693468740278519</v>
      </c>
      <c r="AL963" s="125">
        <v>108.22382856827265</v>
      </c>
      <c r="AM963" s="125">
        <v>112.4454569580068</v>
      </c>
      <c r="AN963" s="125">
        <v>88.177406673645237</v>
      </c>
    </row>
    <row r="964" spans="10:40" ht="15" customHeight="1">
      <c r="J964" s="95"/>
      <c r="K964" s="96"/>
      <c r="L964" s="96"/>
      <c r="AJ964" s="97">
        <v>42612</v>
      </c>
      <c r="AK964" s="125">
        <v>95.696196258002999</v>
      </c>
      <c r="AL964" s="125">
        <v>108.21862005199115</v>
      </c>
      <c r="AM964" s="125">
        <v>112.38559754475862</v>
      </c>
      <c r="AN964" s="125">
        <v>88.234270274714731</v>
      </c>
    </row>
    <row r="965" spans="10:40" ht="15" customHeight="1">
      <c r="J965" s="95"/>
      <c r="K965" s="96"/>
      <c r="L965" s="96"/>
      <c r="AJ965" s="97">
        <v>42613</v>
      </c>
      <c r="AK965" s="125">
        <v>95.698440489268165</v>
      </c>
      <c r="AL965" s="125">
        <v>108.2143344281145</v>
      </c>
      <c r="AM965" s="125">
        <v>112.33451298314584</v>
      </c>
      <c r="AN965" s="125">
        <v>88.282798183271296</v>
      </c>
    </row>
    <row r="966" spans="10:40" ht="15" customHeight="1">
      <c r="J966" s="95"/>
      <c r="K966" s="96"/>
      <c r="L966" s="96"/>
      <c r="AJ966" s="97">
        <v>42614</v>
      </c>
      <c r="AK966" s="125">
        <v>95.709269353329717</v>
      </c>
      <c r="AL966" s="125">
        <v>108.19365543700522</v>
      </c>
      <c r="AM966" s="125">
        <v>112.28732942872702</v>
      </c>
      <c r="AN966" s="125">
        <v>88.327620320173835</v>
      </c>
    </row>
    <row r="967" spans="10:40" ht="15" customHeight="1">
      <c r="J967" s="95"/>
      <c r="K967" s="96"/>
      <c r="L967" s="96"/>
      <c r="AJ967" s="97">
        <v>42615</v>
      </c>
      <c r="AK967" s="125">
        <v>95.734087211287516</v>
      </c>
      <c r="AL967" s="125">
        <v>108.14626281473741</v>
      </c>
      <c r="AM967" s="125">
        <v>112.26349422359002</v>
      </c>
      <c r="AN967" s="125">
        <v>88.350262633600764</v>
      </c>
    </row>
    <row r="968" spans="10:40" ht="15" customHeight="1">
      <c r="J968" s="95"/>
      <c r="K968" s="96"/>
      <c r="L968" s="96"/>
      <c r="AJ968" s="97">
        <v>42618</v>
      </c>
      <c r="AK968" s="125">
        <v>95.765008937060884</v>
      </c>
      <c r="AL968" s="125">
        <v>108.08721413809741</v>
      </c>
      <c r="AM968" s="125">
        <v>112.20018428940337</v>
      </c>
      <c r="AN968" s="125">
        <v>88.410404065766201</v>
      </c>
    </row>
    <row r="969" spans="10:40" ht="15" customHeight="1">
      <c r="J969" s="95"/>
      <c r="K969" s="96"/>
      <c r="L969" s="96"/>
      <c r="AJ969" s="97">
        <v>42619</v>
      </c>
      <c r="AK969" s="125">
        <v>95.780332784362912</v>
      </c>
      <c r="AL969" s="125">
        <v>108.05795144717092</v>
      </c>
      <c r="AM969" s="125">
        <v>112.15055933911479</v>
      </c>
      <c r="AN969" s="125">
        <v>88.457545412852284</v>
      </c>
    </row>
    <row r="970" spans="10:40" ht="15" customHeight="1">
      <c r="J970" s="95"/>
      <c r="K970" s="96"/>
      <c r="L970" s="96"/>
      <c r="AJ970" s="97">
        <v>42620</v>
      </c>
      <c r="AK970" s="125">
        <v>95.816712511704154</v>
      </c>
      <c r="AL970" s="125">
        <v>107.98848007381457</v>
      </c>
      <c r="AM970" s="125">
        <v>112.11726018526207</v>
      </c>
      <c r="AN970" s="125">
        <v>88.489178028307137</v>
      </c>
    </row>
    <row r="971" spans="10:40" ht="15" customHeight="1">
      <c r="J971" s="95"/>
      <c r="K971" s="96"/>
      <c r="L971" s="96"/>
      <c r="AJ971" s="97">
        <v>42621</v>
      </c>
      <c r="AK971" s="125">
        <v>95.834015264002545</v>
      </c>
      <c r="AL971" s="125">
        <v>107.95543843076607</v>
      </c>
      <c r="AM971" s="125">
        <v>112.09826467397379</v>
      </c>
      <c r="AN971" s="125">
        <v>88.507222862317263</v>
      </c>
    </row>
    <row r="972" spans="10:40" ht="15" customHeight="1">
      <c r="J972" s="95"/>
      <c r="K972" s="96"/>
      <c r="L972" s="96"/>
      <c r="AJ972" s="97">
        <v>42622</v>
      </c>
      <c r="AK972" s="125">
        <v>95.877969710148534</v>
      </c>
      <c r="AL972" s="125">
        <v>107.87150223986944</v>
      </c>
      <c r="AM972" s="125">
        <v>112.06577834349335</v>
      </c>
      <c r="AN972" s="125">
        <v>88.538083334152986</v>
      </c>
    </row>
    <row r="973" spans="10:40" ht="15" customHeight="1">
      <c r="J973" s="95"/>
      <c r="K973" s="96"/>
      <c r="L973" s="96"/>
      <c r="AJ973" s="97">
        <v>42625</v>
      </c>
      <c r="AK973" s="125">
        <v>95.919068804324979</v>
      </c>
      <c r="AL973" s="125">
        <v>107.79301867979879</v>
      </c>
      <c r="AM973" s="125">
        <v>112.0406339508351</v>
      </c>
      <c r="AN973" s="125">
        <v>88.56196931357826</v>
      </c>
    </row>
    <row r="974" spans="10:40" ht="15" customHeight="1">
      <c r="J974" s="95"/>
      <c r="K974" s="96"/>
      <c r="L974" s="96"/>
      <c r="AJ974" s="97">
        <v>42626</v>
      </c>
      <c r="AK974" s="125">
        <v>95.972257626921746</v>
      </c>
      <c r="AL974" s="125">
        <v>107.69144835964921</v>
      </c>
      <c r="AM974" s="125">
        <v>112.04825763002067</v>
      </c>
      <c r="AN974" s="125">
        <v>88.554727180246729</v>
      </c>
    </row>
    <row r="975" spans="10:40" ht="15" customHeight="1">
      <c r="J975" s="95"/>
      <c r="K975" s="96"/>
      <c r="L975" s="96"/>
      <c r="AJ975" s="97">
        <v>42627</v>
      </c>
      <c r="AK975" s="125">
        <v>96.022152390214259</v>
      </c>
      <c r="AL975" s="125">
        <v>107.59616843364235</v>
      </c>
      <c r="AM975" s="125">
        <v>112.01177522128435</v>
      </c>
      <c r="AN975" s="125">
        <v>88.589383736732401</v>
      </c>
    </row>
    <row r="976" spans="10:40" ht="15" customHeight="1">
      <c r="J976" s="95"/>
      <c r="K976" s="96"/>
      <c r="L976" s="96"/>
      <c r="AJ976" s="97">
        <v>42628</v>
      </c>
      <c r="AK976" s="125">
        <v>96.076993255199</v>
      </c>
      <c r="AL976" s="125">
        <v>107.49144334401208</v>
      </c>
      <c r="AM976" s="125">
        <v>112.00544655637927</v>
      </c>
      <c r="AN976" s="125">
        <v>88.595395667971573</v>
      </c>
    </row>
    <row r="977" spans="10:40" ht="15" customHeight="1">
      <c r="J977" s="95"/>
      <c r="K977" s="96"/>
      <c r="L977" s="96"/>
      <c r="AJ977" s="97">
        <v>42629</v>
      </c>
      <c r="AK977" s="125">
        <v>96.128213423414607</v>
      </c>
      <c r="AL977" s="125">
        <v>107.39363240122783</v>
      </c>
      <c r="AM977" s="125">
        <v>111.97794586935622</v>
      </c>
      <c r="AN977" s="125">
        <v>88.62152001519047</v>
      </c>
    </row>
    <row r="978" spans="10:40" ht="15" customHeight="1">
      <c r="J978" s="95"/>
      <c r="K978" s="96"/>
      <c r="L978" s="96"/>
      <c r="AJ978" s="97">
        <v>42632</v>
      </c>
      <c r="AK978" s="125">
        <v>96.159562590701768</v>
      </c>
      <c r="AL978" s="125">
        <v>107.33376747468273</v>
      </c>
      <c r="AM978" s="125">
        <v>111.89851535344559</v>
      </c>
      <c r="AN978" s="125">
        <v>88.696975234752315</v>
      </c>
    </row>
    <row r="979" spans="10:40" ht="15" customHeight="1">
      <c r="J979" s="95"/>
      <c r="K979" s="96"/>
      <c r="L979" s="96"/>
      <c r="AJ979" s="97">
        <v>42633</v>
      </c>
      <c r="AK979" s="125">
        <v>96.200286416156956</v>
      </c>
      <c r="AL979" s="125">
        <v>107.25600053442618</v>
      </c>
      <c r="AM979" s="125">
        <v>111.79563775384001</v>
      </c>
      <c r="AN979" s="125">
        <v>88.794704070795234</v>
      </c>
    </row>
    <row r="980" spans="10:40" ht="15" customHeight="1">
      <c r="J980" s="95"/>
      <c r="K980" s="96"/>
      <c r="L980" s="96"/>
      <c r="AJ980" s="97">
        <v>42634</v>
      </c>
      <c r="AK980" s="125">
        <v>96.230765333826</v>
      </c>
      <c r="AL980" s="125">
        <v>107.19779745200556</v>
      </c>
      <c r="AM980" s="125">
        <v>111.68741540967521</v>
      </c>
      <c r="AN980" s="125">
        <v>88.89751016045534</v>
      </c>
    </row>
    <row r="981" spans="10:40" ht="15" customHeight="1">
      <c r="J981" s="95"/>
      <c r="K981" s="96"/>
      <c r="L981" s="96"/>
      <c r="AJ981" s="97">
        <v>42635</v>
      </c>
      <c r="AK981" s="125">
        <v>96.268299098614648</v>
      </c>
      <c r="AL981" s="125">
        <v>107.12612230824638</v>
      </c>
      <c r="AM981" s="125">
        <v>111.59083482992376</v>
      </c>
      <c r="AN981" s="125">
        <v>88.989257126555287</v>
      </c>
    </row>
    <row r="982" spans="10:40" ht="15" customHeight="1">
      <c r="J982" s="95"/>
      <c r="K982" s="96"/>
      <c r="L982" s="96"/>
      <c r="AJ982" s="97">
        <v>42636</v>
      </c>
      <c r="AK982" s="125">
        <v>96.27535281355965</v>
      </c>
      <c r="AL982" s="125">
        <v>107.11265240892861</v>
      </c>
      <c r="AM982" s="125">
        <v>111.52330472168447</v>
      </c>
      <c r="AN982" s="125">
        <v>89.05340752373975</v>
      </c>
    </row>
    <row r="983" spans="10:40" ht="15" customHeight="1">
      <c r="J983" s="95"/>
      <c r="K983" s="96"/>
      <c r="L983" s="96"/>
      <c r="AJ983" s="97">
        <v>42639</v>
      </c>
      <c r="AK983" s="125">
        <v>96.302676793901568</v>
      </c>
      <c r="AL983" s="125">
        <v>107.06047405085279</v>
      </c>
      <c r="AM983" s="125">
        <v>111.48379892327196</v>
      </c>
      <c r="AN983" s="125">
        <v>89.09093615689801</v>
      </c>
    </row>
    <row r="984" spans="10:40" ht="15" customHeight="1">
      <c r="J984" s="95"/>
      <c r="K984" s="96"/>
      <c r="L984" s="96"/>
      <c r="AJ984" s="97">
        <v>42640</v>
      </c>
      <c r="AK984" s="125">
        <v>96.334711892839238</v>
      </c>
      <c r="AL984" s="125">
        <v>106.9992992570472</v>
      </c>
      <c r="AM984" s="125">
        <v>111.42409899432838</v>
      </c>
      <c r="AN984" s="125">
        <v>89.147648255448829</v>
      </c>
    </row>
    <row r="985" spans="10:40" ht="15" customHeight="1">
      <c r="J985" s="95"/>
      <c r="K985" s="96"/>
      <c r="L985" s="96"/>
      <c r="AJ985" s="97">
        <v>42641</v>
      </c>
      <c r="AK985" s="125">
        <v>96.370222698320148</v>
      </c>
      <c r="AL985" s="125">
        <v>106.9314871923055</v>
      </c>
      <c r="AM985" s="125">
        <v>111.38050576096185</v>
      </c>
      <c r="AN985" s="125">
        <v>89.189059757783568</v>
      </c>
    </row>
    <row r="986" spans="10:40" ht="15" customHeight="1">
      <c r="J986" s="95"/>
      <c r="K986" s="96"/>
      <c r="L986" s="96"/>
      <c r="AJ986" s="97">
        <v>42642</v>
      </c>
      <c r="AK986" s="125">
        <v>96.394640879224852</v>
      </c>
      <c r="AL986" s="125">
        <v>106.88485780043558</v>
      </c>
      <c r="AM986" s="125">
        <v>111.33649281874445</v>
      </c>
      <c r="AN986" s="125">
        <v>89.230869963603155</v>
      </c>
    </row>
    <row r="987" spans="10:40" ht="15" customHeight="1">
      <c r="J987" s="95"/>
      <c r="K987" s="96"/>
      <c r="L987" s="96"/>
      <c r="AJ987" s="97">
        <v>42643</v>
      </c>
      <c r="AK987" s="125">
        <v>96.431557080492823</v>
      </c>
      <c r="AL987" s="125">
        <v>106.8143619669422</v>
      </c>
      <c r="AM987" s="125">
        <v>111.2852706848343</v>
      </c>
      <c r="AN987" s="125">
        <v>89.279528559311672</v>
      </c>
    </row>
    <row r="988" spans="10:40" ht="15" customHeight="1">
      <c r="J988" s="95"/>
      <c r="K988" s="96"/>
      <c r="L988" s="96"/>
      <c r="AJ988" s="97">
        <v>42646</v>
      </c>
      <c r="AK988" s="125">
        <v>96.478948419695698</v>
      </c>
      <c r="AL988" s="125">
        <v>106.72386262403232</v>
      </c>
      <c r="AM988" s="125">
        <v>111.247883866878</v>
      </c>
      <c r="AN988" s="125">
        <v>89.31504426162418</v>
      </c>
    </row>
    <row r="989" spans="10:40" ht="15" customHeight="1">
      <c r="J989" s="95"/>
      <c r="K989" s="96"/>
      <c r="L989" s="96"/>
      <c r="AJ989" s="97">
        <v>42647</v>
      </c>
      <c r="AK989" s="125">
        <v>96.539201715074995</v>
      </c>
      <c r="AL989" s="125">
        <v>106.6088018612074</v>
      </c>
      <c r="AM989" s="125">
        <v>111.23682516101951</v>
      </c>
      <c r="AN989" s="125">
        <v>89.325549507234825</v>
      </c>
    </row>
    <row r="990" spans="10:40" ht="15" customHeight="1">
      <c r="J990" s="95"/>
      <c r="K990" s="96"/>
      <c r="L990" s="96"/>
      <c r="AJ990" s="97">
        <v>42648</v>
      </c>
      <c r="AK990" s="125">
        <v>96.605697614470003</v>
      </c>
      <c r="AL990" s="125">
        <v>106.48182011089888</v>
      </c>
      <c r="AM990" s="125">
        <v>111.24071044393767</v>
      </c>
      <c r="AN990" s="125">
        <v>89.321858672896312</v>
      </c>
    </row>
    <row r="991" spans="10:40" ht="15" customHeight="1">
      <c r="J991" s="95"/>
      <c r="K991" s="96"/>
      <c r="L991" s="96"/>
      <c r="AJ991" s="97">
        <v>42649</v>
      </c>
      <c r="AK991" s="125">
        <v>96.655387772203071</v>
      </c>
      <c r="AL991" s="125">
        <v>106.38693090330173</v>
      </c>
      <c r="AM991" s="125">
        <v>111.2389668670876</v>
      </c>
      <c r="AN991" s="125">
        <v>89.32351498813658</v>
      </c>
    </row>
    <row r="992" spans="10:40" ht="15" customHeight="1">
      <c r="J992" s="95"/>
      <c r="K992" s="96"/>
      <c r="L992" s="96"/>
      <c r="AJ992" s="97">
        <v>42650</v>
      </c>
      <c r="AK992" s="125">
        <v>96.711926917886203</v>
      </c>
      <c r="AL992" s="125">
        <v>106.27896274669187</v>
      </c>
      <c r="AM992" s="125">
        <v>111.22049241391481</v>
      </c>
      <c r="AN992" s="125">
        <v>89.341064841671511</v>
      </c>
    </row>
    <row r="993" spans="10:40" ht="15" customHeight="1">
      <c r="J993" s="95"/>
      <c r="K993" s="96"/>
      <c r="L993" s="96"/>
      <c r="AJ993" s="97">
        <v>42653</v>
      </c>
      <c r="AK993" s="125">
        <v>96.765414905982581</v>
      </c>
      <c r="AL993" s="125">
        <v>106.17682113479169</v>
      </c>
      <c r="AM993" s="125">
        <v>111.19925938033499</v>
      </c>
      <c r="AN993" s="125">
        <v>89.361235215643816</v>
      </c>
    </row>
    <row r="994" spans="10:40" ht="15" customHeight="1">
      <c r="J994" s="95"/>
      <c r="K994" s="96"/>
      <c r="L994" s="96"/>
      <c r="AJ994" s="97">
        <v>42654</v>
      </c>
      <c r="AK994" s="125">
        <v>96.814544779417034</v>
      </c>
      <c r="AL994" s="125">
        <v>106.0830018560407</v>
      </c>
      <c r="AM994" s="125">
        <v>111.14946318203241</v>
      </c>
      <c r="AN994" s="125">
        <v>89.408539240214083</v>
      </c>
    </row>
    <row r="995" spans="10:40" ht="15" customHeight="1">
      <c r="J995" s="95"/>
      <c r="K995" s="96"/>
      <c r="L995" s="96"/>
      <c r="AJ995" s="97">
        <v>42655</v>
      </c>
      <c r="AK995" s="125">
        <v>96.868889533769021</v>
      </c>
      <c r="AL995" s="125">
        <v>105.97922414808448</v>
      </c>
      <c r="AM995" s="125">
        <v>111.10374573321083</v>
      </c>
      <c r="AN995" s="125">
        <v>89.451968646394974</v>
      </c>
    </row>
    <row r="996" spans="10:40" ht="15" customHeight="1">
      <c r="J996" s="95"/>
      <c r="K996" s="96"/>
      <c r="L996" s="96"/>
      <c r="AJ996" s="97">
        <v>42656</v>
      </c>
      <c r="AK996" s="125">
        <v>96.901545838680519</v>
      </c>
      <c r="AL996" s="125">
        <v>105.91686308831996</v>
      </c>
      <c r="AM996" s="125">
        <v>111.03663298819228</v>
      </c>
      <c r="AN996" s="125">
        <v>89.515722568331839</v>
      </c>
    </row>
    <row r="997" spans="10:40" ht="15" customHeight="1">
      <c r="J997" s="95"/>
      <c r="K997" s="96"/>
      <c r="L997" s="96"/>
      <c r="AJ997" s="97">
        <v>42657</v>
      </c>
      <c r="AK997" s="125">
        <v>96.928973083344999</v>
      </c>
      <c r="AL997" s="125">
        <v>105.86448753485996</v>
      </c>
      <c r="AM997" s="125">
        <v>110.97494949771139</v>
      </c>
      <c r="AN997" s="125">
        <v>89.574318956183731</v>
      </c>
    </row>
    <row r="998" spans="10:40" ht="15" customHeight="1">
      <c r="J998" s="95"/>
      <c r="K998" s="96"/>
      <c r="L998" s="96"/>
      <c r="AJ998" s="97">
        <v>42660</v>
      </c>
      <c r="AK998" s="125">
        <v>96.932637903026901</v>
      </c>
      <c r="AL998" s="125">
        <v>105.85748913011612</v>
      </c>
      <c r="AM998" s="125">
        <v>110.94069464559456</v>
      </c>
      <c r="AN998" s="125">
        <v>89.606859439622625</v>
      </c>
    </row>
    <row r="999" spans="10:40" ht="15" customHeight="1">
      <c r="J999" s="95"/>
      <c r="K999" s="96"/>
      <c r="L999" s="96"/>
      <c r="AJ999" s="97">
        <v>42661</v>
      </c>
      <c r="AK999" s="125">
        <v>96.925438799376892</v>
      </c>
      <c r="AL999" s="125">
        <v>105.87123666628672</v>
      </c>
      <c r="AM999" s="125">
        <v>110.88960680342015</v>
      </c>
      <c r="AN999" s="125">
        <v>89.655390464557058</v>
      </c>
    </row>
    <row r="1000" spans="10:40" ht="15" customHeight="1">
      <c r="J1000" s="95"/>
      <c r="K1000" s="96"/>
      <c r="L1000" s="96"/>
      <c r="AJ1000" s="97">
        <v>42662</v>
      </c>
      <c r="AK1000" s="125">
        <v>96.932626288748722</v>
      </c>
      <c r="AL1000" s="125">
        <v>105.85751130894799</v>
      </c>
      <c r="AM1000" s="125">
        <v>110.84044111089679</v>
      </c>
      <c r="AN1000" s="125">
        <v>89.702095538567065</v>
      </c>
    </row>
    <row r="1001" spans="10:40" ht="15" customHeight="1">
      <c r="J1001" s="95"/>
      <c r="K1001" s="96"/>
      <c r="L1001" s="96"/>
      <c r="AJ1001" s="97">
        <v>42663</v>
      </c>
      <c r="AK1001" s="125">
        <v>96.940804992668376</v>
      </c>
      <c r="AL1001" s="125">
        <v>105.84189311070691</v>
      </c>
      <c r="AM1001" s="125">
        <v>110.77300535852699</v>
      </c>
      <c r="AN1001" s="125">
        <v>89.766156302154528</v>
      </c>
    </row>
    <row r="1002" spans="10:40" ht="15" customHeight="1">
      <c r="J1002" s="95"/>
      <c r="K1002" s="96"/>
      <c r="L1002" s="96"/>
      <c r="AJ1002" s="97">
        <v>42664</v>
      </c>
      <c r="AK1002" s="125">
        <v>96.950405812789015</v>
      </c>
      <c r="AL1002" s="125">
        <v>105.82355921411468</v>
      </c>
      <c r="AM1002" s="125">
        <v>110.75165565975922</v>
      </c>
      <c r="AN1002" s="125">
        <v>89.786437502517316</v>
      </c>
    </row>
    <row r="1003" spans="10:40" ht="15" customHeight="1">
      <c r="J1003" s="95"/>
      <c r="K1003" s="96"/>
      <c r="L1003" s="96"/>
      <c r="AJ1003" s="97">
        <v>42667</v>
      </c>
      <c r="AK1003" s="125">
        <v>96.950762791939852</v>
      </c>
      <c r="AL1003" s="125">
        <v>105.82287752038908</v>
      </c>
      <c r="AM1003" s="125">
        <v>110.70904550822529</v>
      </c>
      <c r="AN1003" s="125">
        <v>89.826915123777809</v>
      </c>
    </row>
    <row r="1004" spans="10:40" ht="15" customHeight="1">
      <c r="J1004" s="95"/>
      <c r="K1004" s="96"/>
      <c r="L1004" s="96"/>
      <c r="AJ1004" s="97">
        <v>42668</v>
      </c>
      <c r="AK1004" s="125">
        <v>96.944675527507414</v>
      </c>
      <c r="AL1004" s="125">
        <v>105.83450186864589</v>
      </c>
      <c r="AM1004" s="125">
        <v>110.65467841214466</v>
      </c>
      <c r="AN1004" s="125">
        <v>89.878561284257486</v>
      </c>
    </row>
    <row r="1005" spans="10:40" ht="15" customHeight="1">
      <c r="J1005" s="95"/>
      <c r="K1005" s="96"/>
      <c r="L1005" s="96"/>
      <c r="AJ1005" s="97">
        <v>42669</v>
      </c>
      <c r="AK1005" s="125">
        <v>96.942567156466396</v>
      </c>
      <c r="AL1005" s="125">
        <v>105.83852805142597</v>
      </c>
      <c r="AM1005" s="125">
        <v>110.65260276007309</v>
      </c>
      <c r="AN1005" s="125">
        <v>89.880533055194618</v>
      </c>
    </row>
    <row r="1006" spans="10:40" ht="15" customHeight="1">
      <c r="J1006" s="95"/>
      <c r="K1006" s="96"/>
      <c r="L1006" s="96"/>
      <c r="AJ1006" s="97">
        <v>42670</v>
      </c>
      <c r="AK1006" s="125">
        <v>96.927375109033093</v>
      </c>
      <c r="AL1006" s="125">
        <v>105.86753905498261</v>
      </c>
      <c r="AM1006" s="125">
        <v>110.63279075454551</v>
      </c>
      <c r="AN1006" s="125">
        <v>89.899353519973261</v>
      </c>
    </row>
    <row r="1007" spans="10:40" ht="15" customHeight="1">
      <c r="J1007" s="95"/>
      <c r="K1007" s="96"/>
      <c r="L1007" s="96"/>
      <c r="AJ1007" s="97">
        <v>42671</v>
      </c>
      <c r="AK1007" s="125">
        <v>96.910839172663316</v>
      </c>
      <c r="AL1007" s="125">
        <v>105.89911637271692</v>
      </c>
      <c r="AM1007" s="125">
        <v>110.62162555883972</v>
      </c>
      <c r="AN1007" s="125">
        <v>89.909959925883783</v>
      </c>
    </row>
    <row r="1008" spans="10:40" ht="15" customHeight="1">
      <c r="J1008" s="95"/>
      <c r="K1008" s="96"/>
      <c r="L1008" s="96"/>
      <c r="AJ1008" s="97">
        <v>42674</v>
      </c>
      <c r="AK1008" s="125">
        <v>96.896381556916225</v>
      </c>
      <c r="AL1008" s="125">
        <v>105.92672489248356</v>
      </c>
      <c r="AM1008" s="125">
        <v>110.61538007808657</v>
      </c>
      <c r="AN1008" s="125">
        <v>89.915892836127327</v>
      </c>
    </row>
    <row r="1009" spans="10:40" ht="15" customHeight="1">
      <c r="J1009" s="95"/>
      <c r="K1009" s="96"/>
      <c r="L1009" s="96"/>
      <c r="AJ1009" s="97">
        <v>42675</v>
      </c>
      <c r="AK1009" s="125">
        <v>96.869679643200783</v>
      </c>
      <c r="AL1009" s="125">
        <v>105.97771534108297</v>
      </c>
      <c r="AM1009" s="125">
        <v>110.62496937698347</v>
      </c>
      <c r="AN1009" s="125">
        <v>89.906783457377699</v>
      </c>
    </row>
    <row r="1010" spans="10:40" ht="15" customHeight="1">
      <c r="J1010" s="95"/>
      <c r="K1010" s="96"/>
      <c r="L1010" s="96"/>
      <c r="AJ1010" s="97">
        <v>42676</v>
      </c>
      <c r="AK1010" s="125">
        <v>96.848528993622708</v>
      </c>
      <c r="AL1010" s="125">
        <v>106.01810499710714</v>
      </c>
      <c r="AM1010" s="125">
        <v>110.64125500078153</v>
      </c>
      <c r="AN1010" s="125">
        <v>89.891312887845359</v>
      </c>
    </row>
    <row r="1011" spans="10:40" ht="15" customHeight="1">
      <c r="J1011" s="95"/>
      <c r="K1011" s="96"/>
      <c r="L1011" s="96"/>
      <c r="AJ1011" s="97">
        <v>42677</v>
      </c>
      <c r="AK1011" s="125">
        <v>96.82675528199853</v>
      </c>
      <c r="AL1011" s="125">
        <v>106.05968446347887</v>
      </c>
      <c r="AM1011" s="125">
        <v>110.63994563907441</v>
      </c>
      <c r="AN1011" s="125">
        <v>89.892556719311926</v>
      </c>
    </row>
    <row r="1012" spans="10:40" ht="15" customHeight="1">
      <c r="J1012" s="95"/>
      <c r="K1012" s="96"/>
      <c r="L1012" s="96"/>
      <c r="AJ1012" s="97">
        <v>42678</v>
      </c>
      <c r="AK1012" s="125">
        <v>96.803421045702379</v>
      </c>
      <c r="AL1012" s="125">
        <v>106.10424393547569</v>
      </c>
      <c r="AM1012" s="125">
        <v>110.63840872997891</v>
      </c>
      <c r="AN1012" s="125">
        <v>89.894016709995867</v>
      </c>
    </row>
    <row r="1013" spans="10:40" ht="15" customHeight="1">
      <c r="J1013" s="95"/>
      <c r="K1013" s="96"/>
      <c r="L1013" s="96"/>
      <c r="AJ1013" s="97">
        <v>42681</v>
      </c>
      <c r="AK1013" s="125">
        <v>96.766823992283108</v>
      </c>
      <c r="AL1013" s="125">
        <v>106.17413031856992</v>
      </c>
      <c r="AM1013" s="125">
        <v>110.64491255393754</v>
      </c>
      <c r="AN1013" s="125">
        <v>89.88783838597061</v>
      </c>
    </row>
    <row r="1014" spans="10:40" ht="15" customHeight="1">
      <c r="J1014" s="95"/>
      <c r="K1014" s="96"/>
      <c r="L1014" s="96"/>
      <c r="AJ1014" s="97">
        <v>42682</v>
      </c>
      <c r="AK1014" s="125">
        <v>96.744439832341357</v>
      </c>
      <c r="AL1014" s="125">
        <v>106.2168755078891</v>
      </c>
      <c r="AM1014" s="125">
        <v>110.65785261654383</v>
      </c>
      <c r="AN1014" s="125">
        <v>89.87554594075722</v>
      </c>
    </row>
    <row r="1015" spans="10:40" ht="15" customHeight="1">
      <c r="J1015" s="95"/>
      <c r="K1015" s="96"/>
      <c r="L1015" s="96"/>
      <c r="AJ1015" s="97">
        <v>42683</v>
      </c>
      <c r="AK1015" s="125">
        <v>96.700959753149277</v>
      </c>
      <c r="AL1015" s="125">
        <v>106.29990583922672</v>
      </c>
      <c r="AM1015" s="125">
        <v>110.63626735338536</v>
      </c>
      <c r="AN1015" s="125">
        <v>89.89605091610899</v>
      </c>
    </row>
    <row r="1016" spans="10:40" ht="15" customHeight="1">
      <c r="J1016" s="95"/>
      <c r="K1016" s="96"/>
      <c r="L1016" s="96"/>
      <c r="AJ1016" s="97">
        <v>42684</v>
      </c>
      <c r="AK1016" s="125">
        <v>96.672849514190105</v>
      </c>
      <c r="AL1016" s="125">
        <v>106.35358565072042</v>
      </c>
      <c r="AM1016" s="125">
        <v>110.63049631047998</v>
      </c>
      <c r="AN1016" s="125">
        <v>89.901533132918644</v>
      </c>
    </row>
    <row r="1017" spans="10:40" ht="15" customHeight="1">
      <c r="J1017" s="95"/>
      <c r="K1017" s="96"/>
      <c r="L1017" s="96"/>
      <c r="AJ1017" s="97">
        <v>42685</v>
      </c>
      <c r="AK1017" s="125">
        <v>96.650027311180409</v>
      </c>
      <c r="AL1017" s="125">
        <v>106.3971673348609</v>
      </c>
      <c r="AM1017" s="125">
        <v>110.61399288025925</v>
      </c>
      <c r="AN1017" s="125">
        <v>89.91721060821331</v>
      </c>
    </row>
    <row r="1018" spans="10:40" ht="15" customHeight="1">
      <c r="J1018" s="95"/>
      <c r="K1018" s="96"/>
      <c r="L1018" s="96"/>
      <c r="AJ1018" s="97">
        <v>42688</v>
      </c>
      <c r="AK1018" s="125">
        <v>96.662683257029514</v>
      </c>
      <c r="AL1018" s="125">
        <v>106.3729993159252</v>
      </c>
      <c r="AM1018" s="125">
        <v>110.52648145236786</v>
      </c>
      <c r="AN1018" s="125">
        <v>90.000342310557343</v>
      </c>
    </row>
    <row r="1019" spans="10:40" ht="15" customHeight="1">
      <c r="J1019" s="95"/>
      <c r="K1019" s="96"/>
      <c r="L1019" s="96"/>
      <c r="AJ1019" s="97">
        <v>42689</v>
      </c>
      <c r="AK1019" s="125">
        <v>96.708586026126454</v>
      </c>
      <c r="AL1019" s="125">
        <v>106.28534257292353</v>
      </c>
      <c r="AM1019" s="125">
        <v>110.47069065485674</v>
      </c>
      <c r="AN1019" s="125">
        <v>90.05334091981311</v>
      </c>
    </row>
    <row r="1020" spans="10:40" ht="15" customHeight="1">
      <c r="J1020" s="95"/>
      <c r="K1020" s="96"/>
      <c r="L1020" s="96"/>
      <c r="AJ1020" s="97">
        <v>42690</v>
      </c>
      <c r="AK1020" s="125">
        <v>96.725303892375365</v>
      </c>
      <c r="AL1020" s="125">
        <v>106.25341783866129</v>
      </c>
      <c r="AM1020" s="125">
        <v>110.38964986369666</v>
      </c>
      <c r="AN1020" s="125">
        <v>90.130325824422414</v>
      </c>
    </row>
    <row r="1021" spans="10:40" ht="15" customHeight="1">
      <c r="J1021" s="95"/>
      <c r="K1021" s="96"/>
      <c r="L1021" s="96"/>
      <c r="AJ1021" s="97">
        <v>42691</v>
      </c>
      <c r="AK1021" s="125">
        <v>96.752716563540631</v>
      </c>
      <c r="AL1021" s="125">
        <v>106.2010701150142</v>
      </c>
      <c r="AM1021" s="125">
        <v>110.33166239477376</v>
      </c>
      <c r="AN1021" s="125">
        <v>90.185411167243757</v>
      </c>
    </row>
    <row r="1022" spans="10:40" ht="15" customHeight="1">
      <c r="J1022" s="95"/>
      <c r="K1022" s="96"/>
      <c r="L1022" s="96"/>
      <c r="AJ1022" s="97">
        <v>42692</v>
      </c>
      <c r="AK1022" s="125">
        <v>96.795543526190954</v>
      </c>
      <c r="AL1022" s="125">
        <v>106.11928698662265</v>
      </c>
      <c r="AM1022" s="125">
        <v>110.29694780652201</v>
      </c>
      <c r="AN1022" s="125">
        <v>90.218388378187214</v>
      </c>
    </row>
    <row r="1023" spans="10:40" ht="15" customHeight="1">
      <c r="J1023" s="95"/>
      <c r="K1023" s="96"/>
      <c r="L1023" s="96"/>
      <c r="AJ1023" s="97">
        <v>42695</v>
      </c>
      <c r="AK1023" s="125">
        <v>96.836143661465059</v>
      </c>
      <c r="AL1023" s="125">
        <v>106.04175624733233</v>
      </c>
      <c r="AM1023" s="125">
        <v>110.26158522345521</v>
      </c>
      <c r="AN1023" s="125">
        <v>90.251981153444788</v>
      </c>
    </row>
    <row r="1024" spans="10:40" ht="15" customHeight="1">
      <c r="J1024" s="95"/>
      <c r="K1024" s="96"/>
      <c r="L1024" s="96"/>
      <c r="AJ1024" s="97">
        <v>42696</v>
      </c>
      <c r="AK1024" s="125">
        <v>96.869217142383746</v>
      </c>
      <c r="AL1024" s="125">
        <v>105.97859854085637</v>
      </c>
      <c r="AM1024" s="125">
        <v>110.24708045686084</v>
      </c>
      <c r="AN1024" s="125">
        <v>90.265759993170605</v>
      </c>
    </row>
    <row r="1025" spans="10:40" ht="15" customHeight="1">
      <c r="J1025" s="95"/>
      <c r="K1025" s="96"/>
      <c r="L1025" s="96"/>
      <c r="AJ1025" s="97">
        <v>42697</v>
      </c>
      <c r="AK1025" s="125">
        <v>96.907110701404733</v>
      </c>
      <c r="AL1025" s="125">
        <v>105.90623632764198</v>
      </c>
      <c r="AM1025" s="125">
        <v>110.19886826661399</v>
      </c>
      <c r="AN1025" s="125">
        <v>90.311559285280552</v>
      </c>
    </row>
    <row r="1026" spans="10:40" ht="15" customHeight="1">
      <c r="J1026" s="95"/>
      <c r="K1026" s="96"/>
      <c r="L1026" s="96"/>
      <c r="AJ1026" s="97">
        <v>42698</v>
      </c>
      <c r="AK1026" s="125">
        <v>96.958198435192628</v>
      </c>
      <c r="AL1026" s="125">
        <v>105.80867828399258</v>
      </c>
      <c r="AM1026" s="125">
        <v>110.1815644501747</v>
      </c>
      <c r="AN1026" s="125">
        <v>90.327997089488576</v>
      </c>
    </row>
    <row r="1027" spans="10:40" ht="15" customHeight="1">
      <c r="J1027" s="95"/>
      <c r="K1027" s="96"/>
      <c r="L1027" s="96"/>
      <c r="AJ1027" s="97">
        <v>42699</v>
      </c>
      <c r="AK1027" s="125">
        <v>97.022992863265898</v>
      </c>
      <c r="AL1027" s="125">
        <v>105.68494569353449</v>
      </c>
      <c r="AM1027" s="125">
        <v>110.15546005313197</v>
      </c>
      <c r="AN1027" s="125">
        <v>90.35279502750781</v>
      </c>
    </row>
    <row r="1028" spans="10:40" ht="15" customHeight="1">
      <c r="J1028" s="95"/>
      <c r="K1028" s="96"/>
      <c r="L1028" s="96"/>
      <c r="AJ1028" s="97">
        <v>42702</v>
      </c>
      <c r="AK1028" s="125">
        <v>97.10530615523875</v>
      </c>
      <c r="AL1028" s="125">
        <v>105.52775876947661</v>
      </c>
      <c r="AM1028" s="125">
        <v>110.14942728747856</v>
      </c>
      <c r="AN1028" s="125">
        <v>90.358525868504188</v>
      </c>
    </row>
    <row r="1029" spans="10:40" ht="15" customHeight="1">
      <c r="J1029" s="95"/>
      <c r="K1029" s="96"/>
      <c r="L1029" s="96"/>
      <c r="AJ1029" s="97">
        <v>42703</v>
      </c>
      <c r="AK1029" s="125">
        <v>97.181526196605958</v>
      </c>
      <c r="AL1029" s="125">
        <v>105.38220762497824</v>
      </c>
      <c r="AM1029" s="125">
        <v>110.1208876743859</v>
      </c>
      <c r="AN1029" s="125">
        <v>90.385637146171575</v>
      </c>
    </row>
    <row r="1030" spans="10:40" ht="15" customHeight="1">
      <c r="J1030" s="95"/>
      <c r="K1030" s="96"/>
      <c r="L1030" s="96"/>
      <c r="AJ1030" s="97">
        <v>42704</v>
      </c>
      <c r="AK1030" s="125">
        <v>97.258329921830381</v>
      </c>
      <c r="AL1030" s="125">
        <v>105.23554186742109</v>
      </c>
      <c r="AM1030" s="125">
        <v>110.08418201219565</v>
      </c>
      <c r="AN1030" s="125">
        <v>90.420505782840735</v>
      </c>
    </row>
    <row r="1031" spans="10:40" ht="15" customHeight="1">
      <c r="J1031" s="95"/>
      <c r="K1031" s="96"/>
      <c r="L1031" s="96"/>
      <c r="AJ1031" s="97">
        <v>42705</v>
      </c>
      <c r="AK1031" s="125">
        <v>97.359197794415763</v>
      </c>
      <c r="AL1031" s="125">
        <v>105.04292278673616</v>
      </c>
      <c r="AM1031" s="125">
        <v>110.08245559715147</v>
      </c>
      <c r="AN1031" s="125">
        <v>90.422145795180086</v>
      </c>
    </row>
    <row r="1032" spans="10:40" ht="15" customHeight="1">
      <c r="J1032" s="95"/>
      <c r="K1032" s="96"/>
      <c r="L1032" s="96"/>
      <c r="AJ1032" s="97">
        <v>42706</v>
      </c>
      <c r="AK1032" s="125">
        <v>97.458388216246561</v>
      </c>
      <c r="AL1032" s="125">
        <v>104.85350699580007</v>
      </c>
      <c r="AM1032" s="125">
        <v>110.05651233651641</v>
      </c>
      <c r="AN1032" s="125">
        <v>90.446790661261161</v>
      </c>
    </row>
    <row r="1033" spans="10:40" ht="15" customHeight="1">
      <c r="J1033" s="95"/>
      <c r="K1033" s="96"/>
      <c r="L1033" s="96"/>
      <c r="AJ1033" s="97">
        <v>42709</v>
      </c>
      <c r="AK1033" s="125">
        <v>97.547000706780025</v>
      </c>
      <c r="AL1033" s="125">
        <v>104.6842910103106</v>
      </c>
      <c r="AM1033" s="125">
        <v>110.04950615666689</v>
      </c>
      <c r="AN1033" s="125">
        <v>90.453446199536032</v>
      </c>
    </row>
    <row r="1034" spans="10:40" ht="15" customHeight="1">
      <c r="J1034" s="95"/>
      <c r="K1034" s="96"/>
      <c r="L1034" s="96"/>
      <c r="AJ1034" s="97">
        <v>42710</v>
      </c>
      <c r="AK1034" s="125">
        <v>97.639007775323009</v>
      </c>
      <c r="AL1034" s="125">
        <v>104.50859267837379</v>
      </c>
      <c r="AM1034" s="125">
        <v>110.04261646050246</v>
      </c>
      <c r="AN1034" s="125">
        <v>90.459991083839512</v>
      </c>
    </row>
    <row r="1035" spans="10:40" ht="15" customHeight="1">
      <c r="J1035" s="95"/>
      <c r="K1035" s="96"/>
      <c r="L1035" s="96"/>
      <c r="AJ1035" s="97">
        <v>42711</v>
      </c>
      <c r="AK1035" s="125">
        <v>97.719590654183705</v>
      </c>
      <c r="AL1035" s="125">
        <v>104.35471018192325</v>
      </c>
      <c r="AM1035" s="125">
        <v>110.01140851394103</v>
      </c>
      <c r="AN1035" s="125">
        <v>90.489637151636913</v>
      </c>
    </row>
    <row r="1036" spans="10:40" ht="15" customHeight="1">
      <c r="J1036" s="95"/>
      <c r="K1036" s="96"/>
      <c r="L1036" s="96"/>
      <c r="AJ1036" s="97">
        <v>42712</v>
      </c>
      <c r="AK1036" s="125">
        <v>97.817114266130247</v>
      </c>
      <c r="AL1036" s="125">
        <v>104.16847736074109</v>
      </c>
      <c r="AM1036" s="125">
        <v>110.00160831795017</v>
      </c>
      <c r="AN1036" s="125">
        <v>90.498946872614582</v>
      </c>
    </row>
    <row r="1037" spans="10:40" ht="15" customHeight="1">
      <c r="J1037" s="95"/>
      <c r="K1037" s="96"/>
      <c r="L1037" s="96"/>
      <c r="AJ1037" s="97">
        <v>42713</v>
      </c>
      <c r="AK1037" s="125">
        <v>97.900417019364369</v>
      </c>
      <c r="AL1037" s="125">
        <v>104.00940094388793</v>
      </c>
      <c r="AM1037" s="125">
        <v>109.97507167245284</v>
      </c>
      <c r="AN1037" s="125">
        <v>90.524155426146933</v>
      </c>
    </row>
    <row r="1038" spans="10:40" ht="15" customHeight="1">
      <c r="J1038" s="95"/>
      <c r="K1038" s="96"/>
      <c r="L1038" s="96"/>
      <c r="AJ1038" s="97">
        <v>42716</v>
      </c>
      <c r="AK1038" s="125">
        <v>97.984317849759108</v>
      </c>
      <c r="AL1038" s="125">
        <v>103.84918242826834</v>
      </c>
      <c r="AM1038" s="125">
        <v>109.93010069203925</v>
      </c>
      <c r="AN1038" s="125">
        <v>90.566875722774938</v>
      </c>
    </row>
    <row r="1039" spans="10:40" ht="15" customHeight="1">
      <c r="J1039" s="95"/>
      <c r="K1039" s="96"/>
      <c r="L1039" s="96"/>
      <c r="AJ1039" s="97">
        <v>42717</v>
      </c>
      <c r="AK1039" s="125">
        <v>98.099671771611895</v>
      </c>
      <c r="AL1039" s="125">
        <v>103.62890053066128</v>
      </c>
      <c r="AM1039" s="125">
        <v>109.91153809442454</v>
      </c>
      <c r="AN1039" s="125">
        <v>90.584509309345549</v>
      </c>
    </row>
    <row r="1040" spans="10:40" ht="15" customHeight="1">
      <c r="J1040" s="95"/>
      <c r="K1040" s="96"/>
      <c r="L1040" s="96"/>
      <c r="AJ1040" s="97">
        <v>42718</v>
      </c>
      <c r="AK1040" s="125">
        <v>98.217056528716853</v>
      </c>
      <c r="AL1040" s="125">
        <v>103.40474051399353</v>
      </c>
      <c r="AM1040" s="125">
        <v>109.89947347971027</v>
      </c>
      <c r="AN1040" s="125">
        <v>90.595970120618887</v>
      </c>
    </row>
    <row r="1041" spans="10:40" ht="15" customHeight="1">
      <c r="J1041" s="95"/>
      <c r="K1041" s="96"/>
      <c r="L1041" s="96"/>
      <c r="AJ1041" s="97">
        <v>42719</v>
      </c>
      <c r="AK1041" s="125">
        <v>98.33925427144753</v>
      </c>
      <c r="AL1041" s="125">
        <v>103.17138953450667</v>
      </c>
      <c r="AM1041" s="125">
        <v>109.88500930259487</v>
      </c>
      <c r="AN1041" s="125">
        <v>90.609710402266487</v>
      </c>
    </row>
    <row r="1042" spans="10:40" ht="15" customHeight="1">
      <c r="J1042" s="95"/>
      <c r="K1042" s="96"/>
      <c r="L1042" s="96"/>
      <c r="AJ1042" s="97">
        <v>42720</v>
      </c>
      <c r="AK1042" s="125">
        <v>98.472639127707893</v>
      </c>
      <c r="AL1042" s="125">
        <v>102.91667544436444</v>
      </c>
      <c r="AM1042" s="125">
        <v>109.87769932531653</v>
      </c>
      <c r="AN1042" s="125">
        <v>90.616654533677504</v>
      </c>
    </row>
    <row r="1043" spans="10:40" ht="15" customHeight="1">
      <c r="J1043" s="95"/>
      <c r="K1043" s="96"/>
      <c r="L1043" s="96"/>
      <c r="AJ1043" s="97">
        <v>42723</v>
      </c>
      <c r="AK1043" s="125">
        <v>98.611159828453282</v>
      </c>
      <c r="AL1043" s="125">
        <v>102.65215385439213</v>
      </c>
      <c r="AM1043" s="125">
        <v>109.83074992916352</v>
      </c>
      <c r="AN1043" s="125">
        <v>90.661254231342923</v>
      </c>
    </row>
    <row r="1044" spans="10:40" ht="15" customHeight="1">
      <c r="J1044" s="95"/>
      <c r="K1044" s="96"/>
      <c r="L1044" s="96"/>
      <c r="AJ1044" s="97">
        <v>42724</v>
      </c>
      <c r="AK1044" s="125">
        <v>98.728250345836301</v>
      </c>
      <c r="AL1044" s="125">
        <v>102.42855572312246</v>
      </c>
      <c r="AM1044" s="125">
        <v>109.78947122054161</v>
      </c>
      <c r="AN1044" s="125">
        <v>90.700467045040341</v>
      </c>
    </row>
    <row r="1045" spans="10:40" ht="15" customHeight="1">
      <c r="J1045" s="95"/>
      <c r="K1045" s="96"/>
      <c r="L1045" s="96"/>
      <c r="AJ1045" s="97">
        <v>42725</v>
      </c>
      <c r="AK1045" s="125">
        <v>98.85845606882522</v>
      </c>
      <c r="AL1045" s="125">
        <v>102.17991256232992</v>
      </c>
      <c r="AM1045" s="125">
        <v>109.77879328298263</v>
      </c>
      <c r="AN1045" s="125">
        <v>90.710610578841468</v>
      </c>
    </row>
    <row r="1046" spans="10:40" ht="15" customHeight="1">
      <c r="J1046" s="95"/>
      <c r="K1046" s="96"/>
      <c r="L1046" s="96"/>
      <c r="AJ1046" s="97">
        <v>42726</v>
      </c>
      <c r="AK1046" s="125">
        <v>98.989032283238728</v>
      </c>
      <c r="AL1046" s="125">
        <v>101.9305619045339</v>
      </c>
      <c r="AM1046" s="125">
        <v>109.72223256781751</v>
      </c>
      <c r="AN1046" s="125">
        <v>90.764340573320709</v>
      </c>
    </row>
    <row r="1047" spans="10:40" ht="15" customHeight="1">
      <c r="J1047" s="95"/>
      <c r="K1047" s="96"/>
      <c r="L1047" s="96"/>
      <c r="AJ1047" s="97">
        <v>42727</v>
      </c>
      <c r="AK1047" s="125">
        <v>99.12287300403834</v>
      </c>
      <c r="AL1047" s="125">
        <v>101.67497728737236</v>
      </c>
      <c r="AM1047" s="125">
        <v>109.70725172317329</v>
      </c>
      <c r="AN1047" s="125">
        <v>90.778571664594509</v>
      </c>
    </row>
    <row r="1048" spans="10:40" ht="15" customHeight="1">
      <c r="J1048" s="95"/>
      <c r="K1048" s="96"/>
      <c r="L1048" s="96"/>
      <c r="AJ1048" s="97">
        <v>42730</v>
      </c>
      <c r="AK1048" s="125">
        <v>99.21925039015288</v>
      </c>
      <c r="AL1048" s="125">
        <v>101.49093331939353</v>
      </c>
      <c r="AM1048" s="125">
        <v>109.74602498291267</v>
      </c>
      <c r="AN1048" s="125">
        <v>90.741738908402226</v>
      </c>
    </row>
    <row r="1049" spans="10:40" ht="15" customHeight="1">
      <c r="J1049" s="95"/>
      <c r="K1049" s="96"/>
      <c r="L1049" s="96"/>
      <c r="AJ1049" s="97">
        <v>42731</v>
      </c>
      <c r="AK1049" s="125">
        <v>99.258089043600492</v>
      </c>
      <c r="AL1049" s="125">
        <v>101.41676633707921</v>
      </c>
      <c r="AM1049" s="125">
        <v>109.72134468038263</v>
      </c>
      <c r="AN1049" s="125">
        <v>90.76518402423595</v>
      </c>
    </row>
    <row r="1050" spans="10:40" ht="15" customHeight="1">
      <c r="J1050" s="95"/>
      <c r="K1050" s="96"/>
      <c r="L1050" s="96"/>
      <c r="AJ1050" s="97">
        <v>42732</v>
      </c>
      <c r="AK1050" s="125">
        <v>99.304890036487876</v>
      </c>
      <c r="AL1050" s="125">
        <v>101.32739432997676</v>
      </c>
      <c r="AM1050" s="125">
        <v>109.69725084430412</v>
      </c>
      <c r="AN1050" s="125">
        <v>90.788072024780149</v>
      </c>
    </row>
    <row r="1051" spans="10:40" ht="15" customHeight="1">
      <c r="J1051" s="95"/>
      <c r="K1051" s="96"/>
      <c r="L1051" s="96"/>
      <c r="AJ1051" s="97">
        <v>42733</v>
      </c>
      <c r="AK1051" s="125">
        <v>99.353563728304962</v>
      </c>
      <c r="AL1051" s="125">
        <v>101.23444618374302</v>
      </c>
      <c r="AM1051" s="125">
        <v>109.67178770706246</v>
      </c>
      <c r="AN1051" s="125">
        <v>90.812260796428902</v>
      </c>
    </row>
    <row r="1052" spans="10:40" ht="15" customHeight="1">
      <c r="J1052" s="95"/>
      <c r="K1052" s="96"/>
      <c r="L1052" s="96"/>
      <c r="AJ1052" s="97">
        <v>42734</v>
      </c>
      <c r="AK1052" s="125">
        <v>99.394353259322713</v>
      </c>
      <c r="AL1052" s="125">
        <v>101.15655377097741</v>
      </c>
      <c r="AM1052" s="125">
        <v>109.614823488654</v>
      </c>
      <c r="AN1052" s="125">
        <v>90.866374099835056</v>
      </c>
    </row>
    <row r="1053" spans="10:40" ht="15" customHeight="1">
      <c r="J1053" s="95"/>
      <c r="K1053" s="96"/>
      <c r="L1053" s="96"/>
      <c r="AJ1053" s="97">
        <v>42737</v>
      </c>
      <c r="AK1053" s="125">
        <v>99.43029947417449</v>
      </c>
      <c r="AL1053" s="125">
        <v>101.08791024076919</v>
      </c>
      <c r="AM1053" s="125">
        <v>109.54044889230391</v>
      </c>
      <c r="AN1053" s="125">
        <v>90.937026435818012</v>
      </c>
    </row>
    <row r="1054" spans="10:40" ht="15" customHeight="1">
      <c r="J1054" s="95"/>
      <c r="K1054" s="96"/>
      <c r="L1054" s="96"/>
      <c r="AJ1054" s="97">
        <v>42738</v>
      </c>
      <c r="AK1054" s="125">
        <v>99.456242735916433</v>
      </c>
      <c r="AL1054" s="125">
        <v>101.03836852745036</v>
      </c>
      <c r="AM1054" s="125">
        <v>109.41546550442666</v>
      </c>
      <c r="AN1054" s="125">
        <v>91.055754721360969</v>
      </c>
    </row>
    <row r="1055" spans="10:40" ht="15" customHeight="1">
      <c r="J1055" s="95"/>
      <c r="K1055" s="96"/>
      <c r="L1055" s="96"/>
      <c r="AJ1055" s="97">
        <v>42739</v>
      </c>
      <c r="AK1055" s="125">
        <v>99.471417414620674</v>
      </c>
      <c r="AL1055" s="125">
        <v>101.00939069152722</v>
      </c>
      <c r="AM1055" s="125">
        <v>109.32615571406726</v>
      </c>
      <c r="AN1055" s="125">
        <v>91.14059478268166</v>
      </c>
    </row>
    <row r="1056" spans="10:40" ht="15" customHeight="1">
      <c r="J1056" s="95"/>
      <c r="K1056" s="96"/>
      <c r="L1056" s="96"/>
      <c r="AJ1056" s="97">
        <v>42740</v>
      </c>
      <c r="AK1056" s="125">
        <v>99.480407886688027</v>
      </c>
      <c r="AL1056" s="125">
        <v>100.99222232641604</v>
      </c>
      <c r="AM1056" s="125">
        <v>109.22470174942417</v>
      </c>
      <c r="AN1056" s="125">
        <v>91.236971233089946</v>
      </c>
    </row>
    <row r="1057" spans="10:40" ht="15" customHeight="1">
      <c r="J1057" s="95"/>
      <c r="K1057" s="96"/>
      <c r="L1057" s="96"/>
      <c r="AJ1057" s="97">
        <v>42741</v>
      </c>
      <c r="AK1057" s="125">
        <v>99.478814483882303</v>
      </c>
      <c r="AL1057" s="125">
        <v>100.99526511670921</v>
      </c>
      <c r="AM1057" s="125">
        <v>109.10480164893964</v>
      </c>
      <c r="AN1057" s="125">
        <v>91.350870636912646</v>
      </c>
    </row>
    <row r="1058" spans="10:40" ht="15" customHeight="1">
      <c r="J1058" s="95"/>
      <c r="K1058" s="96"/>
      <c r="L1058" s="96"/>
      <c r="AJ1058" s="97">
        <v>42744</v>
      </c>
      <c r="AK1058" s="125">
        <v>99.487528586889283</v>
      </c>
      <c r="AL1058" s="125">
        <v>100.97862451086341</v>
      </c>
      <c r="AM1058" s="125">
        <v>108.96502033013279</v>
      </c>
      <c r="AN1058" s="125">
        <v>91.483656254383391</v>
      </c>
    </row>
    <row r="1059" spans="10:40" ht="15" customHeight="1">
      <c r="J1059" s="95"/>
      <c r="K1059" s="96"/>
      <c r="L1059" s="96"/>
      <c r="AJ1059" s="97">
        <v>42745</v>
      </c>
      <c r="AK1059" s="125">
        <v>99.50413300077355</v>
      </c>
      <c r="AL1059" s="125">
        <v>100.94691642725147</v>
      </c>
      <c r="AM1059" s="125">
        <v>108.83768482442629</v>
      </c>
      <c r="AN1059" s="125">
        <v>91.604618940209477</v>
      </c>
    </row>
    <row r="1060" spans="10:40" ht="15" customHeight="1">
      <c r="J1060" s="95"/>
      <c r="K1060" s="96"/>
      <c r="L1060" s="96"/>
      <c r="AJ1060" s="97">
        <v>42746</v>
      </c>
      <c r="AK1060" s="125">
        <v>99.515526749991025</v>
      </c>
      <c r="AL1060" s="125">
        <v>100.92515872141735</v>
      </c>
      <c r="AM1060" s="125">
        <v>108.71283598546675</v>
      </c>
      <c r="AN1060" s="125">
        <v>91.723219410667582</v>
      </c>
    </row>
    <row r="1061" spans="10:40" ht="15" customHeight="1">
      <c r="J1061" s="95"/>
      <c r="K1061" s="96"/>
      <c r="L1061" s="96"/>
      <c r="AJ1061" s="97">
        <v>42747</v>
      </c>
      <c r="AK1061" s="125">
        <v>99.491696000923255</v>
      </c>
      <c r="AL1061" s="125">
        <v>100.97066634301987</v>
      </c>
      <c r="AM1061" s="125">
        <v>108.56518049641731</v>
      </c>
      <c r="AN1061" s="125">
        <v>91.863485116083297</v>
      </c>
    </row>
    <row r="1062" spans="10:40" ht="15" customHeight="1">
      <c r="J1062" s="95"/>
      <c r="K1062" s="96"/>
      <c r="L1062" s="96"/>
      <c r="AJ1062" s="97">
        <v>42748</v>
      </c>
      <c r="AK1062" s="125">
        <v>99.471835761377179</v>
      </c>
      <c r="AL1062" s="125">
        <v>101.00859180913203</v>
      </c>
      <c r="AM1062" s="125">
        <v>108.40162021960276</v>
      </c>
      <c r="AN1062" s="125">
        <v>92.018859614878266</v>
      </c>
    </row>
    <row r="1063" spans="10:40" ht="15" customHeight="1">
      <c r="J1063" s="95"/>
      <c r="K1063" s="96"/>
      <c r="L1063" s="96"/>
      <c r="AJ1063" s="97">
        <v>42751</v>
      </c>
      <c r="AK1063" s="125">
        <v>99.47155004368382</v>
      </c>
      <c r="AL1063" s="125">
        <v>101.00913742071307</v>
      </c>
      <c r="AM1063" s="125">
        <v>108.25164143974781</v>
      </c>
      <c r="AN1063" s="125">
        <v>92.161332336272963</v>
      </c>
    </row>
    <row r="1064" spans="10:40" ht="15" customHeight="1">
      <c r="J1064" s="95"/>
      <c r="K1064" s="96"/>
      <c r="L1064" s="96"/>
      <c r="AJ1064" s="97">
        <v>42752</v>
      </c>
      <c r="AK1064" s="125">
        <v>99.488669673480729</v>
      </c>
      <c r="AL1064" s="125">
        <v>100.97644547164516</v>
      </c>
      <c r="AM1064" s="125">
        <v>108.12937132954902</v>
      </c>
      <c r="AN1064" s="125">
        <v>92.277483136820209</v>
      </c>
    </row>
    <row r="1065" spans="10:40" ht="15" customHeight="1">
      <c r="J1065" s="95"/>
      <c r="K1065" s="96"/>
      <c r="L1065" s="96"/>
      <c r="AJ1065" s="97">
        <v>42753</v>
      </c>
      <c r="AK1065" s="125">
        <v>99.517349744219814</v>
      </c>
      <c r="AL1065" s="125">
        <v>100.92167749926558</v>
      </c>
      <c r="AM1065" s="125">
        <v>108.00359474852101</v>
      </c>
      <c r="AN1065" s="125">
        <v>92.396964918203651</v>
      </c>
    </row>
    <row r="1066" spans="10:40" ht="15" customHeight="1">
      <c r="J1066" s="95"/>
      <c r="K1066" s="96"/>
      <c r="L1066" s="96"/>
      <c r="AJ1066" s="97">
        <v>42754</v>
      </c>
      <c r="AK1066" s="125">
        <v>99.576443355496465</v>
      </c>
      <c r="AL1066" s="125">
        <v>100.80883128979661</v>
      </c>
      <c r="AM1066" s="125">
        <v>107.78847348888731</v>
      </c>
      <c r="AN1066" s="125">
        <v>92.601319903085596</v>
      </c>
    </row>
    <row r="1067" spans="10:40" ht="15" customHeight="1">
      <c r="J1067" s="95"/>
      <c r="K1067" s="96"/>
      <c r="L1067" s="96"/>
      <c r="AJ1067" s="97">
        <v>42755</v>
      </c>
      <c r="AK1067" s="125">
        <v>99.651586090208966</v>
      </c>
      <c r="AL1067" s="125">
        <v>100.66533738921663</v>
      </c>
      <c r="AM1067" s="125">
        <v>107.5982393917236</v>
      </c>
      <c r="AN1067" s="125">
        <v>92.78203326501044</v>
      </c>
    </row>
    <row r="1068" spans="10:40" ht="15" customHeight="1">
      <c r="J1068" s="95"/>
      <c r="K1068" s="96"/>
      <c r="L1068" s="96"/>
      <c r="AJ1068" s="97">
        <v>42758</v>
      </c>
      <c r="AK1068" s="125">
        <v>99.742602787387966</v>
      </c>
      <c r="AL1068" s="125">
        <v>100.4915302880234</v>
      </c>
      <c r="AM1068" s="125">
        <v>107.46301107950858</v>
      </c>
      <c r="AN1068" s="125">
        <v>92.910493742349473</v>
      </c>
    </row>
    <row r="1069" spans="10:40" ht="15" customHeight="1">
      <c r="J1069" s="95"/>
      <c r="K1069" s="96"/>
      <c r="L1069" s="96"/>
      <c r="AJ1069" s="97">
        <v>42759</v>
      </c>
      <c r="AK1069" s="125">
        <v>99.793703728028362</v>
      </c>
      <c r="AL1069" s="125">
        <v>100.39394702433398</v>
      </c>
      <c r="AM1069" s="125">
        <v>107.26903890937652</v>
      </c>
      <c r="AN1069" s="125">
        <v>93.094758096148624</v>
      </c>
    </row>
    <row r="1070" spans="10:40" ht="15" customHeight="1">
      <c r="J1070" s="95"/>
      <c r="K1070" s="96"/>
      <c r="L1070" s="96"/>
      <c r="AJ1070" s="97">
        <v>42760</v>
      </c>
      <c r="AK1070" s="125">
        <v>99.863966114902837</v>
      </c>
      <c r="AL1070" s="125">
        <v>100.25977272265006</v>
      </c>
      <c r="AM1070" s="125">
        <v>107.08475053025421</v>
      </c>
      <c r="AN1070" s="125">
        <v>93.269823308176399</v>
      </c>
    </row>
    <row r="1071" spans="10:40" ht="15" customHeight="1">
      <c r="J1071" s="95"/>
      <c r="K1071" s="96"/>
      <c r="L1071" s="96"/>
      <c r="AJ1071" s="97">
        <v>42761</v>
      </c>
      <c r="AK1071" s="125">
        <v>99.908657745693446</v>
      </c>
      <c r="AL1071" s="125">
        <v>100.17442879086525</v>
      </c>
      <c r="AM1071" s="125">
        <v>106.86773984031514</v>
      </c>
      <c r="AN1071" s="125">
        <v>93.475973162157516</v>
      </c>
    </row>
    <row r="1072" spans="10:40" ht="15" customHeight="1">
      <c r="J1072" s="95"/>
      <c r="K1072" s="96"/>
      <c r="L1072" s="96"/>
      <c r="AJ1072" s="97">
        <v>42762</v>
      </c>
      <c r="AK1072" s="125">
        <v>99.965789969715715</v>
      </c>
      <c r="AL1072" s="125">
        <v>100.06532808132718</v>
      </c>
      <c r="AM1072" s="125">
        <v>106.66672989320762</v>
      </c>
      <c r="AN1072" s="125">
        <v>93.666923070001232</v>
      </c>
    </row>
    <row r="1073" spans="10:40" ht="15" customHeight="1">
      <c r="J1073" s="95"/>
      <c r="K1073" s="96"/>
      <c r="L1073" s="96"/>
      <c r="AJ1073" s="97">
        <v>42765</v>
      </c>
      <c r="AK1073" s="125">
        <v>100.00789763043012</v>
      </c>
      <c r="AL1073" s="125">
        <v>99.984918544685712</v>
      </c>
      <c r="AM1073" s="125">
        <v>106.49077846598294</v>
      </c>
      <c r="AN1073" s="125">
        <v>93.834068573479954</v>
      </c>
    </row>
    <row r="1074" spans="10:40" ht="15" customHeight="1">
      <c r="J1074" s="95"/>
      <c r="K1074" s="96"/>
      <c r="L1074" s="96"/>
      <c r="AJ1074" s="97">
        <v>42766</v>
      </c>
      <c r="AK1074" s="125">
        <v>100.07933763832989</v>
      </c>
      <c r="AL1074" s="125">
        <v>99.848495436979817</v>
      </c>
      <c r="AM1074" s="125">
        <v>106.3336695272384</v>
      </c>
      <c r="AN1074" s="125">
        <v>93.983314607352355</v>
      </c>
    </row>
    <row r="1075" spans="10:40" ht="15" customHeight="1">
      <c r="J1075" s="95"/>
      <c r="K1075" s="96"/>
      <c r="L1075" s="96"/>
      <c r="AJ1075" s="97">
        <v>42767</v>
      </c>
      <c r="AK1075" s="125">
        <v>100.14044807580758</v>
      </c>
      <c r="AL1075" s="125">
        <v>99.731797860382798</v>
      </c>
      <c r="AM1075" s="125">
        <v>106.18429220438338</v>
      </c>
      <c r="AN1075" s="125">
        <v>94.125215973148201</v>
      </c>
    </row>
    <row r="1076" spans="10:40" ht="15" customHeight="1">
      <c r="J1076" s="95"/>
      <c r="K1076" s="96"/>
      <c r="L1076" s="96"/>
      <c r="AJ1076" s="97">
        <v>42768</v>
      </c>
      <c r="AK1076" s="125">
        <v>100.17992362218739</v>
      </c>
      <c r="AL1076" s="125">
        <v>99.656414656015286</v>
      </c>
      <c r="AM1076" s="125">
        <v>106.02932768673664</v>
      </c>
      <c r="AN1076" s="125">
        <v>94.27242490877299</v>
      </c>
    </row>
    <row r="1077" spans="10:40" ht="15" customHeight="1">
      <c r="J1077" s="95"/>
      <c r="K1077" s="96"/>
      <c r="L1077" s="96"/>
      <c r="AJ1077" s="97">
        <v>42769</v>
      </c>
      <c r="AK1077" s="125">
        <v>100.22172362888672</v>
      </c>
      <c r="AL1077" s="125">
        <v>99.576592620944297</v>
      </c>
      <c r="AM1077" s="125">
        <v>105.86543092762292</v>
      </c>
      <c r="AN1077" s="125">
        <v>94.428119049779397</v>
      </c>
    </row>
    <row r="1078" spans="10:40" ht="15" customHeight="1">
      <c r="J1078" s="95"/>
      <c r="K1078" s="96"/>
      <c r="L1078" s="96"/>
      <c r="AJ1078" s="97">
        <v>42772</v>
      </c>
      <c r="AK1078" s="125">
        <v>100.25567062591841</v>
      </c>
      <c r="AL1078" s="125">
        <v>99.511766832587142</v>
      </c>
      <c r="AM1078" s="125">
        <v>105.68701622974093</v>
      </c>
      <c r="AN1078" s="125">
        <v>94.597604543451524</v>
      </c>
    </row>
    <row r="1079" spans="10:40" ht="15" customHeight="1">
      <c r="J1079" s="95"/>
      <c r="K1079" s="96"/>
      <c r="L1079" s="96"/>
      <c r="AJ1079" s="97">
        <v>42773</v>
      </c>
      <c r="AK1079" s="125">
        <v>100.32153145662352</v>
      </c>
      <c r="AL1079" s="125">
        <v>99.385997820726331</v>
      </c>
      <c r="AM1079" s="125">
        <v>105.55831483366281</v>
      </c>
      <c r="AN1079" s="125">
        <v>94.719864760292054</v>
      </c>
    </row>
    <row r="1080" spans="10:40" ht="15" customHeight="1">
      <c r="J1080" s="95"/>
      <c r="K1080" s="96"/>
      <c r="L1080" s="96"/>
      <c r="AJ1080" s="97">
        <v>42774</v>
      </c>
      <c r="AK1080" s="125">
        <v>100.36887507406165</v>
      </c>
      <c r="AL1080" s="125">
        <v>99.29558960814596</v>
      </c>
      <c r="AM1080" s="125">
        <v>105.42615447109199</v>
      </c>
      <c r="AN1080" s="125">
        <v>94.845410831104147</v>
      </c>
    </row>
    <row r="1081" spans="10:40" ht="15" customHeight="1">
      <c r="J1081" s="95"/>
      <c r="K1081" s="96"/>
      <c r="L1081" s="96"/>
      <c r="AJ1081" s="97">
        <v>42775</v>
      </c>
      <c r="AK1081" s="125">
        <v>100.40693066326031</v>
      </c>
      <c r="AL1081" s="125">
        <v>99.222917979226992</v>
      </c>
      <c r="AM1081" s="125">
        <v>105.30547602538167</v>
      </c>
      <c r="AN1081" s="125">
        <v>94.960049625943427</v>
      </c>
    </row>
    <row r="1082" spans="10:40" ht="15" customHeight="1">
      <c r="J1082" s="95"/>
      <c r="K1082" s="96"/>
      <c r="L1082" s="96"/>
      <c r="AJ1082" s="97">
        <v>42776</v>
      </c>
      <c r="AK1082" s="125">
        <v>100.42466372680235</v>
      </c>
      <c r="AL1082" s="125">
        <v>99.189054606186133</v>
      </c>
      <c r="AM1082" s="125">
        <v>105.17260594034877</v>
      </c>
      <c r="AN1082" s="125">
        <v>95.08626989940403</v>
      </c>
    </row>
    <row r="1083" spans="10:40" ht="15" customHeight="1">
      <c r="J1083" s="95"/>
      <c r="K1083" s="96"/>
      <c r="L1083" s="96"/>
      <c r="AJ1083" s="97">
        <v>42779</v>
      </c>
      <c r="AK1083" s="125">
        <v>100.44623272693617</v>
      </c>
      <c r="AL1083" s="125">
        <v>99.147866060511674</v>
      </c>
      <c r="AM1083" s="125">
        <v>105.07548070299818</v>
      </c>
      <c r="AN1083" s="125">
        <v>95.178534264368437</v>
      </c>
    </row>
    <row r="1084" spans="10:40" ht="15" customHeight="1">
      <c r="J1084" s="95"/>
      <c r="K1084" s="96"/>
      <c r="L1084" s="96"/>
      <c r="AJ1084" s="97">
        <v>42780</v>
      </c>
      <c r="AK1084" s="125">
        <v>100.47565534820116</v>
      </c>
      <c r="AL1084" s="125">
        <v>99.091680100461744</v>
      </c>
      <c r="AM1084" s="125">
        <v>104.99720926195918</v>
      </c>
      <c r="AN1084" s="125">
        <v>95.252888417823328</v>
      </c>
    </row>
    <row r="1085" spans="10:40" ht="15" customHeight="1">
      <c r="J1085" s="95"/>
      <c r="K1085" s="96"/>
      <c r="L1085" s="96"/>
      <c r="AJ1085" s="97">
        <v>42781</v>
      </c>
      <c r="AK1085" s="125">
        <v>100.50416331172477</v>
      </c>
      <c r="AL1085" s="125">
        <v>99.037240787077081</v>
      </c>
      <c r="AM1085" s="125">
        <v>104.94413710900545</v>
      </c>
      <c r="AN1085" s="125">
        <v>95.303304443803185</v>
      </c>
    </row>
    <row r="1086" spans="10:40" ht="15" customHeight="1">
      <c r="J1086" s="95"/>
      <c r="K1086" s="96"/>
      <c r="L1086" s="96"/>
      <c r="AJ1086" s="97">
        <v>42782</v>
      </c>
      <c r="AK1086" s="125">
        <v>100.55423594157816</v>
      </c>
      <c r="AL1086" s="125">
        <v>98.941621203927141</v>
      </c>
      <c r="AM1086" s="125">
        <v>104.88423501746082</v>
      </c>
      <c r="AN1086" s="125">
        <v>95.360208587228314</v>
      </c>
    </row>
    <row r="1087" spans="10:40" ht="15" customHeight="1">
      <c r="J1087" s="95"/>
      <c r="K1087" s="96"/>
      <c r="L1087" s="96"/>
      <c r="AJ1087" s="97">
        <v>42783</v>
      </c>
      <c r="AK1087" s="125">
        <v>100.6163997620982</v>
      </c>
      <c r="AL1087" s="125">
        <v>98.822912068366648</v>
      </c>
      <c r="AM1087" s="125">
        <v>104.85020149876019</v>
      </c>
      <c r="AN1087" s="125">
        <v>95.392538814428519</v>
      </c>
    </row>
    <row r="1088" spans="10:40" ht="15" customHeight="1">
      <c r="J1088" s="95"/>
      <c r="K1088" s="96"/>
      <c r="L1088" s="96"/>
      <c r="AJ1088" s="97">
        <v>42786</v>
      </c>
      <c r="AK1088" s="125">
        <v>100.62951693401411</v>
      </c>
      <c r="AL1088" s="125">
        <v>98.797863283943357</v>
      </c>
      <c r="AM1088" s="125">
        <v>104.79725125963412</v>
      </c>
      <c r="AN1088" s="125">
        <v>95.442839028059339</v>
      </c>
    </row>
    <row r="1089" spans="10:40" ht="15" customHeight="1">
      <c r="J1089" s="95"/>
      <c r="K1089" s="96"/>
      <c r="L1089" s="96"/>
      <c r="AJ1089" s="97">
        <v>42787</v>
      </c>
      <c r="AK1089" s="125">
        <v>100.66107562494201</v>
      </c>
      <c r="AL1089" s="125">
        <v>98.737598247333111</v>
      </c>
      <c r="AM1089" s="125">
        <v>104.78847271392407</v>
      </c>
      <c r="AN1089" s="125">
        <v>95.451178229767805</v>
      </c>
    </row>
    <row r="1090" spans="10:40" ht="15" customHeight="1">
      <c r="J1090" s="95"/>
      <c r="K1090" s="96"/>
      <c r="L1090" s="96"/>
      <c r="AJ1090" s="97">
        <v>42788</v>
      </c>
      <c r="AK1090" s="125">
        <v>100.70037991052438</v>
      </c>
      <c r="AL1090" s="125">
        <v>98.662542085625631</v>
      </c>
      <c r="AM1090" s="125">
        <v>104.72662954389592</v>
      </c>
      <c r="AN1090" s="125">
        <v>95.509926305609667</v>
      </c>
    </row>
    <row r="1091" spans="10:40" ht="15" customHeight="1">
      <c r="J1091" s="95"/>
      <c r="K1091" s="96"/>
      <c r="L1091" s="96"/>
      <c r="AJ1091" s="97">
        <v>42789</v>
      </c>
      <c r="AK1091" s="125">
        <v>100.75109696701554</v>
      </c>
      <c r="AL1091" s="125">
        <v>98.565691893924566</v>
      </c>
      <c r="AM1091" s="125">
        <v>104.6948968574138</v>
      </c>
      <c r="AN1091" s="125">
        <v>95.540070851422371</v>
      </c>
    </row>
    <row r="1092" spans="10:40" ht="15" customHeight="1">
      <c r="J1092" s="95"/>
      <c r="K1092" s="96"/>
      <c r="L1092" s="96"/>
      <c r="AJ1092" s="97">
        <v>42790</v>
      </c>
      <c r="AK1092" s="125">
        <v>100.78978238299007</v>
      </c>
      <c r="AL1092" s="125">
        <v>98.491817536610057</v>
      </c>
      <c r="AM1092" s="125">
        <v>104.66482516398275</v>
      </c>
      <c r="AN1092" s="125">
        <v>95.568637532683582</v>
      </c>
    </row>
    <row r="1093" spans="10:40" ht="15" customHeight="1">
      <c r="J1093" s="95"/>
      <c r="K1093" s="96"/>
      <c r="L1093" s="96"/>
      <c r="AJ1093" s="97">
        <v>42793</v>
      </c>
      <c r="AK1093" s="125">
        <v>100.81127163003102</v>
      </c>
      <c r="AL1093" s="125">
        <v>98.450781288857954</v>
      </c>
      <c r="AM1093" s="125">
        <v>104.61590841121208</v>
      </c>
      <c r="AN1093" s="125">
        <v>95.615106125745712</v>
      </c>
    </row>
    <row r="1094" spans="10:40" ht="15" customHeight="1">
      <c r="J1094" s="95"/>
      <c r="K1094" s="96"/>
      <c r="L1094" s="96"/>
      <c r="AJ1094" s="97">
        <v>42794</v>
      </c>
      <c r="AK1094" s="125">
        <v>100.81513984645258</v>
      </c>
      <c r="AL1094" s="125">
        <v>98.443394474088194</v>
      </c>
      <c r="AM1094" s="125">
        <v>104.56236568969472</v>
      </c>
      <c r="AN1094" s="125">
        <v>95.665969169523208</v>
      </c>
    </row>
    <row r="1095" spans="10:40" ht="15" customHeight="1">
      <c r="J1095" s="95"/>
      <c r="K1095" s="96"/>
      <c r="L1095" s="96"/>
      <c r="AJ1095" s="97">
        <v>42795</v>
      </c>
      <c r="AK1095" s="125">
        <v>100.79735961972717</v>
      </c>
      <c r="AL1095" s="125">
        <v>98.477347910781489</v>
      </c>
      <c r="AM1095" s="125">
        <v>104.53769343419022</v>
      </c>
      <c r="AN1095" s="125">
        <v>95.689406641064664</v>
      </c>
    </row>
    <row r="1096" spans="10:40" ht="15" customHeight="1">
      <c r="J1096" s="95"/>
      <c r="K1096" s="96"/>
      <c r="L1096" s="96"/>
      <c r="AJ1096" s="97">
        <v>42796</v>
      </c>
      <c r="AK1096" s="125">
        <v>100.73205209406011</v>
      </c>
      <c r="AL1096" s="125">
        <v>98.602060321516106</v>
      </c>
      <c r="AM1096" s="125">
        <v>104.59114996634318</v>
      </c>
      <c r="AN1096" s="125">
        <v>95.638625473091935</v>
      </c>
    </row>
    <row r="1097" spans="10:40" ht="15" customHeight="1">
      <c r="J1097" s="95"/>
      <c r="K1097" s="96"/>
      <c r="L1097" s="96"/>
      <c r="AJ1097" s="97">
        <v>42797</v>
      </c>
      <c r="AK1097" s="125">
        <v>100.68043291572339</v>
      </c>
      <c r="AL1097" s="125">
        <v>98.700633221113222</v>
      </c>
      <c r="AM1097" s="125">
        <v>104.63845176616985</v>
      </c>
      <c r="AN1097" s="125">
        <v>95.593691008665104</v>
      </c>
    </row>
    <row r="1098" spans="10:40" ht="15" customHeight="1">
      <c r="J1098" s="95"/>
      <c r="K1098" s="96"/>
      <c r="L1098" s="96"/>
      <c r="AJ1098" s="97">
        <v>42800</v>
      </c>
      <c r="AK1098" s="125">
        <v>100.57813443481716</v>
      </c>
      <c r="AL1098" s="125">
        <v>98.89598421685217</v>
      </c>
      <c r="AM1098" s="125">
        <v>104.63050540310657</v>
      </c>
      <c r="AN1098" s="125">
        <v>95.601239676362667</v>
      </c>
    </row>
    <row r="1099" spans="10:40" ht="15" customHeight="1">
      <c r="J1099" s="95"/>
      <c r="K1099" s="96"/>
      <c r="L1099" s="96"/>
      <c r="AJ1099" s="97">
        <v>42801</v>
      </c>
      <c r="AK1099" s="125">
        <v>100.50711827051724</v>
      </c>
      <c r="AL1099" s="125">
        <v>99.031597945293242</v>
      </c>
      <c r="AM1099" s="125">
        <v>104.66919097677977</v>
      </c>
      <c r="AN1099" s="125">
        <v>95.564490217770796</v>
      </c>
    </row>
    <row r="1100" spans="10:40" ht="15" customHeight="1">
      <c r="J1100" s="95"/>
      <c r="K1100" s="96"/>
      <c r="L1100" s="96"/>
      <c r="AJ1100" s="97">
        <v>42802</v>
      </c>
      <c r="AK1100" s="125">
        <v>100.41445079234977</v>
      </c>
      <c r="AL1100" s="125">
        <v>99.208557407176485</v>
      </c>
      <c r="AM1100" s="125">
        <v>104.66948593874456</v>
      </c>
      <c r="AN1100" s="125">
        <v>95.564210017906049</v>
      </c>
    </row>
    <row r="1101" spans="10:40" ht="15" customHeight="1">
      <c r="J1101" s="95"/>
      <c r="K1101" s="96"/>
      <c r="L1101" s="96"/>
      <c r="AJ1101" s="97">
        <v>42803</v>
      </c>
      <c r="AK1101" s="125">
        <v>100.32852966494012</v>
      </c>
      <c r="AL1101" s="125">
        <v>99.3726339178519</v>
      </c>
      <c r="AM1101" s="125">
        <v>104.72268704672335</v>
      </c>
      <c r="AN1101" s="125">
        <v>95.513671490773859</v>
      </c>
    </row>
    <row r="1102" spans="10:40" ht="15" customHeight="1">
      <c r="J1102" s="95"/>
      <c r="K1102" s="96"/>
      <c r="L1102" s="96"/>
      <c r="AJ1102" s="97">
        <v>42804</v>
      </c>
      <c r="AK1102" s="125">
        <v>100.2151940915534</v>
      </c>
      <c r="AL1102" s="125">
        <v>99.589061541386513</v>
      </c>
      <c r="AM1102" s="125">
        <v>104.70251749556286</v>
      </c>
      <c r="AN1102" s="125">
        <v>95.532831606931126</v>
      </c>
    </row>
    <row r="1103" spans="10:40" ht="15" customHeight="1">
      <c r="J1103" s="95"/>
      <c r="K1103" s="96"/>
      <c r="L1103" s="96"/>
      <c r="AJ1103" s="97">
        <v>42807</v>
      </c>
      <c r="AK1103" s="125">
        <v>100.14045331201923</v>
      </c>
      <c r="AL1103" s="125">
        <v>99.731787861220056</v>
      </c>
      <c r="AM1103" s="125">
        <v>104.71627319987014</v>
      </c>
      <c r="AN1103" s="125">
        <v>95.51976434082016</v>
      </c>
    </row>
    <row r="1104" spans="10:40" ht="15" customHeight="1">
      <c r="J1104" s="95"/>
      <c r="K1104" s="96"/>
      <c r="L1104" s="96"/>
      <c r="AJ1104" s="97">
        <v>42808</v>
      </c>
      <c r="AK1104" s="125">
        <v>100.02174565392725</v>
      </c>
      <c r="AL1104" s="125">
        <v>99.958474113104501</v>
      </c>
      <c r="AM1104" s="125">
        <v>104.72750841311172</v>
      </c>
      <c r="AN1104" s="125">
        <v>95.509091421574368</v>
      </c>
    </row>
    <row r="1105" spans="10:40" ht="15" customHeight="1">
      <c r="J1105" s="95"/>
      <c r="K1105" s="96"/>
      <c r="L1105" s="96"/>
      <c r="AJ1105" s="97">
        <v>42809</v>
      </c>
      <c r="AK1105" s="125">
        <v>99.936958729541544</v>
      </c>
      <c r="AL1105" s="125">
        <v>100.12038472954447</v>
      </c>
      <c r="AM1105" s="125">
        <v>104.73870810501381</v>
      </c>
      <c r="AN1105" s="125">
        <v>95.498452245914848</v>
      </c>
    </row>
    <row r="1106" spans="10:40" ht="15" customHeight="1">
      <c r="J1106" s="95"/>
      <c r="K1106" s="96"/>
      <c r="L1106" s="96"/>
      <c r="AJ1106" s="97">
        <v>42810</v>
      </c>
      <c r="AK1106" s="125">
        <v>99.865327294516391</v>
      </c>
      <c r="AL1106" s="125">
        <v>100.25717338988825</v>
      </c>
      <c r="AM1106" s="125">
        <v>104.78157019514498</v>
      </c>
      <c r="AN1106" s="125">
        <v>95.457735294946445</v>
      </c>
    </row>
    <row r="1107" spans="10:40" ht="15" customHeight="1">
      <c r="J1107" s="95"/>
      <c r="K1107" s="96"/>
      <c r="L1107" s="96"/>
      <c r="AJ1107" s="97">
        <v>42811</v>
      </c>
      <c r="AK1107" s="125">
        <v>99.785531182804249</v>
      </c>
      <c r="AL1107" s="125">
        <v>100.40955346182069</v>
      </c>
      <c r="AM1107" s="125">
        <v>104.78801111211733</v>
      </c>
      <c r="AN1107" s="125">
        <v>95.451616729571967</v>
      </c>
    </row>
    <row r="1108" spans="10:40" ht="15" customHeight="1">
      <c r="J1108" s="95"/>
      <c r="K1108" s="96"/>
      <c r="L1108" s="96"/>
      <c r="AJ1108" s="97">
        <v>42814</v>
      </c>
      <c r="AK1108" s="125">
        <v>99.727516847705871</v>
      </c>
      <c r="AL1108" s="125">
        <v>100.52033866633403</v>
      </c>
      <c r="AM1108" s="125">
        <v>104.83499401797876</v>
      </c>
      <c r="AN1108" s="125">
        <v>95.406985199274288</v>
      </c>
    </row>
    <row r="1109" spans="10:40" ht="15" customHeight="1">
      <c r="J1109" s="95"/>
      <c r="K1109" s="96"/>
      <c r="L1109" s="96"/>
      <c r="AJ1109" s="97">
        <v>42815</v>
      </c>
      <c r="AK1109" s="125">
        <v>99.630018213764998</v>
      </c>
      <c r="AL1109" s="125">
        <v>100.706523789073</v>
      </c>
      <c r="AM1109" s="125">
        <v>104.81591598280168</v>
      </c>
      <c r="AN1109" s="125">
        <v>95.425108427061403</v>
      </c>
    </row>
    <row r="1110" spans="10:40" ht="15" customHeight="1">
      <c r="J1110" s="95"/>
      <c r="K1110" s="96"/>
      <c r="L1110" s="96"/>
      <c r="AJ1110" s="97">
        <v>42816</v>
      </c>
      <c r="AK1110" s="125">
        <v>99.555027333213843</v>
      </c>
      <c r="AL1110" s="125">
        <v>100.84972770624984</v>
      </c>
      <c r="AM1110" s="125">
        <v>104.82016439419574</v>
      </c>
      <c r="AN1110" s="125">
        <v>95.421072637908438</v>
      </c>
    </row>
    <row r="1111" spans="10:40" ht="15" customHeight="1">
      <c r="J1111" s="95"/>
      <c r="K1111" s="96"/>
      <c r="L1111" s="96"/>
      <c r="AJ1111" s="97">
        <v>42817</v>
      </c>
      <c r="AK1111" s="125">
        <v>99.499182106051435</v>
      </c>
      <c r="AL1111" s="125">
        <v>100.95637074372998</v>
      </c>
      <c r="AM1111" s="125">
        <v>104.85123767090349</v>
      </c>
      <c r="AN1111" s="125">
        <v>95.39155450007928</v>
      </c>
    </row>
    <row r="1112" spans="10:40" ht="15" customHeight="1">
      <c r="J1112" s="95"/>
      <c r="K1112" s="96"/>
      <c r="L1112" s="96"/>
      <c r="AJ1112" s="97">
        <v>42818</v>
      </c>
      <c r="AK1112" s="125">
        <v>99.471947951098329</v>
      </c>
      <c r="AL1112" s="125">
        <v>101.00837756964825</v>
      </c>
      <c r="AM1112" s="125">
        <v>104.83918485999988</v>
      </c>
      <c r="AN1112" s="125">
        <v>95.403004098292783</v>
      </c>
    </row>
    <row r="1113" spans="10:40" ht="15" customHeight="1">
      <c r="J1113" s="95"/>
      <c r="K1113" s="96"/>
      <c r="L1113" s="96"/>
      <c r="AJ1113" s="97">
        <v>42821</v>
      </c>
      <c r="AK1113" s="125">
        <v>99.452869814717417</v>
      </c>
      <c r="AL1113" s="125">
        <v>101.04480951766786</v>
      </c>
      <c r="AM1113" s="125">
        <v>104.78481431713304</v>
      </c>
      <c r="AN1113" s="125">
        <v>95.454653533055733</v>
      </c>
    </row>
    <row r="1114" spans="10:40" ht="15" customHeight="1">
      <c r="J1114" s="95"/>
      <c r="K1114" s="96"/>
      <c r="L1114" s="96"/>
      <c r="AJ1114" s="97">
        <v>42822</v>
      </c>
      <c r="AK1114" s="125">
        <v>99.448291767168428</v>
      </c>
      <c r="AL1114" s="125">
        <v>101.05355183856369</v>
      </c>
      <c r="AM1114" s="125">
        <v>104.77985431789375</v>
      </c>
      <c r="AN1114" s="125">
        <v>95.459365296882723</v>
      </c>
    </row>
    <row r="1115" spans="10:40" ht="15" customHeight="1">
      <c r="J1115" s="95"/>
      <c r="K1115" s="96"/>
      <c r="L1115" s="96"/>
      <c r="AJ1115" s="97">
        <v>42823</v>
      </c>
      <c r="AK1115" s="125">
        <v>99.458591561321498</v>
      </c>
      <c r="AL1115" s="125">
        <v>101.03388316874688</v>
      </c>
      <c r="AM1115" s="125">
        <v>104.7650780163063</v>
      </c>
      <c r="AN1115" s="125">
        <v>95.47340208196222</v>
      </c>
    </row>
    <row r="1116" spans="10:40" ht="15" customHeight="1">
      <c r="J1116" s="95"/>
      <c r="K1116" s="96"/>
      <c r="L1116" s="96"/>
      <c r="AJ1116" s="97">
        <v>42824</v>
      </c>
      <c r="AK1116" s="125">
        <v>99.462686982361063</v>
      </c>
      <c r="AL1116" s="125">
        <v>101.02606248000384</v>
      </c>
      <c r="AM1116" s="125">
        <v>104.74042172258049</v>
      </c>
      <c r="AN1116" s="125">
        <v>95.496824390571646</v>
      </c>
    </row>
    <row r="1117" spans="10:40" ht="15" customHeight="1">
      <c r="J1117" s="95"/>
      <c r="K1117" s="96"/>
      <c r="L1117" s="96"/>
      <c r="AJ1117" s="97">
        <v>42825</v>
      </c>
      <c r="AK1117" s="125">
        <v>99.451600052969354</v>
      </c>
      <c r="AL1117" s="125">
        <v>101.04723427725021</v>
      </c>
      <c r="AM1117" s="125">
        <v>104.72854643744672</v>
      </c>
      <c r="AN1117" s="125">
        <v>95.508105347730918</v>
      </c>
    </row>
    <row r="1118" spans="10:40" ht="15" customHeight="1">
      <c r="J1118" s="95"/>
      <c r="K1118" s="96"/>
      <c r="L1118" s="96"/>
      <c r="AJ1118" s="97">
        <v>42828</v>
      </c>
      <c r="AK1118" s="125">
        <v>99.457497658398793</v>
      </c>
      <c r="AL1118" s="125">
        <v>101.03597210519338</v>
      </c>
      <c r="AM1118" s="125">
        <v>104.75637499949177</v>
      </c>
      <c r="AN1118" s="125">
        <v>95.48166953480532</v>
      </c>
    </row>
    <row r="1119" spans="10:40" ht="15" customHeight="1">
      <c r="J1119" s="95"/>
      <c r="K1119" s="96"/>
      <c r="L1119" s="96"/>
      <c r="AJ1119" s="97">
        <v>42829</v>
      </c>
      <c r="AK1119" s="125">
        <v>99.448837046361845</v>
      </c>
      <c r="AL1119" s="125">
        <v>101.05251056373295</v>
      </c>
      <c r="AM1119" s="125">
        <v>104.74425419606919</v>
      </c>
      <c r="AN1119" s="125">
        <v>95.49318372268425</v>
      </c>
    </row>
    <row r="1120" spans="10:40" ht="15" customHeight="1">
      <c r="J1120" s="95"/>
      <c r="K1120" s="96"/>
      <c r="L1120" s="96"/>
      <c r="AJ1120" s="97">
        <v>42830</v>
      </c>
      <c r="AK1120" s="125">
        <v>99.441237951754516</v>
      </c>
      <c r="AL1120" s="125">
        <v>101.06702192973857</v>
      </c>
      <c r="AM1120" s="125">
        <v>104.7709089816675</v>
      </c>
      <c r="AN1120" s="125">
        <v>95.467862941664038</v>
      </c>
    </row>
    <row r="1121" spans="10:40" ht="15" customHeight="1">
      <c r="J1121" s="95"/>
      <c r="K1121" s="96"/>
      <c r="L1121" s="96"/>
      <c r="AJ1121" s="97">
        <v>42831</v>
      </c>
      <c r="AK1121" s="125">
        <v>99.446276606277792</v>
      </c>
      <c r="AL1121" s="125">
        <v>101.05740002558531</v>
      </c>
      <c r="AM1121" s="125">
        <v>104.79060157765718</v>
      </c>
      <c r="AN1121" s="125">
        <v>95.449155910278094</v>
      </c>
    </row>
    <row r="1122" spans="10:40" ht="15" customHeight="1">
      <c r="J1122" s="95"/>
      <c r="K1122" s="96"/>
      <c r="L1122" s="96"/>
      <c r="AJ1122" s="97">
        <v>42832</v>
      </c>
      <c r="AK1122" s="125">
        <v>99.461835030817014</v>
      </c>
      <c r="AL1122" s="125">
        <v>101.02768938180115</v>
      </c>
      <c r="AM1122" s="125">
        <v>104.86113035331593</v>
      </c>
      <c r="AN1122" s="125">
        <v>95.382156921391413</v>
      </c>
    </row>
    <row r="1123" spans="10:40" ht="15" customHeight="1">
      <c r="J1123" s="95"/>
      <c r="K1123" s="96"/>
      <c r="L1123" s="96"/>
      <c r="AJ1123" s="97">
        <v>42835</v>
      </c>
      <c r="AK1123" s="125">
        <v>99.49029655021927</v>
      </c>
      <c r="AL1123" s="125">
        <v>100.97333875893536</v>
      </c>
      <c r="AM1123" s="125">
        <v>104.89004434805341</v>
      </c>
      <c r="AN1123" s="125">
        <v>95.354689998933267</v>
      </c>
    </row>
    <row r="1124" spans="10:40" ht="15" customHeight="1">
      <c r="J1124" s="95"/>
      <c r="K1124" s="96"/>
      <c r="L1124" s="96"/>
      <c r="AJ1124" s="97">
        <v>42836</v>
      </c>
      <c r="AK1124" s="125">
        <v>99.500357097391031</v>
      </c>
      <c r="AL1124" s="125">
        <v>100.95412695940253</v>
      </c>
      <c r="AM1124" s="125">
        <v>104.90503094359187</v>
      </c>
      <c r="AN1124" s="125">
        <v>95.340453444582892</v>
      </c>
    </row>
    <row r="1125" spans="10:40" ht="15" customHeight="1">
      <c r="J1125" s="95"/>
      <c r="K1125" s="96"/>
      <c r="L1125" s="96"/>
      <c r="AJ1125" s="97">
        <v>42837</v>
      </c>
      <c r="AK1125" s="125">
        <v>99.546584448930616</v>
      </c>
      <c r="AL1125" s="125">
        <v>100.86585038800446</v>
      </c>
      <c r="AM1125" s="125">
        <v>104.9285428427693</v>
      </c>
      <c r="AN1125" s="125">
        <v>95.318118256470228</v>
      </c>
    </row>
    <row r="1126" spans="10:40" ht="15" customHeight="1">
      <c r="J1126" s="95"/>
      <c r="K1126" s="96"/>
      <c r="L1126" s="96"/>
      <c r="AJ1126" s="97">
        <v>42838</v>
      </c>
      <c r="AK1126" s="125">
        <v>99.588367486407719</v>
      </c>
      <c r="AL1126" s="125">
        <v>100.78606075766157</v>
      </c>
      <c r="AM1126" s="125">
        <v>104.98748576787197</v>
      </c>
      <c r="AN1126" s="125">
        <v>95.26212527563348</v>
      </c>
    </row>
    <row r="1127" spans="10:40" ht="15" customHeight="1">
      <c r="J1127" s="95"/>
      <c r="K1127" s="96"/>
      <c r="L1127" s="96"/>
      <c r="AJ1127" s="97">
        <v>42839</v>
      </c>
      <c r="AK1127" s="125">
        <v>99.635785050504936</v>
      </c>
      <c r="AL1127" s="125">
        <v>100.69551133522782</v>
      </c>
      <c r="AM1127" s="125">
        <v>105.03184223097698</v>
      </c>
      <c r="AN1127" s="125">
        <v>95.219988741277561</v>
      </c>
    </row>
    <row r="1128" spans="10:40" ht="15" customHeight="1">
      <c r="J1128" s="95"/>
      <c r="K1128" s="96"/>
      <c r="L1128" s="96"/>
      <c r="AJ1128" s="97">
        <v>42842</v>
      </c>
      <c r="AK1128" s="125">
        <v>99.700034702394007</v>
      </c>
      <c r="AL1128" s="125">
        <v>100.57281905904516</v>
      </c>
      <c r="AM1128" s="125">
        <v>105.11385637211254</v>
      </c>
      <c r="AN1128" s="125">
        <v>95.142079200396324</v>
      </c>
    </row>
    <row r="1129" spans="10:40" ht="15" customHeight="1">
      <c r="J1129" s="95"/>
      <c r="K1129" s="96"/>
      <c r="L1129" s="96"/>
      <c r="AJ1129" s="97">
        <v>42843</v>
      </c>
      <c r="AK1129" s="125">
        <v>99.780671572681456</v>
      </c>
      <c r="AL1129" s="125">
        <v>100.4188334596073</v>
      </c>
      <c r="AM1129" s="125">
        <v>105.19520674657002</v>
      </c>
      <c r="AN1129" s="125">
        <v>95.064800206350299</v>
      </c>
    </row>
    <row r="1130" spans="10:40" ht="15" customHeight="1">
      <c r="J1130" s="95"/>
      <c r="K1130" s="96"/>
      <c r="L1130" s="96"/>
      <c r="AJ1130" s="97">
        <v>42844</v>
      </c>
      <c r="AK1130" s="125">
        <v>99.852396249800591</v>
      </c>
      <c r="AL1130" s="125">
        <v>100.28186674250504</v>
      </c>
      <c r="AM1130" s="125">
        <v>105.30966115421721</v>
      </c>
      <c r="AN1130" s="125">
        <v>94.956073952216968</v>
      </c>
    </row>
    <row r="1131" spans="10:40" ht="15" customHeight="1">
      <c r="J1131" s="95"/>
      <c r="K1131" s="96"/>
      <c r="L1131" s="96"/>
      <c r="AJ1131" s="97">
        <v>42845</v>
      </c>
      <c r="AK1131" s="125">
        <v>99.947879283484042</v>
      </c>
      <c r="AL1131" s="125">
        <v>100.0995306458103</v>
      </c>
      <c r="AM1131" s="125">
        <v>105.4080206262955</v>
      </c>
      <c r="AN1131" s="125">
        <v>94.862637122850231</v>
      </c>
    </row>
    <row r="1132" spans="10:40" ht="15" customHeight="1">
      <c r="J1132" s="95"/>
      <c r="K1132" s="96"/>
      <c r="L1132" s="96"/>
      <c r="AJ1132" s="97">
        <v>42846</v>
      </c>
      <c r="AK1132" s="125">
        <v>100.05184626010673</v>
      </c>
      <c r="AL1132" s="125">
        <v>99.900993461022352</v>
      </c>
      <c r="AM1132" s="125">
        <v>105.55535020684087</v>
      </c>
      <c r="AN1132" s="125">
        <v>94.722681015042568</v>
      </c>
    </row>
    <row r="1133" spans="10:40" ht="15" customHeight="1">
      <c r="J1133" s="95"/>
      <c r="K1133" s="96"/>
      <c r="L1133" s="96"/>
      <c r="AJ1133" s="97">
        <v>42849</v>
      </c>
      <c r="AK1133" s="125">
        <v>100.12384128846266</v>
      </c>
      <c r="AL1133" s="125">
        <v>99.763510476397386</v>
      </c>
      <c r="AM1133" s="125">
        <v>105.63517483925054</v>
      </c>
      <c r="AN1133" s="125">
        <v>94.646851403515285</v>
      </c>
    </row>
    <row r="1134" spans="10:40" ht="15" customHeight="1">
      <c r="J1134" s="95"/>
      <c r="K1134" s="96"/>
      <c r="L1134" s="96"/>
      <c r="AJ1134" s="97">
        <v>42850</v>
      </c>
      <c r="AK1134" s="125">
        <v>100.21410178509004</v>
      </c>
      <c r="AL1134" s="125">
        <v>99.591147429206018</v>
      </c>
      <c r="AM1134" s="125">
        <v>105.71470387474453</v>
      </c>
      <c r="AN1134" s="125">
        <v>94.571302595025955</v>
      </c>
    </row>
    <row r="1135" spans="10:40" ht="15" customHeight="1">
      <c r="J1135" s="95"/>
      <c r="K1135" s="96"/>
      <c r="L1135" s="96"/>
      <c r="AJ1135" s="97">
        <v>42851</v>
      </c>
      <c r="AK1135" s="125">
        <v>100.294665103998</v>
      </c>
      <c r="AL1135" s="125">
        <v>99.437302284788544</v>
      </c>
      <c r="AM1135" s="125">
        <v>105.80462466620639</v>
      </c>
      <c r="AN1135" s="125">
        <v>94.485882111662022</v>
      </c>
    </row>
    <row r="1136" spans="10:40" ht="15" customHeight="1">
      <c r="J1136" s="95"/>
      <c r="K1136" s="96"/>
      <c r="L1136" s="96"/>
      <c r="AJ1136" s="97">
        <v>42852</v>
      </c>
      <c r="AK1136" s="125">
        <v>100.3896321515537</v>
      </c>
      <c r="AL1136" s="125">
        <v>99.255951524366139</v>
      </c>
      <c r="AM1136" s="125">
        <v>105.88400616554731</v>
      </c>
      <c r="AN1136" s="125">
        <v>94.410473455514591</v>
      </c>
    </row>
    <row r="1137" spans="10:40" ht="15" customHeight="1">
      <c r="J1137" s="95"/>
      <c r="K1137" s="96"/>
      <c r="L1137" s="96"/>
      <c r="AJ1137" s="97">
        <v>42853</v>
      </c>
      <c r="AK1137" s="125">
        <v>100.49334128018094</v>
      </c>
      <c r="AL1137" s="125">
        <v>99.057906730689112</v>
      </c>
      <c r="AM1137" s="125">
        <v>105.96959783496619</v>
      </c>
      <c r="AN1137" s="125">
        <v>94.329165432588852</v>
      </c>
    </row>
    <row r="1138" spans="10:40" ht="15" customHeight="1">
      <c r="J1138" s="95"/>
      <c r="K1138" s="96"/>
      <c r="L1138" s="96"/>
      <c r="AJ1138" s="97">
        <v>42856</v>
      </c>
      <c r="AK1138" s="125">
        <v>100.58557610685567</v>
      </c>
      <c r="AL1138" s="125">
        <v>98.881773467779453</v>
      </c>
      <c r="AM1138" s="125">
        <v>106.04970155501172</v>
      </c>
      <c r="AN1138" s="125">
        <v>94.253070701055734</v>
      </c>
    </row>
    <row r="1139" spans="10:40" ht="15" customHeight="1">
      <c r="J1139" s="95"/>
      <c r="K1139" s="96"/>
      <c r="L1139" s="96"/>
      <c r="AJ1139" s="97">
        <v>42857</v>
      </c>
      <c r="AK1139" s="125">
        <v>100.67998852548048</v>
      </c>
      <c r="AL1139" s="125">
        <v>98.701481836612601</v>
      </c>
      <c r="AM1139" s="125">
        <v>106.17127417372937</v>
      </c>
      <c r="AN1139" s="125">
        <v>94.137582484305725</v>
      </c>
    </row>
    <row r="1140" spans="10:40" ht="15" customHeight="1">
      <c r="J1140" s="95"/>
      <c r="K1140" s="96"/>
      <c r="L1140" s="96"/>
      <c r="AJ1140" s="97">
        <v>42858</v>
      </c>
      <c r="AK1140" s="125">
        <v>100.76366691234709</v>
      </c>
      <c r="AL1140" s="125">
        <v>98.541688103104391</v>
      </c>
      <c r="AM1140" s="125">
        <v>106.27929638727541</v>
      </c>
      <c r="AN1140" s="125">
        <v>94.034966509233328</v>
      </c>
    </row>
    <row r="1141" spans="10:40" ht="15" customHeight="1">
      <c r="J1141" s="95"/>
      <c r="K1141" s="96"/>
      <c r="L1141" s="96"/>
      <c r="AJ1141" s="97">
        <v>42859</v>
      </c>
      <c r="AK1141" s="125">
        <v>100.84197531420469</v>
      </c>
      <c r="AL1141" s="125">
        <v>98.392148988328785</v>
      </c>
      <c r="AM1141" s="125">
        <v>106.3173490080007</v>
      </c>
      <c r="AN1141" s="125">
        <v>93.998818325895868</v>
      </c>
    </row>
    <row r="1142" spans="10:40" ht="15" customHeight="1">
      <c r="J1142" s="95"/>
      <c r="K1142" s="96"/>
      <c r="L1142" s="96"/>
      <c r="AJ1142" s="97">
        <v>42860</v>
      </c>
      <c r="AK1142" s="125">
        <v>100.91002953289734</v>
      </c>
      <c r="AL1142" s="125">
        <v>98.26219144381713</v>
      </c>
      <c r="AM1142" s="125">
        <v>106.41693300299286</v>
      </c>
      <c r="AN1142" s="125">
        <v>93.904218257888829</v>
      </c>
    </row>
    <row r="1143" spans="10:40" ht="15" customHeight="1">
      <c r="J1143" s="95"/>
      <c r="K1143" s="96"/>
      <c r="L1143" s="96"/>
      <c r="AJ1143" s="97">
        <v>42863</v>
      </c>
      <c r="AK1143" s="125">
        <v>100.9765288136917</v>
      </c>
      <c r="AL1143" s="125">
        <v>98.13520323632838</v>
      </c>
      <c r="AM1143" s="125">
        <v>106.54063445306163</v>
      </c>
      <c r="AN1143" s="125">
        <v>93.78670775241055</v>
      </c>
    </row>
    <row r="1144" spans="10:40" ht="15" customHeight="1">
      <c r="J1144" s="95"/>
      <c r="K1144" s="96"/>
      <c r="L1144" s="96"/>
      <c r="AJ1144" s="97">
        <v>42864</v>
      </c>
      <c r="AK1144" s="125">
        <v>101.0450370482443</v>
      </c>
      <c r="AL1144" s="125">
        <v>98.004378695068183</v>
      </c>
      <c r="AM1144" s="125">
        <v>106.65540204591775</v>
      </c>
      <c r="AN1144" s="125">
        <v>93.677683987195564</v>
      </c>
    </row>
    <row r="1145" spans="10:40" ht="15" customHeight="1">
      <c r="J1145" s="95"/>
      <c r="K1145" s="96"/>
      <c r="L1145" s="96"/>
      <c r="AJ1145" s="97">
        <v>42865</v>
      </c>
      <c r="AK1145" s="125">
        <v>101.11069722902586</v>
      </c>
      <c r="AL1145" s="125">
        <v>97.878992847864538</v>
      </c>
      <c r="AM1145" s="125">
        <v>106.77952662475123</v>
      </c>
      <c r="AN1145" s="125">
        <v>93.559771529476706</v>
      </c>
    </row>
    <row r="1146" spans="10:40" ht="15" customHeight="1">
      <c r="J1146" s="95"/>
      <c r="K1146" s="96"/>
      <c r="L1146" s="96"/>
      <c r="AJ1146" s="97">
        <v>42866</v>
      </c>
      <c r="AK1146" s="125">
        <v>101.15620601380348</v>
      </c>
      <c r="AL1146" s="125">
        <v>97.792088464315313</v>
      </c>
      <c r="AM1146" s="125">
        <v>106.88619133591678</v>
      </c>
      <c r="AN1146" s="125">
        <v>93.458445117225352</v>
      </c>
    </row>
    <row r="1147" spans="10:40" ht="15" customHeight="1">
      <c r="J1147" s="95"/>
      <c r="K1147" s="96"/>
      <c r="L1147" s="96"/>
      <c r="AJ1147" s="97">
        <v>42867</v>
      </c>
      <c r="AK1147" s="125">
        <v>101.21899575731163</v>
      </c>
      <c r="AL1147" s="125">
        <v>97.67218405510171</v>
      </c>
      <c r="AM1147" s="125">
        <v>106.99195039709822</v>
      </c>
      <c r="AN1147" s="125">
        <v>93.35797902946787</v>
      </c>
    </row>
    <row r="1148" spans="10:40" ht="15" customHeight="1">
      <c r="J1148" s="95"/>
      <c r="K1148" s="96"/>
      <c r="L1148" s="96"/>
      <c r="AJ1148" s="97">
        <v>42870</v>
      </c>
      <c r="AK1148" s="125">
        <v>101.28093102511433</v>
      </c>
      <c r="AL1148" s="125">
        <v>97.553911367868849</v>
      </c>
      <c r="AM1148" s="125">
        <v>107.07683172117206</v>
      </c>
      <c r="AN1148" s="125">
        <v>93.277345800899923</v>
      </c>
    </row>
    <row r="1149" spans="10:40" ht="15" customHeight="1">
      <c r="J1149" s="95"/>
      <c r="K1149" s="96"/>
      <c r="L1149" s="96"/>
      <c r="AJ1149" s="97">
        <v>42871</v>
      </c>
      <c r="AK1149" s="125">
        <v>101.33901820777417</v>
      </c>
      <c r="AL1149" s="125">
        <v>97.442987052358532</v>
      </c>
      <c r="AM1149" s="125">
        <v>107.12600837731605</v>
      </c>
      <c r="AN1149" s="125">
        <v>93.230630311970728</v>
      </c>
    </row>
    <row r="1150" spans="10:40" ht="15" customHeight="1">
      <c r="J1150" s="95"/>
      <c r="K1150" s="96"/>
      <c r="L1150" s="96"/>
      <c r="AJ1150" s="97">
        <v>42872</v>
      </c>
      <c r="AK1150" s="125">
        <v>101.36109668832516</v>
      </c>
      <c r="AL1150" s="125">
        <v>97.400825593832167</v>
      </c>
      <c r="AM1150" s="125">
        <v>107.25116554241608</v>
      </c>
      <c r="AN1150" s="125">
        <v>93.111736946315347</v>
      </c>
    </row>
    <row r="1151" spans="10:40" ht="15" customHeight="1">
      <c r="J1151" s="95"/>
      <c r="K1151" s="96"/>
      <c r="L1151" s="96"/>
      <c r="AJ1151" s="97">
        <v>42873</v>
      </c>
      <c r="AK1151" s="125">
        <v>101.37874710685973</v>
      </c>
      <c r="AL1151" s="125">
        <v>97.367120041165137</v>
      </c>
      <c r="AM1151" s="125">
        <v>107.33410537100588</v>
      </c>
      <c r="AN1151" s="125">
        <v>93.032948046294734</v>
      </c>
    </row>
    <row r="1152" spans="10:40" ht="15" customHeight="1">
      <c r="J1152" s="95"/>
      <c r="K1152" s="96"/>
      <c r="L1152" s="96"/>
      <c r="AJ1152" s="97">
        <v>42874</v>
      </c>
      <c r="AK1152" s="125">
        <v>101.39643543026556</v>
      </c>
      <c r="AL1152" s="125">
        <v>97.333342104682941</v>
      </c>
      <c r="AM1152" s="125">
        <v>107.39074370759948</v>
      </c>
      <c r="AN1152" s="125">
        <v>92.979144315143145</v>
      </c>
    </row>
    <row r="1153" spans="10:40" ht="15" customHeight="1">
      <c r="J1153" s="95"/>
      <c r="K1153" s="96"/>
      <c r="L1153" s="96"/>
      <c r="AJ1153" s="97">
        <v>42877</v>
      </c>
      <c r="AK1153" s="125">
        <v>101.38880465456756</v>
      </c>
      <c r="AL1153" s="125">
        <v>97.347913969461899</v>
      </c>
      <c r="AM1153" s="125">
        <v>107.47803023358956</v>
      </c>
      <c r="AN1153" s="125">
        <v>92.896226258929289</v>
      </c>
    </row>
    <row r="1154" spans="10:40" ht="15" customHeight="1">
      <c r="J1154" s="95"/>
      <c r="K1154" s="96"/>
      <c r="L1154" s="96"/>
      <c r="AJ1154" s="97">
        <v>42878</v>
      </c>
      <c r="AK1154" s="125">
        <v>101.41597017380445</v>
      </c>
      <c r="AL1154" s="125">
        <v>97.296038211526096</v>
      </c>
      <c r="AM1154" s="125">
        <v>107.52924015646526</v>
      </c>
      <c r="AN1154" s="125">
        <v>92.847579263123805</v>
      </c>
    </row>
    <row r="1155" spans="10:40" ht="15" customHeight="1">
      <c r="J1155" s="95"/>
      <c r="K1155" s="96"/>
      <c r="L1155" s="96"/>
      <c r="AJ1155" s="97">
        <v>42879</v>
      </c>
      <c r="AK1155" s="125">
        <v>101.425460225257</v>
      </c>
      <c r="AL1155" s="125">
        <v>97.2779158407495</v>
      </c>
      <c r="AM1155" s="125">
        <v>107.59924848359039</v>
      </c>
      <c r="AN1155" s="125">
        <v>92.781074675638479</v>
      </c>
    </row>
    <row r="1156" spans="10:40" ht="15" customHeight="1">
      <c r="J1156" s="95"/>
      <c r="K1156" s="96"/>
      <c r="L1156" s="96"/>
      <c r="AJ1156" s="97">
        <v>42880</v>
      </c>
      <c r="AK1156" s="125">
        <v>101.44654119075636</v>
      </c>
      <c r="AL1156" s="125">
        <v>97.237659254679471</v>
      </c>
      <c r="AM1156" s="125">
        <v>107.63339110309798</v>
      </c>
      <c r="AN1156" s="125">
        <v>92.748640807850677</v>
      </c>
    </row>
    <row r="1157" spans="10:40" ht="15" customHeight="1">
      <c r="J1157" s="95"/>
      <c r="K1157" s="96"/>
      <c r="L1157" s="96"/>
      <c r="AJ1157" s="97">
        <v>42881</v>
      </c>
      <c r="AK1157" s="125">
        <v>101.43318037393055</v>
      </c>
      <c r="AL1157" s="125">
        <v>97.263173307749312</v>
      </c>
      <c r="AM1157" s="125">
        <v>107.65769399146605</v>
      </c>
      <c r="AN1157" s="125">
        <v>92.725554217555057</v>
      </c>
    </row>
    <row r="1158" spans="10:40" ht="15" customHeight="1">
      <c r="J1158" s="95"/>
      <c r="K1158" s="96"/>
      <c r="L1158" s="96"/>
      <c r="AJ1158" s="97">
        <v>42884</v>
      </c>
      <c r="AK1158" s="125">
        <v>101.43130866476119</v>
      </c>
      <c r="AL1158" s="125">
        <v>97.266747556816625</v>
      </c>
      <c r="AM1158" s="125">
        <v>107.68321620766457</v>
      </c>
      <c r="AN1158" s="125">
        <v>92.70130932370175</v>
      </c>
    </row>
    <row r="1159" spans="10:40" ht="15" customHeight="1">
      <c r="J1159" s="95"/>
      <c r="K1159" s="96"/>
      <c r="L1159" s="96"/>
      <c r="AJ1159" s="97">
        <v>42885</v>
      </c>
      <c r="AK1159" s="125">
        <v>101.41491522047139</v>
      </c>
      <c r="AL1159" s="125">
        <v>97.298052769144618</v>
      </c>
      <c r="AM1159" s="125">
        <v>107.67020017430511</v>
      </c>
      <c r="AN1159" s="125">
        <v>92.713673937524334</v>
      </c>
    </row>
    <row r="1160" spans="10:40" ht="15" customHeight="1">
      <c r="J1160" s="95"/>
      <c r="K1160" s="96"/>
      <c r="L1160" s="96"/>
      <c r="AJ1160" s="97">
        <v>42886</v>
      </c>
      <c r="AK1160" s="125">
        <v>101.39729080993573</v>
      </c>
      <c r="AL1160" s="125">
        <v>97.331708656475115</v>
      </c>
      <c r="AM1160" s="125">
        <v>107.62218040926221</v>
      </c>
      <c r="AN1160" s="125">
        <v>92.759290434824905</v>
      </c>
    </row>
    <row r="1161" spans="10:40" ht="15" customHeight="1">
      <c r="J1161" s="95"/>
      <c r="K1161" s="96"/>
      <c r="L1161" s="96"/>
      <c r="AJ1161" s="97">
        <v>42887</v>
      </c>
      <c r="AK1161" s="125">
        <v>101.38121353398202</v>
      </c>
      <c r="AL1161" s="125">
        <v>97.362410108133957</v>
      </c>
      <c r="AM1161" s="125">
        <v>107.57309906541416</v>
      </c>
      <c r="AN1161" s="125">
        <v>92.805915381597387</v>
      </c>
    </row>
    <row r="1162" spans="10:40" ht="15" customHeight="1">
      <c r="J1162" s="95"/>
      <c r="K1162" s="96"/>
      <c r="L1162" s="96"/>
      <c r="AJ1162" s="97">
        <v>42888</v>
      </c>
      <c r="AK1162" s="125">
        <v>101.34704274806511</v>
      </c>
      <c r="AL1162" s="125">
        <v>97.427663247720403</v>
      </c>
      <c r="AM1162" s="125">
        <v>107.54486679540001</v>
      </c>
      <c r="AN1162" s="125">
        <v>92.832734697929695</v>
      </c>
    </row>
    <row r="1163" spans="10:40" ht="15" customHeight="1">
      <c r="J1163" s="95"/>
      <c r="K1163" s="96"/>
      <c r="L1163" s="96"/>
      <c r="AJ1163" s="97">
        <v>42891</v>
      </c>
      <c r="AK1163" s="125">
        <v>101.34730709811294</v>
      </c>
      <c r="AL1163" s="125">
        <v>97.427158440174821</v>
      </c>
      <c r="AM1163" s="125">
        <v>107.49001707427763</v>
      </c>
      <c r="AN1163" s="125">
        <v>92.884839329288951</v>
      </c>
    </row>
    <row r="1164" spans="10:40" ht="15" customHeight="1">
      <c r="J1164" s="95"/>
      <c r="K1164" s="96"/>
      <c r="L1164" s="96"/>
      <c r="AJ1164" s="97">
        <v>42892</v>
      </c>
      <c r="AK1164" s="125">
        <v>101.34310541341569</v>
      </c>
      <c r="AL1164" s="125">
        <v>97.43518205188559</v>
      </c>
      <c r="AM1164" s="125">
        <v>107.47920106160187</v>
      </c>
      <c r="AN1164" s="125">
        <v>92.895114027896611</v>
      </c>
    </row>
    <row r="1165" spans="10:40" ht="15" customHeight="1">
      <c r="J1165" s="95"/>
      <c r="K1165" s="96"/>
      <c r="L1165" s="96"/>
      <c r="AJ1165" s="97">
        <v>42893</v>
      </c>
      <c r="AK1165" s="125">
        <v>101.33413558600277</v>
      </c>
      <c r="AL1165" s="125">
        <v>97.452310993598047</v>
      </c>
      <c r="AM1165" s="125">
        <v>107.48809015795479</v>
      </c>
      <c r="AN1165" s="125">
        <v>92.886669808325252</v>
      </c>
    </row>
    <row r="1166" spans="10:40" ht="15" customHeight="1">
      <c r="J1166" s="95"/>
      <c r="K1166" s="96"/>
      <c r="L1166" s="96"/>
      <c r="AJ1166" s="97">
        <v>42894</v>
      </c>
      <c r="AK1166" s="125">
        <v>101.36184196564832</v>
      </c>
      <c r="AL1166" s="125">
        <v>97.399402399021326</v>
      </c>
      <c r="AM1166" s="125">
        <v>107.50672358359478</v>
      </c>
      <c r="AN1166" s="125">
        <v>92.86896893849287</v>
      </c>
    </row>
    <row r="1167" spans="10:40" ht="15" customHeight="1">
      <c r="J1167" s="95"/>
      <c r="K1167" s="96"/>
      <c r="L1167" s="96"/>
      <c r="AJ1167" s="97">
        <v>42895</v>
      </c>
      <c r="AK1167" s="125">
        <v>101.3930920004467</v>
      </c>
      <c r="AL1167" s="125">
        <v>97.339726777637082</v>
      </c>
      <c r="AM1167" s="125">
        <v>107.53489558186448</v>
      </c>
      <c r="AN1167" s="125">
        <v>92.842206877456661</v>
      </c>
    </row>
    <row r="1168" spans="10:40" ht="15" customHeight="1">
      <c r="J1168" s="95"/>
      <c r="K1168" s="96"/>
      <c r="L1168" s="96"/>
      <c r="AJ1168" s="97">
        <v>42898</v>
      </c>
      <c r="AK1168" s="125">
        <v>101.35970206208536</v>
      </c>
      <c r="AL1168" s="125">
        <v>97.403488796865219</v>
      </c>
      <c r="AM1168" s="125">
        <v>107.59320572823613</v>
      </c>
      <c r="AN1168" s="125">
        <v>92.786815006376401</v>
      </c>
    </row>
    <row r="1169" spans="10:40" ht="15" customHeight="1">
      <c r="J1169" s="95"/>
      <c r="K1169" s="96"/>
      <c r="L1169" s="96"/>
      <c r="AJ1169" s="97">
        <v>42899</v>
      </c>
      <c r="AK1169" s="125">
        <v>101.30696860060507</v>
      </c>
      <c r="AL1169" s="125">
        <v>97.504189551340531</v>
      </c>
      <c r="AM1169" s="125">
        <v>107.60852327287667</v>
      </c>
      <c r="AN1169" s="125">
        <v>92.772264066089164</v>
      </c>
    </row>
    <row r="1170" spans="10:40" ht="15" customHeight="1">
      <c r="J1170" s="95"/>
      <c r="K1170" s="96"/>
      <c r="L1170" s="96"/>
      <c r="AJ1170" s="97">
        <v>42900</v>
      </c>
      <c r="AK1170" s="125">
        <v>101.2295643634572</v>
      </c>
      <c r="AL1170" s="125">
        <v>97.65200205713046</v>
      </c>
      <c r="AM1170" s="125">
        <v>107.6267581590085</v>
      </c>
      <c r="AN1170" s="125">
        <v>92.754941789870898</v>
      </c>
    </row>
    <row r="1171" spans="10:40" ht="15" customHeight="1">
      <c r="J1171" s="95"/>
      <c r="K1171" s="96"/>
      <c r="L1171" s="96"/>
      <c r="AJ1171" s="97">
        <v>42901</v>
      </c>
      <c r="AK1171" s="125">
        <v>101.14496698824664</v>
      </c>
      <c r="AL1171" s="125">
        <v>97.813550707099523</v>
      </c>
      <c r="AM1171" s="125">
        <v>107.64973031649431</v>
      </c>
      <c r="AN1171" s="125">
        <v>92.733119330743833</v>
      </c>
    </row>
    <row r="1172" spans="10:40" ht="15" customHeight="1">
      <c r="J1172" s="95"/>
      <c r="K1172" s="96"/>
      <c r="L1172" s="96"/>
      <c r="AJ1172" s="97">
        <v>42902</v>
      </c>
      <c r="AK1172" s="125">
        <v>101.06454219466077</v>
      </c>
      <c r="AL1172" s="125">
        <v>97.967131321102016</v>
      </c>
      <c r="AM1172" s="125">
        <v>107.6716278254832</v>
      </c>
      <c r="AN1172" s="125">
        <v>92.712317736675487</v>
      </c>
    </row>
    <row r="1173" spans="10:40" ht="15" customHeight="1">
      <c r="J1173" s="95"/>
      <c r="K1173" s="96"/>
      <c r="L1173" s="96"/>
      <c r="AJ1173" s="97">
        <v>42905</v>
      </c>
      <c r="AK1173" s="125">
        <v>100.96697487723088</v>
      </c>
      <c r="AL1173" s="125">
        <v>98.153447603051248</v>
      </c>
      <c r="AM1173" s="125">
        <v>107.70627805972767</v>
      </c>
      <c r="AN1173" s="125">
        <v>92.679401658984077</v>
      </c>
    </row>
    <row r="1174" spans="10:40" ht="15" customHeight="1">
      <c r="J1174" s="95"/>
      <c r="K1174" s="96"/>
      <c r="L1174" s="96"/>
      <c r="AJ1174" s="97">
        <v>42906</v>
      </c>
      <c r="AK1174" s="125">
        <v>100.86403277046178</v>
      </c>
      <c r="AL1174" s="125">
        <v>98.350027678167393</v>
      </c>
      <c r="AM1174" s="125">
        <v>107.75301150339173</v>
      </c>
      <c r="AN1174" s="125">
        <v>92.635007105931933</v>
      </c>
    </row>
    <row r="1175" spans="10:40" ht="15" customHeight="1">
      <c r="J1175" s="95"/>
      <c r="K1175" s="96"/>
      <c r="L1175" s="96"/>
      <c r="AJ1175" s="97">
        <v>42907</v>
      </c>
      <c r="AK1175" s="125">
        <v>100.74543235893536</v>
      </c>
      <c r="AL1175" s="125">
        <v>98.576509130105805</v>
      </c>
      <c r="AM1175" s="125">
        <v>107.77242171748024</v>
      </c>
      <c r="AN1175" s="125">
        <v>92.616568323947419</v>
      </c>
    </row>
    <row r="1176" spans="10:40" ht="15" customHeight="1">
      <c r="J1176" s="95"/>
      <c r="K1176" s="96"/>
      <c r="L1176" s="96"/>
      <c r="AJ1176" s="97">
        <v>42908</v>
      </c>
      <c r="AK1176" s="125">
        <v>100.65805594237976</v>
      </c>
      <c r="AL1176" s="125">
        <v>98.743364686777113</v>
      </c>
      <c r="AM1176" s="125">
        <v>107.86682061754999</v>
      </c>
      <c r="AN1176" s="125">
        <v>92.526893849981079</v>
      </c>
    </row>
    <row r="1177" spans="10:40" ht="15" customHeight="1">
      <c r="J1177" s="95"/>
      <c r="K1177" s="96"/>
      <c r="L1177" s="96"/>
      <c r="AJ1177" s="97">
        <v>42909</v>
      </c>
      <c r="AK1177" s="125">
        <v>100.55280645655408</v>
      </c>
      <c r="AL1177" s="125">
        <v>98.9443509739137</v>
      </c>
      <c r="AM1177" s="125">
        <v>107.93261406184747</v>
      </c>
      <c r="AN1177" s="125">
        <v>92.46439320110224</v>
      </c>
    </row>
    <row r="1178" spans="10:40" ht="15" customHeight="1">
      <c r="J1178" s="95"/>
      <c r="K1178" s="96"/>
      <c r="L1178" s="96"/>
      <c r="AJ1178" s="97">
        <v>42912</v>
      </c>
      <c r="AK1178" s="125">
        <v>100.45029999514723</v>
      </c>
      <c r="AL1178" s="125">
        <v>99.140099132909924</v>
      </c>
      <c r="AM1178" s="125">
        <v>107.99740793075404</v>
      </c>
      <c r="AN1178" s="125">
        <v>92.402842101395095</v>
      </c>
    </row>
    <row r="1179" spans="10:40" ht="15" customHeight="1">
      <c r="J1179" s="95"/>
      <c r="K1179" s="96"/>
      <c r="L1179" s="96"/>
      <c r="AJ1179" s="97">
        <v>42913</v>
      </c>
      <c r="AK1179" s="125">
        <v>100.37945003056618</v>
      </c>
      <c r="AL1179" s="125">
        <v>99.275395483416531</v>
      </c>
      <c r="AM1179" s="125">
        <v>108.11333576175524</v>
      </c>
      <c r="AN1179" s="125">
        <v>92.292716165018604</v>
      </c>
    </row>
    <row r="1180" spans="10:40" ht="15" customHeight="1">
      <c r="J1180" s="95"/>
      <c r="K1180" s="96"/>
      <c r="L1180" s="96"/>
      <c r="AJ1180" s="97">
        <v>42914</v>
      </c>
      <c r="AK1180" s="125">
        <v>100.320609874288</v>
      </c>
      <c r="AL1180" s="125">
        <v>99.387757690719653</v>
      </c>
      <c r="AM1180" s="125">
        <v>108.1710389740939</v>
      </c>
      <c r="AN1180" s="125">
        <v>92.237900852458651</v>
      </c>
    </row>
    <row r="1181" spans="10:40" ht="15" customHeight="1">
      <c r="J1181" s="95"/>
      <c r="K1181" s="96"/>
      <c r="L1181" s="96"/>
      <c r="AJ1181" s="97">
        <v>42915</v>
      </c>
      <c r="AK1181" s="125">
        <v>100.25522376945511</v>
      </c>
      <c r="AL1181" s="125">
        <v>99.512620157624795</v>
      </c>
      <c r="AM1181" s="125">
        <v>108.25601567200522</v>
      </c>
      <c r="AN1181" s="125">
        <v>92.157177023272496</v>
      </c>
    </row>
    <row r="1182" spans="10:40" ht="15" customHeight="1">
      <c r="J1182" s="95"/>
      <c r="K1182" s="96"/>
      <c r="L1182" s="96"/>
      <c r="AJ1182" s="97">
        <v>42916</v>
      </c>
      <c r="AK1182" s="125">
        <v>100.15299172184535</v>
      </c>
      <c r="AL1182" s="125">
        <v>99.707844291161038</v>
      </c>
      <c r="AM1182" s="125">
        <v>108.31905419689603</v>
      </c>
      <c r="AN1182" s="125">
        <v>92.097293417054416</v>
      </c>
    </row>
    <row r="1183" spans="10:40" ht="15" customHeight="1">
      <c r="J1183" s="95"/>
      <c r="K1183" s="96"/>
      <c r="L1183" s="96"/>
      <c r="AJ1183" s="97">
        <v>42919</v>
      </c>
      <c r="AK1183" s="125">
        <v>100.07921363102216</v>
      </c>
      <c r="AL1183" s="125">
        <v>99.848732243536816</v>
      </c>
      <c r="AM1183" s="125">
        <v>108.38937394158704</v>
      </c>
      <c r="AN1183" s="125">
        <v>92.030492997664425</v>
      </c>
    </row>
    <row r="1184" spans="10:40" ht="15" customHeight="1">
      <c r="J1184" s="95"/>
      <c r="K1184" s="96"/>
      <c r="L1184" s="96"/>
      <c r="AJ1184" s="97">
        <v>42920</v>
      </c>
      <c r="AK1184" s="125">
        <v>100.00233154883544</v>
      </c>
      <c r="AL1184" s="125">
        <v>99.995547632940557</v>
      </c>
      <c r="AM1184" s="125">
        <v>108.50713554730798</v>
      </c>
      <c r="AN1184" s="125">
        <v>91.918625062353215</v>
      </c>
    </row>
    <row r="1185" spans="10:40" ht="15" customHeight="1">
      <c r="J1185" s="95"/>
      <c r="K1185" s="96"/>
      <c r="L1185" s="96"/>
      <c r="AJ1185" s="97">
        <v>42921</v>
      </c>
      <c r="AK1185" s="125">
        <v>99.922414346718597</v>
      </c>
      <c r="AL1185" s="125">
        <v>100.14815894126006</v>
      </c>
      <c r="AM1185" s="125">
        <v>108.58632010470136</v>
      </c>
      <c r="AN1185" s="125">
        <v>91.843403491707093</v>
      </c>
    </row>
    <row r="1186" spans="10:40" ht="15" customHeight="1">
      <c r="J1186" s="95"/>
      <c r="K1186" s="96"/>
      <c r="L1186" s="96"/>
      <c r="AJ1186" s="97">
        <v>42922</v>
      </c>
      <c r="AK1186" s="125">
        <v>99.849740684990948</v>
      </c>
      <c r="AL1186" s="125">
        <v>100.28693785622264</v>
      </c>
      <c r="AM1186" s="125">
        <v>108.65503292891906</v>
      </c>
      <c r="AN1186" s="125">
        <v>91.778129570486556</v>
      </c>
    </row>
    <row r="1187" spans="10:40" ht="15" customHeight="1">
      <c r="J1187" s="95"/>
      <c r="K1187" s="96"/>
      <c r="L1187" s="96"/>
      <c r="AJ1187" s="97">
        <v>42923</v>
      </c>
      <c r="AK1187" s="125">
        <v>99.773006800060713</v>
      </c>
      <c r="AL1187" s="125">
        <v>100.43347024551376</v>
      </c>
      <c r="AM1187" s="125">
        <v>108.74007560234352</v>
      </c>
      <c r="AN1187" s="125">
        <v>91.697343067694732</v>
      </c>
    </row>
    <row r="1188" spans="10:40" ht="15" customHeight="1">
      <c r="J1188" s="95"/>
      <c r="K1188" s="96"/>
      <c r="L1188" s="96"/>
      <c r="AJ1188" s="97">
        <v>42926</v>
      </c>
      <c r="AK1188" s="125">
        <v>99.689843643985711</v>
      </c>
      <c r="AL1188" s="125">
        <v>100.59228008515292</v>
      </c>
      <c r="AM1188" s="125">
        <v>108.81740663754459</v>
      </c>
      <c r="AN1188" s="125">
        <v>91.623882255144991</v>
      </c>
    </row>
    <row r="1189" spans="10:40" ht="15" customHeight="1">
      <c r="J1189" s="95"/>
      <c r="K1189" s="96"/>
      <c r="L1189" s="96"/>
      <c r="AJ1189" s="97">
        <v>42927</v>
      </c>
      <c r="AK1189" s="125">
        <v>99.623737125604734</v>
      </c>
      <c r="AL1189" s="125">
        <v>100.7185182665624</v>
      </c>
      <c r="AM1189" s="125">
        <v>108.92400764266485</v>
      </c>
      <c r="AN1189" s="125">
        <v>91.52261636061256</v>
      </c>
    </row>
    <row r="1190" spans="10:40" ht="15" customHeight="1">
      <c r="J1190" s="95"/>
      <c r="K1190" s="96"/>
      <c r="L1190" s="96"/>
      <c r="AJ1190" s="97">
        <v>42928</v>
      </c>
      <c r="AK1190" s="125">
        <v>99.55101024163217</v>
      </c>
      <c r="AL1190" s="125">
        <v>100.85739881566906</v>
      </c>
      <c r="AM1190" s="125">
        <v>108.99591970229227</v>
      </c>
      <c r="AN1190" s="125">
        <v>91.454303317619846</v>
      </c>
    </row>
    <row r="1191" spans="10:40" ht="15" customHeight="1">
      <c r="J1191" s="95"/>
      <c r="K1191" s="96"/>
      <c r="L1191" s="96"/>
      <c r="AJ1191" s="97">
        <v>42929</v>
      </c>
      <c r="AK1191" s="125">
        <v>99.46620612026409</v>
      </c>
      <c r="AL1191" s="125">
        <v>101.01934227177186</v>
      </c>
      <c r="AM1191" s="125">
        <v>109.05814228670594</v>
      </c>
      <c r="AN1191" s="125">
        <v>91.395194816122483</v>
      </c>
    </row>
    <row r="1192" spans="10:40" ht="15" customHeight="1">
      <c r="J1192" s="95"/>
      <c r="K1192" s="96"/>
      <c r="L1192" s="96"/>
      <c r="AJ1192" s="97">
        <v>42930</v>
      </c>
      <c r="AK1192" s="125">
        <v>99.395050339972556</v>
      </c>
      <c r="AL1192" s="125">
        <v>101.1552226133898</v>
      </c>
      <c r="AM1192" s="125">
        <v>109.05725195260075</v>
      </c>
      <c r="AN1192" s="125">
        <v>91.396040591258441</v>
      </c>
    </row>
    <row r="1193" spans="10:40" ht="15" customHeight="1">
      <c r="J1193" s="95"/>
      <c r="K1193" s="96"/>
      <c r="L1193" s="96"/>
      <c r="AJ1193" s="97">
        <v>42933</v>
      </c>
      <c r="AK1193" s="125">
        <v>99.298399924469607</v>
      </c>
      <c r="AL1193" s="125">
        <v>101.3397879631372</v>
      </c>
      <c r="AM1193" s="125">
        <v>109.11220101058427</v>
      </c>
      <c r="AN1193" s="125">
        <v>91.343841594596626</v>
      </c>
    </row>
    <row r="1194" spans="10:40" ht="15" customHeight="1">
      <c r="J1194" s="95"/>
      <c r="K1194" s="96"/>
      <c r="L1194" s="96"/>
      <c r="AJ1194" s="97">
        <v>42934</v>
      </c>
      <c r="AK1194" s="125">
        <v>99.204612353608397</v>
      </c>
      <c r="AL1194" s="125">
        <v>101.51888637391879</v>
      </c>
      <c r="AM1194" s="125">
        <v>109.118357826626</v>
      </c>
      <c r="AN1194" s="125">
        <v>91.337992911620034</v>
      </c>
    </row>
    <row r="1195" spans="10:40" ht="15" customHeight="1">
      <c r="J1195" s="95"/>
      <c r="K1195" s="96"/>
      <c r="L1195" s="96"/>
      <c r="AJ1195" s="97">
        <v>42935</v>
      </c>
      <c r="AK1195" s="125">
        <v>99.082402959669281</v>
      </c>
      <c r="AL1195" s="125">
        <v>101.75225960276022</v>
      </c>
      <c r="AM1195" s="125">
        <v>109.07344003989496</v>
      </c>
      <c r="AN1195" s="125">
        <v>91.380662676774733</v>
      </c>
    </row>
    <row r="1196" spans="10:40" ht="15" customHeight="1">
      <c r="J1196" s="95"/>
      <c r="K1196" s="96"/>
      <c r="L1196" s="96"/>
      <c r="AJ1196" s="97">
        <v>42936</v>
      </c>
      <c r="AK1196" s="125">
        <v>98.916914368754775</v>
      </c>
      <c r="AL1196" s="125">
        <v>102.06827955469103</v>
      </c>
      <c r="AM1196" s="125">
        <v>108.99908673460151</v>
      </c>
      <c r="AN1196" s="125">
        <v>91.451294787264587</v>
      </c>
    </row>
    <row r="1197" spans="10:40" ht="15" customHeight="1">
      <c r="J1197" s="95"/>
      <c r="K1197" s="96"/>
      <c r="L1197" s="96"/>
      <c r="AJ1197" s="97">
        <v>42937</v>
      </c>
      <c r="AK1197" s="125">
        <v>98.739907032244474</v>
      </c>
      <c r="AL1197" s="125">
        <v>102.40629590775973</v>
      </c>
      <c r="AM1197" s="125">
        <v>108.91577745759709</v>
      </c>
      <c r="AN1197" s="125">
        <v>91.530434645741408</v>
      </c>
    </row>
    <row r="1198" spans="10:40" ht="15" customHeight="1">
      <c r="J1198" s="95"/>
      <c r="K1198" s="96"/>
      <c r="L1198" s="96"/>
      <c r="AJ1198" s="97">
        <v>42940</v>
      </c>
      <c r="AK1198" s="125">
        <v>98.638198757717788</v>
      </c>
      <c r="AL1198" s="125">
        <v>102.60051983491546</v>
      </c>
      <c r="AM1198" s="125">
        <v>108.81969465180507</v>
      </c>
      <c r="AN1198" s="125">
        <v>91.62170875020918</v>
      </c>
    </row>
    <row r="1199" spans="10:40" ht="15" customHeight="1">
      <c r="J1199" s="95"/>
      <c r="K1199" s="96"/>
      <c r="L1199" s="96"/>
      <c r="AJ1199" s="97">
        <v>42941</v>
      </c>
      <c r="AK1199" s="125">
        <v>98.579921691635136</v>
      </c>
      <c r="AL1199" s="125">
        <v>102.71180675518198</v>
      </c>
      <c r="AM1199" s="125">
        <v>108.75833018965164</v>
      </c>
      <c r="AN1199" s="125">
        <v>91.680002076294201</v>
      </c>
    </row>
    <row r="1200" spans="10:40" ht="15" customHeight="1">
      <c r="J1200" s="95"/>
      <c r="K1200" s="96"/>
      <c r="L1200" s="96"/>
      <c r="AJ1200" s="97">
        <v>42942</v>
      </c>
      <c r="AK1200" s="125">
        <v>98.571924641132426</v>
      </c>
      <c r="AL1200" s="125">
        <v>102.72707806483231</v>
      </c>
      <c r="AM1200" s="125">
        <v>108.6986485624922</v>
      </c>
      <c r="AN1200" s="125">
        <v>91.73669678901885</v>
      </c>
    </row>
    <row r="1201" spans="10:40" ht="15" customHeight="1">
      <c r="J1201" s="95"/>
      <c r="K1201" s="96"/>
      <c r="L1201" s="96"/>
      <c r="AJ1201" s="97">
        <v>42943</v>
      </c>
      <c r="AK1201" s="125">
        <v>98.555111440918708</v>
      </c>
      <c r="AL1201" s="125">
        <v>102.75918485052657</v>
      </c>
      <c r="AM1201" s="125">
        <v>108.67017804865894</v>
      </c>
      <c r="AN1201" s="125">
        <v>91.763742425669989</v>
      </c>
    </row>
    <row r="1202" spans="10:40" ht="15" customHeight="1">
      <c r="J1202" s="95"/>
      <c r="K1202" s="96"/>
      <c r="L1202" s="96"/>
      <c r="AJ1202" s="97">
        <v>42944</v>
      </c>
      <c r="AK1202" s="125">
        <v>98.54503347561419</v>
      </c>
      <c r="AL1202" s="125">
        <v>102.77842991203508</v>
      </c>
      <c r="AM1202" s="125">
        <v>108.64008590376611</v>
      </c>
      <c r="AN1202" s="125">
        <v>91.792328534849105</v>
      </c>
    </row>
    <row r="1203" spans="10:40" ht="15" customHeight="1">
      <c r="J1203" s="95"/>
      <c r="K1203" s="96"/>
      <c r="L1203" s="96"/>
      <c r="AJ1203" s="97">
        <v>42947</v>
      </c>
      <c r="AK1203" s="125">
        <v>98.52728516024456</v>
      </c>
      <c r="AL1203" s="125">
        <v>102.81232241023666</v>
      </c>
      <c r="AM1203" s="125">
        <v>108.58870610024783</v>
      </c>
      <c r="AN1203" s="125">
        <v>91.841136909200813</v>
      </c>
    </row>
    <row r="1204" spans="10:40" ht="15" customHeight="1">
      <c r="J1204" s="95"/>
      <c r="K1204" s="96"/>
      <c r="L1204" s="96"/>
      <c r="AJ1204" s="97">
        <v>42948</v>
      </c>
      <c r="AK1204" s="125">
        <v>98.522168294699057</v>
      </c>
      <c r="AL1204" s="125">
        <v>102.82209366754688</v>
      </c>
      <c r="AM1204" s="125">
        <v>108.55406647782434</v>
      </c>
      <c r="AN1204" s="125">
        <v>91.874042906166082</v>
      </c>
    </row>
    <row r="1205" spans="10:40" ht="15" customHeight="1">
      <c r="J1205" s="95"/>
      <c r="K1205" s="96"/>
      <c r="L1205" s="96"/>
      <c r="AJ1205" s="97">
        <v>42949</v>
      </c>
      <c r="AK1205" s="125">
        <v>98.537399600093195</v>
      </c>
      <c r="AL1205" s="125">
        <v>102.79300769629106</v>
      </c>
      <c r="AM1205" s="125">
        <v>108.52967909920871</v>
      </c>
      <c r="AN1205" s="125">
        <v>91.89720975818615</v>
      </c>
    </row>
    <row r="1206" spans="10:40" ht="15" customHeight="1">
      <c r="J1206" s="95"/>
      <c r="K1206" s="96"/>
      <c r="L1206" s="96"/>
      <c r="AJ1206" s="97">
        <v>42950</v>
      </c>
      <c r="AK1206" s="125">
        <v>98.537893304063005</v>
      </c>
      <c r="AL1206" s="125">
        <v>102.79206491042325</v>
      </c>
      <c r="AM1206" s="125">
        <v>108.46832415359471</v>
      </c>
      <c r="AN1206" s="125">
        <v>91.955494044010493</v>
      </c>
    </row>
    <row r="1207" spans="10:40" ht="15" customHeight="1">
      <c r="J1207" s="95"/>
      <c r="K1207" s="96"/>
      <c r="L1207" s="96"/>
      <c r="AJ1207" s="97">
        <v>42951</v>
      </c>
      <c r="AK1207" s="125">
        <v>98.548655065897762</v>
      </c>
      <c r="AL1207" s="125">
        <v>102.77151405891792</v>
      </c>
      <c r="AM1207" s="125">
        <v>108.36615996256917</v>
      </c>
      <c r="AN1207" s="125">
        <v>92.052545175767776</v>
      </c>
    </row>
    <row r="1208" spans="10:40" ht="15" customHeight="1">
      <c r="J1208" s="95"/>
      <c r="K1208" s="96"/>
      <c r="L1208" s="96"/>
      <c r="AJ1208" s="97">
        <v>42954</v>
      </c>
      <c r="AK1208" s="125">
        <v>98.564406259701869</v>
      </c>
      <c r="AL1208" s="125">
        <v>102.74143529952235</v>
      </c>
      <c r="AM1208" s="125">
        <v>108.25191298537263</v>
      </c>
      <c r="AN1208" s="125">
        <v>92.161074380819642</v>
      </c>
    </row>
    <row r="1209" spans="10:40" ht="15" customHeight="1">
      <c r="J1209" s="95"/>
      <c r="K1209" s="96"/>
      <c r="L1209" s="96"/>
      <c r="AJ1209" s="97">
        <v>42955</v>
      </c>
      <c r="AK1209" s="125">
        <v>98.543996697493313</v>
      </c>
      <c r="AL1209" s="125">
        <v>102.78040976194563</v>
      </c>
      <c r="AM1209" s="125">
        <v>108.17035165083095</v>
      </c>
      <c r="AN1209" s="125">
        <v>92.23855377693134</v>
      </c>
    </row>
    <row r="1210" spans="10:40" ht="15" customHeight="1">
      <c r="J1210" s="95"/>
      <c r="K1210" s="96"/>
      <c r="L1210" s="96"/>
      <c r="AJ1210" s="97">
        <v>42956</v>
      </c>
      <c r="AK1210" s="125">
        <v>98.541028210118839</v>
      </c>
      <c r="AL1210" s="125">
        <v>102.78607843814984</v>
      </c>
      <c r="AM1210" s="125">
        <v>108.07157039625977</v>
      </c>
      <c r="AN1210" s="125">
        <v>92.332391279644426</v>
      </c>
    </row>
    <row r="1211" spans="10:40" ht="15" customHeight="1">
      <c r="J1211" s="95"/>
      <c r="K1211" s="96"/>
      <c r="L1211" s="96"/>
      <c r="AJ1211" s="97">
        <v>42957</v>
      </c>
      <c r="AK1211" s="125">
        <v>98.517087626143109</v>
      </c>
      <c r="AL1211" s="125">
        <v>102.83179580244305</v>
      </c>
      <c r="AM1211" s="125">
        <v>107.95971516706412</v>
      </c>
      <c r="AN1211" s="125">
        <v>92.438648437631343</v>
      </c>
    </row>
    <row r="1212" spans="10:40" ht="15" customHeight="1">
      <c r="J1212" s="95"/>
      <c r="K1212" s="96"/>
      <c r="L1212" s="96"/>
      <c r="AJ1212" s="97">
        <v>42958</v>
      </c>
      <c r="AK1212" s="125">
        <v>98.521875017518994</v>
      </c>
      <c r="AL1212" s="125">
        <v>102.82265371485791</v>
      </c>
      <c r="AM1212" s="125">
        <v>107.87324021277206</v>
      </c>
      <c r="AN1212" s="125">
        <v>92.520795539257293</v>
      </c>
    </row>
    <row r="1213" spans="10:40" ht="15" customHeight="1">
      <c r="J1213" s="95"/>
      <c r="K1213" s="96"/>
      <c r="L1213" s="96"/>
      <c r="AJ1213" s="97">
        <v>42961</v>
      </c>
      <c r="AK1213" s="125">
        <v>98.510841077458096</v>
      </c>
      <c r="AL1213" s="125">
        <v>102.84372432273715</v>
      </c>
      <c r="AM1213" s="125">
        <v>107.7794923268292</v>
      </c>
      <c r="AN1213" s="125">
        <v>92.609851580706589</v>
      </c>
    </row>
    <row r="1214" spans="10:40" ht="15" customHeight="1">
      <c r="J1214" s="95"/>
      <c r="K1214" s="96"/>
      <c r="L1214" s="96"/>
      <c r="AJ1214" s="97">
        <v>42962</v>
      </c>
      <c r="AK1214" s="125">
        <v>98.481960093962158</v>
      </c>
      <c r="AL1214" s="125">
        <v>102.89887596168501</v>
      </c>
      <c r="AM1214" s="125">
        <v>107.64582409710425</v>
      </c>
      <c r="AN1214" s="125">
        <v>92.736830053736895</v>
      </c>
    </row>
    <row r="1215" spans="10:40" ht="15" customHeight="1">
      <c r="J1215" s="95"/>
      <c r="K1215" s="96"/>
      <c r="L1215" s="96"/>
      <c r="AJ1215" s="97">
        <v>42963</v>
      </c>
      <c r="AK1215" s="125">
        <v>98.446503176499917</v>
      </c>
      <c r="AL1215" s="125">
        <v>102.96658512090934</v>
      </c>
      <c r="AM1215" s="125">
        <v>107.52840939849834</v>
      </c>
      <c r="AN1215" s="125">
        <v>92.848368443756428</v>
      </c>
    </row>
    <row r="1216" spans="10:40" ht="15" customHeight="1">
      <c r="J1216" s="95"/>
      <c r="K1216" s="96"/>
      <c r="L1216" s="96"/>
      <c r="AJ1216" s="97">
        <v>42964</v>
      </c>
      <c r="AK1216" s="125">
        <v>98.39982610477044</v>
      </c>
      <c r="AL1216" s="125">
        <v>103.05572048596811</v>
      </c>
      <c r="AM1216" s="125">
        <v>107.44501434845661</v>
      </c>
      <c r="AN1216" s="125">
        <v>92.927589782547088</v>
      </c>
    </row>
    <row r="1217" spans="10:40" ht="15" customHeight="1">
      <c r="J1217" s="95"/>
      <c r="K1217" s="96"/>
      <c r="L1217" s="96"/>
      <c r="AJ1217" s="97">
        <v>42965</v>
      </c>
      <c r="AK1217" s="125">
        <v>98.365254230880026</v>
      </c>
      <c r="AL1217" s="125">
        <v>103.12173955027117</v>
      </c>
      <c r="AM1217" s="125">
        <v>107.34645072660176</v>
      </c>
      <c r="AN1217" s="125">
        <v>93.021220544510641</v>
      </c>
    </row>
    <row r="1218" spans="10:40" ht="15" customHeight="1">
      <c r="J1218" s="95"/>
      <c r="K1218" s="96"/>
      <c r="L1218" s="96"/>
      <c r="AJ1218" s="97">
        <v>42968</v>
      </c>
      <c r="AK1218" s="125">
        <v>98.347247333453964</v>
      </c>
      <c r="AL1218" s="125">
        <v>103.15612584135964</v>
      </c>
      <c r="AM1218" s="125">
        <v>107.21446355650053</v>
      </c>
      <c r="AN1218" s="125">
        <v>93.146602090697982</v>
      </c>
    </row>
    <row r="1219" spans="10:40" ht="15" customHeight="1">
      <c r="J1219" s="95"/>
      <c r="K1219" s="96"/>
      <c r="L1219" s="96"/>
      <c r="AJ1219" s="97">
        <v>42969</v>
      </c>
      <c r="AK1219" s="125">
        <v>98.294438114305279</v>
      </c>
      <c r="AL1219" s="125">
        <v>103.25697126402387</v>
      </c>
      <c r="AM1219" s="125">
        <v>107.06298725022414</v>
      </c>
      <c r="AN1219" s="125">
        <v>93.290497391105717</v>
      </c>
    </row>
    <row r="1220" spans="10:40" ht="15" customHeight="1">
      <c r="J1220" s="95"/>
      <c r="K1220" s="96"/>
      <c r="L1220" s="96"/>
      <c r="AJ1220" s="97">
        <v>42970</v>
      </c>
      <c r="AK1220" s="125">
        <v>98.26792986522814</v>
      </c>
      <c r="AL1220" s="125">
        <v>103.30759188719088</v>
      </c>
      <c r="AM1220" s="125">
        <v>106.95293516441559</v>
      </c>
      <c r="AN1220" s="125">
        <v>93.395041648469814</v>
      </c>
    </row>
    <row r="1221" spans="10:40" ht="15" customHeight="1">
      <c r="J1221" s="95"/>
      <c r="K1221" s="96"/>
      <c r="L1221" s="96"/>
      <c r="AJ1221" s="97">
        <v>42971</v>
      </c>
      <c r="AK1221" s="125">
        <v>98.229459564950218</v>
      </c>
      <c r="AL1221" s="125">
        <v>103.38105545575118</v>
      </c>
      <c r="AM1221" s="125">
        <v>106.88882016171321</v>
      </c>
      <c r="AN1221" s="125">
        <v>93.455947857508676</v>
      </c>
    </row>
    <row r="1222" spans="10:40" ht="15" customHeight="1">
      <c r="J1222" s="95"/>
      <c r="K1222" s="96"/>
      <c r="L1222" s="96"/>
      <c r="AJ1222" s="97">
        <v>42972</v>
      </c>
      <c r="AK1222" s="125">
        <v>98.196204099567694</v>
      </c>
      <c r="AL1222" s="125">
        <v>103.44456068299095</v>
      </c>
      <c r="AM1222" s="125">
        <v>106.86874857119406</v>
      </c>
      <c r="AN1222" s="125">
        <v>93.475014915706822</v>
      </c>
    </row>
    <row r="1223" spans="10:40" ht="15" customHeight="1">
      <c r="J1223" s="95"/>
      <c r="K1223" s="96"/>
      <c r="L1223" s="96"/>
      <c r="AJ1223" s="97">
        <v>42975</v>
      </c>
      <c r="AK1223" s="125">
        <v>98.163011771445909</v>
      </c>
      <c r="AL1223" s="125">
        <v>103.50794534219649</v>
      </c>
      <c r="AM1223" s="125">
        <v>106.8541702577276</v>
      </c>
      <c r="AN1223" s="125">
        <v>93.488863621469875</v>
      </c>
    </row>
    <row r="1224" spans="10:40" ht="15" customHeight="1">
      <c r="J1224" s="95"/>
      <c r="K1224" s="96"/>
      <c r="L1224" s="96"/>
      <c r="AJ1224" s="97">
        <v>42976</v>
      </c>
      <c r="AK1224" s="125">
        <v>98.126649607022102</v>
      </c>
      <c r="AL1224" s="125">
        <v>103.57738317709379</v>
      </c>
      <c r="AM1224" s="125">
        <v>106.82320747063144</v>
      </c>
      <c r="AN1224" s="125">
        <v>93.518276799412916</v>
      </c>
    </row>
    <row r="1225" spans="10:40" ht="15" customHeight="1">
      <c r="J1225" s="95"/>
      <c r="K1225" s="96"/>
      <c r="L1225" s="96"/>
      <c r="AJ1225" s="97">
        <v>42977</v>
      </c>
      <c r="AK1225" s="125">
        <v>98.12422542092267</v>
      </c>
      <c r="AL1225" s="125">
        <v>103.58201244591753</v>
      </c>
      <c r="AM1225" s="125">
        <v>106.81230772244724</v>
      </c>
      <c r="AN1225" s="125">
        <v>93.528631042778727</v>
      </c>
    </row>
    <row r="1226" spans="10:40" ht="15" customHeight="1">
      <c r="J1226" s="95"/>
      <c r="K1226" s="96"/>
      <c r="L1226" s="96"/>
      <c r="AJ1226" s="97">
        <v>42978</v>
      </c>
      <c r="AK1226" s="125">
        <v>98.124950612745181</v>
      </c>
      <c r="AL1226" s="125">
        <v>103.58062760673542</v>
      </c>
      <c r="AM1226" s="125">
        <v>106.83306848344803</v>
      </c>
      <c r="AN1226" s="125">
        <v>93.508909305337781</v>
      </c>
    </row>
    <row r="1227" spans="10:40" ht="15" customHeight="1">
      <c r="J1227" s="95"/>
      <c r="K1227" s="96"/>
      <c r="L1227" s="96"/>
      <c r="AJ1227" s="97">
        <v>42979</v>
      </c>
      <c r="AK1227" s="125">
        <v>98.118401276135643</v>
      </c>
      <c r="AL1227" s="125">
        <v>103.59313433622711</v>
      </c>
      <c r="AM1227" s="125">
        <v>106.87506657707186</v>
      </c>
      <c r="AN1227" s="125">
        <v>93.469013110037608</v>
      </c>
    </row>
    <row r="1228" spans="10:40" ht="15" customHeight="1">
      <c r="J1228" s="95"/>
      <c r="K1228" s="96"/>
      <c r="L1228" s="96"/>
      <c r="AJ1228" s="97">
        <v>42982</v>
      </c>
      <c r="AK1228" s="125">
        <v>98.097092780317098</v>
      </c>
      <c r="AL1228" s="125">
        <v>103.63382541823519</v>
      </c>
      <c r="AM1228" s="125">
        <v>106.89605594693047</v>
      </c>
      <c r="AN1228" s="125">
        <v>93.449074205033767</v>
      </c>
    </row>
    <row r="1229" spans="10:40" ht="15" customHeight="1">
      <c r="J1229" s="95"/>
      <c r="K1229" s="96"/>
      <c r="L1229" s="96"/>
      <c r="AJ1229" s="97">
        <v>42983</v>
      </c>
      <c r="AK1229" s="125">
        <v>98.058993830765232</v>
      </c>
      <c r="AL1229" s="125">
        <v>103.70657984885462</v>
      </c>
      <c r="AM1229" s="125">
        <v>106.92658624303084</v>
      </c>
      <c r="AN1229" s="125">
        <v>93.420071873006478</v>
      </c>
    </row>
    <row r="1230" spans="10:40" ht="15" customHeight="1">
      <c r="J1230" s="95"/>
      <c r="K1230" s="96"/>
      <c r="L1230" s="96"/>
      <c r="AJ1230" s="97">
        <v>42984</v>
      </c>
      <c r="AK1230" s="125">
        <v>98.006239861716878</v>
      </c>
      <c r="AL1230" s="125">
        <v>103.80731976494606</v>
      </c>
      <c r="AM1230" s="125">
        <v>106.94710688499653</v>
      </c>
      <c r="AN1230" s="125">
        <v>93.4005782372505</v>
      </c>
    </row>
    <row r="1231" spans="10:40" ht="15" customHeight="1">
      <c r="J1231" s="95"/>
      <c r="K1231" s="96"/>
      <c r="L1231" s="96"/>
      <c r="AJ1231" s="97">
        <v>42985</v>
      </c>
      <c r="AK1231" s="125">
        <v>97.986654673907395</v>
      </c>
      <c r="AL1231" s="125">
        <v>103.84471998737776</v>
      </c>
      <c r="AM1231" s="125">
        <v>106.95248695514209</v>
      </c>
      <c r="AN1231" s="125">
        <v>93.395467426003265</v>
      </c>
    </row>
    <row r="1232" spans="10:40" ht="15" customHeight="1">
      <c r="J1232" s="95"/>
      <c r="K1232" s="96"/>
      <c r="L1232" s="96"/>
      <c r="AJ1232" s="97">
        <v>42986</v>
      </c>
      <c r="AK1232" s="125">
        <v>97.931656297200249</v>
      </c>
      <c r="AL1232" s="125">
        <v>103.94974586419029</v>
      </c>
      <c r="AM1232" s="125">
        <v>106.94216463917802</v>
      </c>
      <c r="AN1232" s="125">
        <v>93.405273136170493</v>
      </c>
    </row>
    <row r="1233" spans="10:40" ht="15" customHeight="1">
      <c r="J1233" s="95"/>
      <c r="K1233" s="96"/>
      <c r="L1233" s="96"/>
      <c r="AJ1233" s="97">
        <v>42989</v>
      </c>
      <c r="AK1233" s="125">
        <v>97.918827325266875</v>
      </c>
      <c r="AL1233" s="125">
        <v>103.97424429680912</v>
      </c>
      <c r="AM1233" s="125">
        <v>106.94834426141126</v>
      </c>
      <c r="AN1233" s="125">
        <v>93.399402788394553</v>
      </c>
    </row>
    <row r="1234" spans="10:40" ht="15" customHeight="1">
      <c r="J1234" s="95"/>
      <c r="K1234" s="96"/>
      <c r="L1234" s="96"/>
      <c r="AJ1234" s="97">
        <v>42990</v>
      </c>
      <c r="AK1234" s="125">
        <v>97.91357663433817</v>
      </c>
      <c r="AL1234" s="125">
        <v>103.98427110944753</v>
      </c>
      <c r="AM1234" s="125">
        <v>106.94855010466178</v>
      </c>
      <c r="AN1234" s="125">
        <v>93.399207247077925</v>
      </c>
    </row>
    <row r="1235" spans="10:40" ht="15" customHeight="1">
      <c r="J1235" s="95"/>
      <c r="K1235" s="96"/>
      <c r="L1235" s="96"/>
      <c r="AJ1235" s="97">
        <v>42991</v>
      </c>
      <c r="AK1235" s="125">
        <v>97.891619649316411</v>
      </c>
      <c r="AL1235" s="125">
        <v>104.02620055795381</v>
      </c>
      <c r="AM1235" s="125">
        <v>106.89668647383375</v>
      </c>
      <c r="AN1235" s="125">
        <v>93.448475234406672</v>
      </c>
    </row>
    <row r="1236" spans="10:40" ht="15" customHeight="1">
      <c r="J1236" s="95"/>
      <c r="K1236" s="96"/>
      <c r="L1236" s="96"/>
      <c r="AJ1236" s="97">
        <v>42992</v>
      </c>
      <c r="AK1236" s="125">
        <v>97.853967653491551</v>
      </c>
      <c r="AL1236" s="125">
        <v>104.09810147779919</v>
      </c>
      <c r="AM1236" s="125">
        <v>106.884662750617</v>
      </c>
      <c r="AN1236" s="125">
        <v>93.459897200698464</v>
      </c>
    </row>
    <row r="1237" spans="10:40" ht="15" customHeight="1">
      <c r="J1237" s="95"/>
      <c r="K1237" s="96"/>
      <c r="L1237" s="96"/>
      <c r="AJ1237" s="97">
        <v>42993</v>
      </c>
      <c r="AK1237" s="125">
        <v>97.822369588813913</v>
      </c>
      <c r="AL1237" s="125">
        <v>104.15844170322111</v>
      </c>
      <c r="AM1237" s="125">
        <v>106.94587493550844</v>
      </c>
      <c r="AN1237" s="125">
        <v>93.401748530783749</v>
      </c>
    </row>
    <row r="1238" spans="10:40" ht="15" customHeight="1">
      <c r="J1238" s="95"/>
      <c r="K1238" s="96"/>
      <c r="L1238" s="96"/>
      <c r="AJ1238" s="97">
        <v>42996</v>
      </c>
      <c r="AK1238" s="125">
        <v>97.77173962340774</v>
      </c>
      <c r="AL1238" s="125">
        <v>104.25512558423972</v>
      </c>
      <c r="AM1238" s="125">
        <v>106.9974310540217</v>
      </c>
      <c r="AN1238" s="125">
        <v>93.352772665556415</v>
      </c>
    </row>
    <row r="1239" spans="10:40" ht="15" customHeight="1">
      <c r="J1239" s="95"/>
      <c r="K1239" s="96"/>
      <c r="L1239" s="96"/>
      <c r="AJ1239" s="97">
        <v>42997</v>
      </c>
      <c r="AK1239" s="125">
        <v>97.732029769418418</v>
      </c>
      <c r="AL1239" s="125">
        <v>104.33095622657913</v>
      </c>
      <c r="AM1239" s="125">
        <v>107.01536038004571</v>
      </c>
      <c r="AN1239" s="125">
        <v>93.335740656935712</v>
      </c>
    </row>
    <row r="1240" spans="10:40" ht="15" customHeight="1">
      <c r="J1240" s="95"/>
      <c r="K1240" s="96"/>
      <c r="L1240" s="96"/>
      <c r="AJ1240" s="97">
        <v>42998</v>
      </c>
      <c r="AK1240" s="125">
        <v>97.678294385221662</v>
      </c>
      <c r="AL1240" s="125">
        <v>104.43357027046584</v>
      </c>
      <c r="AM1240" s="125">
        <v>107.00938021303656</v>
      </c>
      <c r="AN1240" s="125">
        <v>93.34142153171689</v>
      </c>
    </row>
    <row r="1241" spans="10:40" ht="15" customHeight="1">
      <c r="J1241" s="95"/>
      <c r="K1241" s="96"/>
      <c r="L1241" s="96"/>
      <c r="AJ1241" s="97">
        <v>42999</v>
      </c>
      <c r="AK1241" s="125">
        <v>97.628636708915451</v>
      </c>
      <c r="AL1241" s="125">
        <v>104.52839745095342</v>
      </c>
      <c r="AM1241" s="125">
        <v>107.01002481145315</v>
      </c>
      <c r="AN1241" s="125">
        <v>93.340809193820121</v>
      </c>
    </row>
    <row r="1242" spans="10:40" ht="15" customHeight="1">
      <c r="J1242" s="95"/>
      <c r="K1242" s="96"/>
      <c r="L1242" s="96"/>
      <c r="AJ1242" s="97">
        <v>43000</v>
      </c>
      <c r="AK1242" s="125">
        <v>97.584572909891421</v>
      </c>
      <c r="AL1242" s="125">
        <v>104.61254246404782</v>
      </c>
      <c r="AM1242" s="125">
        <v>107.00205884678564</v>
      </c>
      <c r="AN1242" s="125">
        <v>93.348376482111206</v>
      </c>
    </row>
    <row r="1243" spans="10:40" ht="15" customHeight="1">
      <c r="J1243" s="95"/>
      <c r="K1243" s="96"/>
      <c r="L1243" s="96"/>
      <c r="AJ1243" s="97">
        <v>43003</v>
      </c>
      <c r="AK1243" s="125">
        <v>97.547643579691524</v>
      </c>
      <c r="AL1243" s="125">
        <v>104.68306336878275</v>
      </c>
      <c r="AM1243" s="125">
        <v>106.98028873656425</v>
      </c>
      <c r="AN1243" s="125">
        <v>93.36905705339808</v>
      </c>
    </row>
    <row r="1244" spans="10:40" ht="15" customHeight="1">
      <c r="J1244" s="95"/>
      <c r="K1244" s="96"/>
      <c r="L1244" s="96"/>
      <c r="AJ1244" s="97">
        <v>43004</v>
      </c>
      <c r="AK1244" s="125">
        <v>97.520463496565611</v>
      </c>
      <c r="AL1244" s="125">
        <v>104.73496693817964</v>
      </c>
      <c r="AM1244" s="125">
        <v>106.97613668339251</v>
      </c>
      <c r="AN1244" s="125">
        <v>93.373001306813947</v>
      </c>
    </row>
    <row r="1245" spans="10:40" ht="15" customHeight="1">
      <c r="J1245" s="95"/>
      <c r="K1245" s="96"/>
      <c r="L1245" s="96"/>
      <c r="AJ1245" s="97">
        <v>43005</v>
      </c>
      <c r="AK1245" s="125">
        <v>97.516209357111293</v>
      </c>
      <c r="AL1245" s="125">
        <v>104.74309071842598</v>
      </c>
      <c r="AM1245" s="125">
        <v>106.94120365803587</v>
      </c>
      <c r="AN1245" s="125">
        <v>93.406186022637911</v>
      </c>
    </row>
    <row r="1246" spans="10:40" ht="15" customHeight="1">
      <c r="J1246" s="95"/>
      <c r="K1246" s="96"/>
      <c r="L1246" s="96"/>
      <c r="AJ1246" s="97">
        <v>43006</v>
      </c>
      <c r="AK1246" s="125">
        <v>97.504958805667528</v>
      </c>
      <c r="AL1246" s="125">
        <v>104.76457497124851</v>
      </c>
      <c r="AM1246" s="125">
        <v>106.89622829432744</v>
      </c>
      <c r="AN1246" s="125">
        <v>93.448910483187959</v>
      </c>
    </row>
    <row r="1247" spans="10:40" ht="15" customHeight="1">
      <c r="J1247" s="95"/>
      <c r="K1247" s="96"/>
      <c r="L1247" s="96"/>
      <c r="AJ1247" s="97">
        <v>43007</v>
      </c>
      <c r="AK1247" s="125">
        <v>97.492272958539843</v>
      </c>
      <c r="AL1247" s="125">
        <v>104.78880009019687</v>
      </c>
      <c r="AM1247" s="125">
        <v>106.87948260262336</v>
      </c>
      <c r="AN1247" s="125">
        <v>93.46481809539172</v>
      </c>
    </row>
    <row r="1248" spans="10:40" ht="15" customHeight="1">
      <c r="J1248" s="95"/>
      <c r="K1248" s="96"/>
      <c r="L1248" s="96"/>
      <c r="AJ1248" s="97">
        <v>43010</v>
      </c>
      <c r="AK1248" s="125">
        <v>97.481207954089925</v>
      </c>
      <c r="AL1248" s="125">
        <v>104.80993001918497</v>
      </c>
      <c r="AM1248" s="125">
        <v>106.88969555792235</v>
      </c>
      <c r="AN1248" s="125">
        <v>93.455116272664895</v>
      </c>
    </row>
    <row r="1249" spans="10:40" ht="15" customHeight="1">
      <c r="J1249" s="95"/>
      <c r="K1249" s="96"/>
      <c r="L1249" s="96"/>
      <c r="AJ1249" s="97">
        <v>43011</v>
      </c>
      <c r="AK1249" s="125">
        <v>97.471916186133839</v>
      </c>
      <c r="AL1249" s="125">
        <v>104.82767374427571</v>
      </c>
      <c r="AM1249" s="125">
        <v>106.9150748857416</v>
      </c>
      <c r="AN1249" s="125">
        <v>93.431007115989061</v>
      </c>
    </row>
    <row r="1250" spans="10:40" ht="15" customHeight="1">
      <c r="J1250" s="95"/>
      <c r="K1250" s="96"/>
      <c r="L1250" s="96"/>
      <c r="AJ1250" s="97">
        <v>43012</v>
      </c>
      <c r="AK1250" s="125">
        <v>97.469510630160229</v>
      </c>
      <c r="AL1250" s="125">
        <v>104.8322674366804</v>
      </c>
      <c r="AM1250" s="125">
        <v>106.94677275962316</v>
      </c>
      <c r="AN1250" s="125">
        <v>93.40089564049434</v>
      </c>
    </row>
    <row r="1251" spans="10:40" ht="15" customHeight="1">
      <c r="J1251" s="95"/>
      <c r="K1251" s="96"/>
      <c r="L1251" s="96"/>
      <c r="AJ1251" s="97">
        <v>43013</v>
      </c>
      <c r="AK1251" s="125">
        <v>97.476938766853962</v>
      </c>
      <c r="AL1251" s="125">
        <v>104.81808253494232</v>
      </c>
      <c r="AM1251" s="125">
        <v>106.96861523569879</v>
      </c>
      <c r="AN1251" s="125">
        <v>93.380146325081185</v>
      </c>
    </row>
    <row r="1252" spans="10:40" ht="15" customHeight="1">
      <c r="J1252" s="95"/>
      <c r="K1252" s="96"/>
      <c r="L1252" s="96"/>
      <c r="AJ1252" s="97">
        <v>43014</v>
      </c>
      <c r="AK1252" s="125">
        <v>97.477698754910946</v>
      </c>
      <c r="AL1252" s="125">
        <v>104.81663124825292</v>
      </c>
      <c r="AM1252" s="125">
        <v>106.99274677886442</v>
      </c>
      <c r="AN1252" s="125">
        <v>93.35722250459412</v>
      </c>
    </row>
    <row r="1253" spans="10:40" ht="15" customHeight="1">
      <c r="J1253" s="95"/>
      <c r="K1253" s="96"/>
      <c r="L1253" s="96"/>
      <c r="AJ1253" s="97">
        <v>43017</v>
      </c>
      <c r="AK1253" s="125">
        <v>97.474964409699197</v>
      </c>
      <c r="AL1253" s="125">
        <v>104.82185280242537</v>
      </c>
      <c r="AM1253" s="125">
        <v>107.012217021425</v>
      </c>
      <c r="AN1253" s="125">
        <v>93.338726698410696</v>
      </c>
    </row>
    <row r="1254" spans="10:40" ht="15" customHeight="1">
      <c r="J1254" s="95"/>
      <c r="K1254" s="96"/>
      <c r="L1254" s="96"/>
      <c r="AJ1254" s="97">
        <v>43018</v>
      </c>
      <c r="AK1254" s="125">
        <v>97.49290286447058</v>
      </c>
      <c r="AL1254" s="125">
        <v>104.78759721064569</v>
      </c>
      <c r="AM1254" s="125">
        <v>107.05017959634684</v>
      </c>
      <c r="AN1254" s="125">
        <v>93.302664054312032</v>
      </c>
    </row>
    <row r="1255" spans="10:40" ht="15" customHeight="1">
      <c r="J1255" s="95"/>
      <c r="K1255" s="96"/>
      <c r="L1255" s="96"/>
      <c r="AJ1255" s="97">
        <v>43019</v>
      </c>
      <c r="AK1255" s="125">
        <v>97.490907890500552</v>
      </c>
      <c r="AL1255" s="125">
        <v>104.79140684836526</v>
      </c>
      <c r="AM1255" s="125">
        <v>107.07653737593243</v>
      </c>
      <c r="AN1255" s="125">
        <v>93.27762541490506</v>
      </c>
    </row>
    <row r="1256" spans="10:40" ht="15" customHeight="1">
      <c r="J1256" s="95"/>
      <c r="K1256" s="96"/>
      <c r="L1256" s="96"/>
      <c r="AJ1256" s="97">
        <v>43020</v>
      </c>
      <c r="AK1256" s="125">
        <v>97.50611118179819</v>
      </c>
      <c r="AL1256" s="125">
        <v>104.7623743733256</v>
      </c>
      <c r="AM1256" s="125">
        <v>107.07403477765219</v>
      </c>
      <c r="AN1256" s="125">
        <v>93.280002764473366</v>
      </c>
    </row>
    <row r="1257" spans="10:40" ht="15" customHeight="1">
      <c r="J1257" s="95"/>
      <c r="K1257" s="96"/>
      <c r="L1257" s="96"/>
      <c r="AJ1257" s="97">
        <v>43021</v>
      </c>
      <c r="AK1257" s="125">
        <v>97.551056487031957</v>
      </c>
      <c r="AL1257" s="125">
        <v>104.67654602031952</v>
      </c>
      <c r="AM1257" s="125">
        <v>107.05685695613177</v>
      </c>
      <c r="AN1257" s="125">
        <v>93.296320879489443</v>
      </c>
    </row>
    <row r="1258" spans="10:40" ht="15" customHeight="1">
      <c r="J1258" s="95"/>
      <c r="K1258" s="96"/>
      <c r="L1258" s="96"/>
      <c r="AJ1258" s="97">
        <v>43024</v>
      </c>
      <c r="AK1258" s="125">
        <v>97.560693489616924</v>
      </c>
      <c r="AL1258" s="125">
        <v>104.65814302905086</v>
      </c>
      <c r="AM1258" s="125">
        <v>107.02873086674444</v>
      </c>
      <c r="AN1258" s="125">
        <v>93.323039329266678</v>
      </c>
    </row>
    <row r="1259" spans="10:40" ht="15" customHeight="1">
      <c r="J1259" s="95"/>
      <c r="K1259" s="96"/>
      <c r="L1259" s="96"/>
      <c r="AJ1259" s="97">
        <v>43025</v>
      </c>
      <c r="AK1259" s="125">
        <v>97.579955699309551</v>
      </c>
      <c r="AL1259" s="125">
        <v>104.62135957136661</v>
      </c>
      <c r="AM1259" s="125">
        <v>107.00728472931068</v>
      </c>
      <c r="AN1259" s="125">
        <v>93.343412141784185</v>
      </c>
    </row>
    <row r="1260" spans="10:40" ht="15" customHeight="1">
      <c r="J1260" s="95"/>
      <c r="K1260" s="96"/>
      <c r="L1260" s="96"/>
      <c r="AJ1260" s="97">
        <v>43026</v>
      </c>
      <c r="AK1260" s="125">
        <v>97.601015737832284</v>
      </c>
      <c r="AL1260" s="125">
        <v>104.58114294782274</v>
      </c>
      <c r="AM1260" s="125">
        <v>106.99597347972771</v>
      </c>
      <c r="AN1260" s="125">
        <v>93.354157291944873</v>
      </c>
    </row>
    <row r="1261" spans="10:40" ht="15" customHeight="1">
      <c r="J1261" s="95"/>
      <c r="K1261" s="96"/>
      <c r="L1261" s="96"/>
      <c r="AJ1261" s="97">
        <v>43027</v>
      </c>
      <c r="AK1261" s="125">
        <v>97.597935795920151</v>
      </c>
      <c r="AL1261" s="125">
        <v>104.58702445959126</v>
      </c>
      <c r="AM1261" s="125">
        <v>106.99666526443342</v>
      </c>
      <c r="AN1261" s="125">
        <v>93.35350012931336</v>
      </c>
    </row>
    <row r="1262" spans="10:40" ht="15" customHeight="1">
      <c r="J1262" s="95"/>
      <c r="K1262" s="96"/>
      <c r="L1262" s="96"/>
      <c r="AJ1262" s="97">
        <v>43028</v>
      </c>
      <c r="AK1262" s="125">
        <v>97.627747624804798</v>
      </c>
      <c r="AL1262" s="125">
        <v>104.53009526175933</v>
      </c>
      <c r="AM1262" s="125">
        <v>107.00398046827534</v>
      </c>
      <c r="AN1262" s="125">
        <v>93.346551032915073</v>
      </c>
    </row>
    <row r="1263" spans="10:40" ht="15" customHeight="1">
      <c r="J1263" s="95"/>
      <c r="K1263" s="96"/>
      <c r="L1263" s="96"/>
      <c r="AJ1263" s="97">
        <v>43031</v>
      </c>
      <c r="AK1263" s="125">
        <v>97.646269042495035</v>
      </c>
      <c r="AL1263" s="125">
        <v>104.49472643363764</v>
      </c>
      <c r="AM1263" s="125">
        <v>107.01212890597591</v>
      </c>
      <c r="AN1263" s="125">
        <v>93.338810403904475</v>
      </c>
    </row>
    <row r="1264" spans="10:40" ht="15" customHeight="1">
      <c r="J1264" s="95"/>
      <c r="K1264" s="96"/>
      <c r="L1264" s="96"/>
      <c r="AJ1264" s="97">
        <v>43032</v>
      </c>
      <c r="AK1264" s="125">
        <v>97.637184525213726</v>
      </c>
      <c r="AL1264" s="125">
        <v>104.51207438915949</v>
      </c>
      <c r="AM1264" s="125">
        <v>106.99015953130191</v>
      </c>
      <c r="AN1264" s="125">
        <v>93.359680266962243</v>
      </c>
    </row>
    <row r="1265" spans="10:40" ht="15" customHeight="1">
      <c r="J1265" s="95"/>
      <c r="K1265" s="96"/>
      <c r="L1265" s="96"/>
      <c r="AJ1265" s="97">
        <v>43033</v>
      </c>
      <c r="AK1265" s="125">
        <v>97.623150453107186</v>
      </c>
      <c r="AL1265" s="125">
        <v>104.53887410246898</v>
      </c>
      <c r="AM1265" s="125">
        <v>106.95557439351862</v>
      </c>
      <c r="AN1265" s="125">
        <v>93.392534506105676</v>
      </c>
    </row>
    <row r="1266" spans="10:40" ht="15" customHeight="1">
      <c r="J1266" s="95"/>
      <c r="K1266" s="96"/>
      <c r="L1266" s="96"/>
      <c r="AJ1266" s="97">
        <v>43034</v>
      </c>
      <c r="AK1266" s="125">
        <v>97.608241440330033</v>
      </c>
      <c r="AL1266" s="125">
        <v>104.56734461802016</v>
      </c>
      <c r="AM1266" s="125">
        <v>106.88115620607526</v>
      </c>
      <c r="AN1266" s="125">
        <v>93.463228251558007</v>
      </c>
    </row>
    <row r="1267" spans="10:40" ht="15" customHeight="1">
      <c r="J1267" s="95"/>
      <c r="K1267" s="96"/>
      <c r="L1267" s="96"/>
      <c r="AJ1267" s="97">
        <v>43035</v>
      </c>
      <c r="AK1267" s="125">
        <v>97.588453019293212</v>
      </c>
      <c r="AL1267" s="125">
        <v>104.60513293823176</v>
      </c>
      <c r="AM1267" s="125">
        <v>106.7709383744221</v>
      </c>
      <c r="AN1267" s="125">
        <v>93.567929959606559</v>
      </c>
    </row>
    <row r="1268" spans="10:40" ht="15" customHeight="1">
      <c r="J1268" s="95"/>
      <c r="K1268" s="96"/>
      <c r="L1268" s="96"/>
      <c r="AJ1268" s="97">
        <v>43038</v>
      </c>
      <c r="AK1268" s="125">
        <v>97.589730654291913</v>
      </c>
      <c r="AL1268" s="125">
        <v>104.6026931437502</v>
      </c>
      <c r="AM1268" s="125">
        <v>106.6803134985134</v>
      </c>
      <c r="AN1268" s="125">
        <v>93.654019289772208</v>
      </c>
    </row>
    <row r="1269" spans="10:40" ht="15" customHeight="1">
      <c r="J1269" s="95"/>
      <c r="K1269" s="96"/>
      <c r="L1269" s="96"/>
      <c r="AJ1269" s="97">
        <v>43039</v>
      </c>
      <c r="AK1269" s="125">
        <v>97.601099497304759</v>
      </c>
      <c r="AL1269" s="125">
        <v>104.58098299924667</v>
      </c>
      <c r="AM1269" s="125">
        <v>106.54574462293198</v>
      </c>
      <c r="AN1269" s="125">
        <v>93.781853333612617</v>
      </c>
    </row>
    <row r="1270" spans="10:40" ht="15" customHeight="1">
      <c r="J1270" s="95"/>
      <c r="K1270" s="96"/>
      <c r="L1270" s="96"/>
      <c r="AJ1270" s="97">
        <v>43040</v>
      </c>
      <c r="AK1270" s="125">
        <v>97.619383990930189</v>
      </c>
      <c r="AL1270" s="125">
        <v>104.54606660552643</v>
      </c>
      <c r="AM1270" s="125">
        <v>106.50083236409874</v>
      </c>
      <c r="AN1270" s="125">
        <v>93.824517847526792</v>
      </c>
    </row>
    <row r="1271" spans="10:40" ht="15" customHeight="1">
      <c r="J1271" s="95"/>
      <c r="K1271" s="96"/>
      <c r="L1271" s="96"/>
      <c r="AJ1271" s="97">
        <v>43041</v>
      </c>
      <c r="AK1271" s="125">
        <v>97.642700972673396</v>
      </c>
      <c r="AL1271" s="125">
        <v>104.50154008313034</v>
      </c>
      <c r="AM1271" s="125">
        <v>106.42591361883969</v>
      </c>
      <c r="AN1271" s="125">
        <v>93.895687099142677</v>
      </c>
    </row>
    <row r="1272" spans="10:40" ht="15" customHeight="1">
      <c r="J1272" s="95"/>
      <c r="K1272" s="96"/>
      <c r="L1272" s="96"/>
      <c r="AJ1272" s="97">
        <v>43042</v>
      </c>
      <c r="AK1272" s="125">
        <v>97.684248572504643</v>
      </c>
      <c r="AL1272" s="125">
        <v>104.42220004869671</v>
      </c>
      <c r="AM1272" s="125">
        <v>106.32327220354932</v>
      </c>
      <c r="AN1272" s="125">
        <v>93.9931915712978</v>
      </c>
    </row>
    <row r="1273" spans="10:40" ht="15" customHeight="1">
      <c r="J1273" s="95"/>
      <c r="K1273" s="96"/>
      <c r="L1273" s="96"/>
      <c r="AJ1273" s="97">
        <v>43045</v>
      </c>
      <c r="AK1273" s="125">
        <v>97.689343770585367</v>
      </c>
      <c r="AL1273" s="125">
        <v>104.41247016796203</v>
      </c>
      <c r="AM1273" s="125">
        <v>106.20927470471909</v>
      </c>
      <c r="AN1273" s="125">
        <v>94.101483783744328</v>
      </c>
    </row>
    <row r="1274" spans="10:40" ht="15" customHeight="1">
      <c r="J1274" s="95"/>
      <c r="K1274" s="96"/>
      <c r="L1274" s="96"/>
      <c r="AJ1274" s="97">
        <v>43046</v>
      </c>
      <c r="AK1274" s="125">
        <v>97.712796533533606</v>
      </c>
      <c r="AL1274" s="125">
        <v>104.36768435536563</v>
      </c>
      <c r="AM1274" s="125">
        <v>106.13053678864536</v>
      </c>
      <c r="AN1274" s="125">
        <v>94.176281066338746</v>
      </c>
    </row>
    <row r="1275" spans="10:40" ht="15" customHeight="1">
      <c r="J1275" s="95"/>
      <c r="K1275" s="96"/>
      <c r="L1275" s="96"/>
      <c r="AJ1275" s="97">
        <v>43047</v>
      </c>
      <c r="AK1275" s="125">
        <v>97.706489443551604</v>
      </c>
      <c r="AL1275" s="125">
        <v>104.37972848639559</v>
      </c>
      <c r="AM1275" s="125">
        <v>106.02246722056782</v>
      </c>
      <c r="AN1275" s="125">
        <v>94.278942025968121</v>
      </c>
    </row>
    <row r="1276" spans="10:40" ht="15" customHeight="1">
      <c r="J1276" s="95"/>
      <c r="K1276" s="96"/>
      <c r="L1276" s="96"/>
      <c r="AJ1276" s="97">
        <v>43048</v>
      </c>
      <c r="AK1276" s="125">
        <v>97.697253116585202</v>
      </c>
      <c r="AL1276" s="125">
        <v>104.39736634038788</v>
      </c>
      <c r="AM1276" s="125">
        <v>105.93304304883392</v>
      </c>
      <c r="AN1276" s="125">
        <v>94.363890744164934</v>
      </c>
    </row>
    <row r="1277" spans="10:40" ht="15" customHeight="1">
      <c r="J1277" s="95"/>
      <c r="K1277" s="96"/>
      <c r="L1277" s="96"/>
      <c r="AJ1277" s="97">
        <v>43049</v>
      </c>
      <c r="AK1277" s="125">
        <v>97.701348606398071</v>
      </c>
      <c r="AL1277" s="125">
        <v>104.3895455203142</v>
      </c>
      <c r="AM1277" s="125">
        <v>105.78905649232777</v>
      </c>
      <c r="AN1277" s="125">
        <v>94.500671137828164</v>
      </c>
    </row>
    <row r="1278" spans="10:40" ht="15" customHeight="1">
      <c r="J1278" s="95"/>
      <c r="K1278" s="96"/>
      <c r="L1278" s="96"/>
      <c r="AJ1278" s="97">
        <v>43052</v>
      </c>
      <c r="AK1278" s="125">
        <v>97.698939982266921</v>
      </c>
      <c r="AL1278" s="125">
        <v>104.39414507172695</v>
      </c>
      <c r="AM1278" s="125">
        <v>105.65293251335085</v>
      </c>
      <c r="AN1278" s="125">
        <v>94.629982456073805</v>
      </c>
    </row>
    <row r="1279" spans="10:40" ht="15" customHeight="1">
      <c r="J1279" s="95"/>
      <c r="K1279" s="96"/>
      <c r="L1279" s="96"/>
      <c r="AJ1279" s="97">
        <v>43053</v>
      </c>
      <c r="AK1279" s="125">
        <v>97.697992187693629</v>
      </c>
      <c r="AL1279" s="125">
        <v>104.3959549970749</v>
      </c>
      <c r="AM1279" s="125">
        <v>105.54007940738688</v>
      </c>
      <c r="AN1279" s="125">
        <v>94.737187549621638</v>
      </c>
    </row>
    <row r="1280" spans="10:40" ht="15" customHeight="1">
      <c r="J1280" s="95"/>
      <c r="K1280" s="96"/>
      <c r="L1280" s="96"/>
      <c r="AJ1280" s="97">
        <v>43054</v>
      </c>
      <c r="AK1280" s="125">
        <v>97.708406247682888</v>
      </c>
      <c r="AL1280" s="125">
        <v>104.37606812318816</v>
      </c>
      <c r="AM1280" s="125">
        <v>105.43050401884116</v>
      </c>
      <c r="AN1280" s="125">
        <v>94.841278967214734</v>
      </c>
    </row>
    <row r="1281" spans="10:40" ht="15" customHeight="1">
      <c r="J1281" s="95"/>
      <c r="K1281" s="96"/>
      <c r="L1281" s="96"/>
      <c r="AJ1281" s="97">
        <v>43055</v>
      </c>
      <c r="AK1281" s="125">
        <v>97.682289915369523</v>
      </c>
      <c r="AL1281" s="125">
        <v>104.42594033514351</v>
      </c>
      <c r="AM1281" s="125">
        <v>105.29467127363833</v>
      </c>
      <c r="AN1281" s="125">
        <v>94.970313627199829</v>
      </c>
    </row>
    <row r="1282" spans="10:40" ht="15" customHeight="1">
      <c r="J1282" s="95"/>
      <c r="K1282" s="96"/>
      <c r="L1282" s="96"/>
      <c r="AJ1282" s="97">
        <v>43056</v>
      </c>
      <c r="AK1282" s="125">
        <v>97.65562676394876</v>
      </c>
      <c r="AL1282" s="125">
        <v>104.47685676257665</v>
      </c>
      <c r="AM1282" s="125">
        <v>105.15285988764948</v>
      </c>
      <c r="AN1282" s="125">
        <v>95.105027712126542</v>
      </c>
    </row>
    <row r="1283" spans="10:40" ht="15" customHeight="1">
      <c r="J1283" s="95"/>
      <c r="K1283" s="96"/>
      <c r="L1283" s="96"/>
      <c r="AJ1283" s="97">
        <v>43059</v>
      </c>
      <c r="AK1283" s="125">
        <v>97.65329397330683</v>
      </c>
      <c r="AL1283" s="125">
        <v>104.48131150101177</v>
      </c>
      <c r="AM1283" s="125">
        <v>105.00369352382435</v>
      </c>
      <c r="AN1283" s="125">
        <v>95.246728676858169</v>
      </c>
    </row>
    <row r="1284" spans="10:40" ht="15" customHeight="1">
      <c r="J1284" s="95"/>
      <c r="K1284" s="96"/>
      <c r="L1284" s="96"/>
      <c r="AJ1284" s="97">
        <v>43060</v>
      </c>
      <c r="AK1284" s="125">
        <v>97.634172471780744</v>
      </c>
      <c r="AL1284" s="125">
        <v>104.51782625988261</v>
      </c>
      <c r="AM1284" s="125">
        <v>104.85693904528614</v>
      </c>
      <c r="AN1284" s="125">
        <v>95.38613846505902</v>
      </c>
    </row>
    <row r="1285" spans="10:40" ht="15" customHeight="1">
      <c r="J1285" s="95"/>
      <c r="K1285" s="96"/>
      <c r="L1285" s="96"/>
      <c r="AJ1285" s="97">
        <v>43061</v>
      </c>
      <c r="AK1285" s="125">
        <v>97.627077131991044</v>
      </c>
      <c r="AL1285" s="125">
        <v>104.53137564674294</v>
      </c>
      <c r="AM1285" s="125">
        <v>104.70130506884519</v>
      </c>
      <c r="AN1285" s="125">
        <v>95.533983354759229</v>
      </c>
    </row>
    <row r="1286" spans="10:40" ht="15" customHeight="1">
      <c r="J1286" s="95"/>
      <c r="K1286" s="96"/>
      <c r="L1286" s="96"/>
      <c r="AJ1286" s="97">
        <v>43062</v>
      </c>
      <c r="AK1286" s="125">
        <v>97.594909364713672</v>
      </c>
      <c r="AL1286" s="125">
        <v>104.59280378636603</v>
      </c>
      <c r="AM1286" s="125">
        <v>104.57875506389615</v>
      </c>
      <c r="AN1286" s="125">
        <v>95.650400042032629</v>
      </c>
    </row>
    <row r="1287" spans="10:40" ht="15" customHeight="1">
      <c r="J1287" s="95"/>
      <c r="K1287" s="96"/>
      <c r="L1287" s="96"/>
      <c r="AJ1287" s="97">
        <v>43063</v>
      </c>
      <c r="AK1287" s="125">
        <v>97.539776583458519</v>
      </c>
      <c r="AL1287" s="125">
        <v>104.69808632449022</v>
      </c>
      <c r="AM1287" s="125">
        <v>104.45291126636941</v>
      </c>
      <c r="AN1287" s="125">
        <v>95.769945675899123</v>
      </c>
    </row>
    <row r="1288" spans="10:40" ht="15" customHeight="1">
      <c r="J1288" s="95"/>
      <c r="K1288" s="96"/>
      <c r="L1288" s="96"/>
      <c r="AJ1288" s="97">
        <v>43066</v>
      </c>
      <c r="AK1288" s="125">
        <v>97.528046155750218</v>
      </c>
      <c r="AL1288" s="125">
        <v>104.72048695754911</v>
      </c>
      <c r="AM1288" s="125">
        <v>104.34325849198277</v>
      </c>
      <c r="AN1288" s="125">
        <v>95.874110606367665</v>
      </c>
    </row>
    <row r="1289" spans="10:40" ht="15" customHeight="1">
      <c r="J1289" s="95"/>
      <c r="K1289" s="96"/>
      <c r="L1289" s="96"/>
      <c r="AJ1289" s="97">
        <v>43067</v>
      </c>
      <c r="AK1289" s="125">
        <v>97.516757772070775</v>
      </c>
      <c r="AL1289" s="125">
        <v>104.7420434554807</v>
      </c>
      <c r="AM1289" s="125">
        <v>104.21877977472039</v>
      </c>
      <c r="AN1289" s="125">
        <v>95.992359478783129</v>
      </c>
    </row>
    <row r="1290" spans="10:40" ht="15" customHeight="1">
      <c r="J1290" s="95"/>
      <c r="K1290" s="96"/>
      <c r="L1290" s="96"/>
      <c r="AJ1290" s="97">
        <v>43068</v>
      </c>
      <c r="AK1290" s="125">
        <v>97.535263034745498</v>
      </c>
      <c r="AL1290" s="125">
        <v>104.70670547726351</v>
      </c>
      <c r="AM1290" s="125">
        <v>104.10054638346953</v>
      </c>
      <c r="AN1290" s="125">
        <v>96.104675587952201</v>
      </c>
    </row>
    <row r="1291" spans="10:40" ht="15" customHeight="1">
      <c r="J1291" s="95"/>
      <c r="K1291" s="96"/>
      <c r="L1291" s="96"/>
      <c r="AJ1291" s="97">
        <v>43069</v>
      </c>
      <c r="AK1291" s="125">
        <v>97.537501154283035</v>
      </c>
      <c r="AL1291" s="125">
        <v>104.70243152445045</v>
      </c>
      <c r="AM1291" s="125">
        <v>103.97177945764317</v>
      </c>
      <c r="AN1291" s="125">
        <v>96.226998054942882</v>
      </c>
    </row>
    <row r="1292" spans="10:40" ht="15" customHeight="1">
      <c r="J1292" s="95"/>
      <c r="K1292" s="96"/>
      <c r="L1292" s="96"/>
      <c r="AJ1292" s="97">
        <v>43070</v>
      </c>
      <c r="AK1292" s="125">
        <v>97.523926152463005</v>
      </c>
      <c r="AL1292" s="125">
        <v>104.72835458898878</v>
      </c>
      <c r="AM1292" s="125">
        <v>103.83610043421632</v>
      </c>
      <c r="AN1292" s="125">
        <v>96.355886686537929</v>
      </c>
    </row>
    <row r="1293" spans="10:40" ht="15" customHeight="1">
      <c r="J1293" s="95"/>
      <c r="K1293" s="96"/>
      <c r="L1293" s="96"/>
      <c r="AJ1293" s="97">
        <v>43073</v>
      </c>
      <c r="AK1293" s="125">
        <v>97.487138091743105</v>
      </c>
      <c r="AL1293" s="125">
        <v>104.79860572301612</v>
      </c>
      <c r="AM1293" s="125">
        <v>103.70314593812097</v>
      </c>
      <c r="AN1293" s="125">
        <v>96.482187146500905</v>
      </c>
    </row>
    <row r="1294" spans="10:40" ht="15" customHeight="1">
      <c r="J1294" s="95"/>
      <c r="K1294" s="96"/>
      <c r="L1294" s="96"/>
      <c r="AJ1294" s="97">
        <v>43074</v>
      </c>
      <c r="AK1294" s="125">
        <v>97.469885035172538</v>
      </c>
      <c r="AL1294" s="125">
        <v>104.83155246622036</v>
      </c>
      <c r="AM1294" s="125">
        <v>103.58374322451256</v>
      </c>
      <c r="AN1294" s="125">
        <v>96.595614056402155</v>
      </c>
    </row>
    <row r="1295" spans="10:40" ht="15" customHeight="1">
      <c r="J1295" s="95"/>
      <c r="K1295" s="96"/>
      <c r="L1295" s="96"/>
      <c r="AJ1295" s="97">
        <v>43075</v>
      </c>
      <c r="AK1295" s="125">
        <v>97.456790578217621</v>
      </c>
      <c r="AL1295" s="125">
        <v>104.8565578737507</v>
      </c>
      <c r="AM1295" s="125">
        <v>103.50342571190716</v>
      </c>
      <c r="AN1295" s="125">
        <v>96.67191188071844</v>
      </c>
    </row>
    <row r="1296" spans="10:40" ht="15" customHeight="1">
      <c r="J1296" s="95"/>
      <c r="K1296" s="96"/>
      <c r="L1296" s="96"/>
      <c r="AJ1296" s="97">
        <v>43076</v>
      </c>
      <c r="AK1296" s="125">
        <v>97.472012668039326</v>
      </c>
      <c r="AL1296" s="125">
        <v>104.82748950071576</v>
      </c>
      <c r="AM1296" s="125">
        <v>103.44488489507974</v>
      </c>
      <c r="AN1296" s="125">
        <v>96.727522877781766</v>
      </c>
    </row>
    <row r="1297" spans="10:40" ht="15" customHeight="1">
      <c r="J1297" s="95"/>
      <c r="K1297" s="96"/>
      <c r="L1297" s="96"/>
      <c r="AJ1297" s="97">
        <v>43077</v>
      </c>
      <c r="AK1297" s="125">
        <v>97.484627623251853</v>
      </c>
      <c r="AL1297" s="125">
        <v>104.80339975822751</v>
      </c>
      <c r="AM1297" s="125">
        <v>103.40425007966287</v>
      </c>
      <c r="AN1297" s="125">
        <v>96.766124023499927</v>
      </c>
    </row>
    <row r="1298" spans="10:40" ht="15" customHeight="1">
      <c r="J1298" s="95"/>
      <c r="K1298" s="96"/>
      <c r="L1298" s="96"/>
      <c r="AJ1298" s="97">
        <v>43080</v>
      </c>
      <c r="AK1298" s="125">
        <v>97.492201383258006</v>
      </c>
      <c r="AL1298" s="125">
        <v>104.78893677162607</v>
      </c>
      <c r="AM1298" s="125">
        <v>103.33259375633635</v>
      </c>
      <c r="AN1298" s="125">
        <v>96.834194129146468</v>
      </c>
    </row>
    <row r="1299" spans="10:40" ht="15" customHeight="1">
      <c r="J1299" s="95"/>
      <c r="K1299" s="96"/>
      <c r="L1299" s="96"/>
      <c r="AJ1299" s="97">
        <v>43081</v>
      </c>
      <c r="AK1299" s="125">
        <v>97.496090340593994</v>
      </c>
      <c r="AL1299" s="125">
        <v>104.78151034963776</v>
      </c>
      <c r="AM1299" s="125">
        <v>103.31910092663325</v>
      </c>
      <c r="AN1299" s="125">
        <v>96.847011676862067</v>
      </c>
    </row>
    <row r="1300" spans="10:40" ht="15" customHeight="1">
      <c r="J1300" s="95"/>
      <c r="K1300" s="96"/>
      <c r="L1300" s="96"/>
      <c r="AJ1300" s="97">
        <v>43082</v>
      </c>
      <c r="AK1300" s="125">
        <v>97.547315995498138</v>
      </c>
      <c r="AL1300" s="125">
        <v>104.68368892937563</v>
      </c>
      <c r="AM1300" s="125">
        <v>103.19562989985209</v>
      </c>
      <c r="AN1300" s="125">
        <v>96.964303291155247</v>
      </c>
    </row>
    <row r="1301" spans="10:40" ht="15" customHeight="1">
      <c r="J1301" s="95"/>
      <c r="K1301" s="96"/>
      <c r="L1301" s="96"/>
      <c r="AJ1301" s="97">
        <v>43083</v>
      </c>
      <c r="AK1301" s="125">
        <v>97.585501794726298</v>
      </c>
      <c r="AL1301" s="125">
        <v>104.61076864907211</v>
      </c>
      <c r="AM1301" s="125">
        <v>103.13548877292197</v>
      </c>
      <c r="AN1301" s="125">
        <v>97.021434506849687</v>
      </c>
    </row>
    <row r="1302" spans="10:40" ht="15" customHeight="1">
      <c r="J1302" s="95"/>
      <c r="K1302" s="96"/>
      <c r="L1302" s="96"/>
      <c r="AJ1302" s="97">
        <v>43084</v>
      </c>
      <c r="AK1302" s="125">
        <v>97.609518397833128</v>
      </c>
      <c r="AL1302" s="125">
        <v>104.56490611729623</v>
      </c>
      <c r="AM1302" s="125">
        <v>103.06653119742779</v>
      </c>
      <c r="AN1302" s="125">
        <v>97.086940930164616</v>
      </c>
    </row>
    <row r="1303" spans="10:40" ht="15" customHeight="1">
      <c r="J1303" s="95"/>
      <c r="K1303" s="96"/>
      <c r="L1303" s="96"/>
      <c r="AJ1303" s="97">
        <v>43087</v>
      </c>
      <c r="AK1303" s="125">
        <v>97.657180572746242</v>
      </c>
      <c r="AL1303" s="125">
        <v>104.47388958170471</v>
      </c>
      <c r="AM1303" s="125">
        <v>103.03965575996754</v>
      </c>
      <c r="AN1303" s="125">
        <v>97.112471319979335</v>
      </c>
    </row>
    <row r="1304" spans="10:40" ht="15" customHeight="1">
      <c r="J1304" s="95"/>
      <c r="K1304" s="96"/>
      <c r="L1304" s="96"/>
      <c r="AJ1304" s="97">
        <v>43088</v>
      </c>
      <c r="AK1304" s="125">
        <v>97.683611491917745</v>
      </c>
      <c r="AL1304" s="125">
        <v>104.42341662909868</v>
      </c>
      <c r="AM1304" s="125">
        <v>102.98302182917463</v>
      </c>
      <c r="AN1304" s="125">
        <v>97.16627086582946</v>
      </c>
    </row>
    <row r="1305" spans="10:40" ht="15" customHeight="1">
      <c r="J1305" s="95"/>
      <c r="K1305" s="96"/>
      <c r="L1305" s="96"/>
      <c r="AJ1305" s="97">
        <v>43089</v>
      </c>
      <c r="AK1305" s="125">
        <v>97.732707477229539</v>
      </c>
      <c r="AL1305" s="125">
        <v>104.32966206370844</v>
      </c>
      <c r="AM1305" s="125">
        <v>102.97678475891348</v>
      </c>
      <c r="AN1305" s="125">
        <v>97.172195786504858</v>
      </c>
    </row>
    <row r="1306" spans="10:40" ht="15" customHeight="1">
      <c r="J1306" s="95"/>
      <c r="K1306" s="96"/>
      <c r="L1306" s="96"/>
      <c r="AJ1306" s="97">
        <v>43090</v>
      </c>
      <c r="AK1306" s="125">
        <v>97.783412687280673</v>
      </c>
      <c r="AL1306" s="125">
        <v>104.23283449417961</v>
      </c>
      <c r="AM1306" s="125">
        <v>102.91217415886443</v>
      </c>
      <c r="AN1306" s="125">
        <v>97.233572789497117</v>
      </c>
    </row>
    <row r="1307" spans="10:40" ht="15" customHeight="1">
      <c r="J1307" s="95"/>
      <c r="K1307" s="96"/>
      <c r="L1307" s="96"/>
      <c r="AJ1307" s="97">
        <v>43091</v>
      </c>
      <c r="AK1307" s="125">
        <v>97.848912429315263</v>
      </c>
      <c r="AL1307" s="125">
        <v>104.10775502365618</v>
      </c>
      <c r="AM1307" s="125">
        <v>102.91722542214214</v>
      </c>
      <c r="AN1307" s="125">
        <v>97.228774329165887</v>
      </c>
    </row>
    <row r="1308" spans="10:40" ht="15" customHeight="1">
      <c r="J1308" s="95"/>
      <c r="K1308" s="96"/>
      <c r="L1308" s="96"/>
      <c r="AJ1308" s="97">
        <v>43094</v>
      </c>
      <c r="AK1308" s="125">
        <v>97.901470118489314</v>
      </c>
      <c r="AL1308" s="125">
        <v>104.0073899270982</v>
      </c>
      <c r="AM1308" s="125">
        <v>102.90521303370953</v>
      </c>
      <c r="AN1308" s="125">
        <v>97.240185527950814</v>
      </c>
    </row>
    <row r="1309" spans="10:40" ht="15" customHeight="1">
      <c r="J1309" s="95"/>
      <c r="K1309" s="96"/>
      <c r="L1309" s="96"/>
      <c r="AJ1309" s="97">
        <v>43095</v>
      </c>
      <c r="AK1309" s="125">
        <v>97.968192358027693</v>
      </c>
      <c r="AL1309" s="125">
        <v>103.87997595363264</v>
      </c>
      <c r="AM1309" s="125">
        <v>102.8604980314003</v>
      </c>
      <c r="AN1309" s="125">
        <v>97.282662657530935</v>
      </c>
    </row>
    <row r="1310" spans="10:40" ht="15" customHeight="1">
      <c r="J1310" s="95"/>
      <c r="K1310" s="96"/>
      <c r="L1310" s="96"/>
      <c r="AJ1310" s="97">
        <v>43096</v>
      </c>
      <c r="AK1310" s="125">
        <v>97.995764973663697</v>
      </c>
      <c r="AL1310" s="125">
        <v>103.82732279718391</v>
      </c>
      <c r="AM1310" s="125">
        <v>102.82598112536442</v>
      </c>
      <c r="AN1310" s="125">
        <v>97.315452079753328</v>
      </c>
    </row>
    <row r="1311" spans="10:40" ht="15" customHeight="1">
      <c r="J1311" s="95"/>
      <c r="K1311" s="96"/>
      <c r="L1311" s="96"/>
      <c r="AJ1311" s="97">
        <v>43097</v>
      </c>
      <c r="AK1311" s="125">
        <v>98.0582033638741</v>
      </c>
      <c r="AL1311" s="125">
        <v>103.70808933846698</v>
      </c>
      <c r="AM1311" s="125">
        <v>102.78898745730542</v>
      </c>
      <c r="AN1311" s="125">
        <v>97.350594308326151</v>
      </c>
    </row>
    <row r="1312" spans="10:40" ht="15" customHeight="1">
      <c r="J1312" s="95"/>
      <c r="K1312" s="96"/>
      <c r="L1312" s="96"/>
      <c r="AJ1312" s="97">
        <v>43098</v>
      </c>
      <c r="AK1312" s="125">
        <v>98.133473212029401</v>
      </c>
      <c r="AL1312" s="125">
        <v>103.56435269979936</v>
      </c>
      <c r="AM1312" s="125">
        <v>102.76682699922682</v>
      </c>
      <c r="AN1312" s="125">
        <v>97.371645691547599</v>
      </c>
    </row>
    <row r="1313" spans="10:40" ht="15" customHeight="1">
      <c r="J1313" s="95"/>
      <c r="K1313" s="96"/>
      <c r="L1313" s="96"/>
      <c r="AJ1313" s="97">
        <v>43101</v>
      </c>
      <c r="AK1313" s="125">
        <v>98.185005948577867</v>
      </c>
      <c r="AL1313" s="125">
        <v>103.46594487097613</v>
      </c>
      <c r="AM1313" s="125">
        <v>102.75635990166631</v>
      </c>
      <c r="AN1313" s="125">
        <v>97.381588937358728</v>
      </c>
    </row>
    <row r="1314" spans="10:40" ht="15" customHeight="1">
      <c r="J1314" s="95"/>
      <c r="K1314" s="96"/>
      <c r="L1314" s="96"/>
      <c r="AJ1314" s="97">
        <v>43102</v>
      </c>
      <c r="AK1314" s="125">
        <v>98.214994432380294</v>
      </c>
      <c r="AL1314" s="125">
        <v>103.40867832977622</v>
      </c>
      <c r="AM1314" s="125">
        <v>102.72681691359422</v>
      </c>
      <c r="AN1314" s="125">
        <v>97.409653373626526</v>
      </c>
    </row>
    <row r="1315" spans="10:40" ht="15" customHeight="1">
      <c r="J1315" s="95"/>
      <c r="K1315" s="96"/>
      <c r="L1315" s="96"/>
      <c r="AJ1315" s="97">
        <v>43103</v>
      </c>
      <c r="AK1315" s="125">
        <v>98.253657217904077</v>
      </c>
      <c r="AL1315" s="125">
        <v>103.33484718797234</v>
      </c>
      <c r="AM1315" s="125">
        <v>102.73224507546261</v>
      </c>
      <c r="AN1315" s="125">
        <v>97.404496877525503</v>
      </c>
    </row>
    <row r="1316" spans="10:40" ht="15" customHeight="1">
      <c r="J1316" s="95"/>
      <c r="K1316" s="96"/>
      <c r="L1316" s="96"/>
      <c r="AJ1316" s="97">
        <v>43104</v>
      </c>
      <c r="AK1316" s="125">
        <v>98.282523635189222</v>
      </c>
      <c r="AL1316" s="125">
        <v>103.27972336491931</v>
      </c>
      <c r="AM1316" s="125">
        <v>102.7296826638366</v>
      </c>
      <c r="AN1316" s="125">
        <v>97.406931046932982</v>
      </c>
    </row>
    <row r="1317" spans="10:40" ht="15" customHeight="1">
      <c r="J1317" s="95"/>
      <c r="K1317" s="96"/>
      <c r="L1317" s="96"/>
      <c r="AJ1317" s="97">
        <v>43105</v>
      </c>
      <c r="AK1317" s="125">
        <v>98.310176765233763</v>
      </c>
      <c r="AL1317" s="125">
        <v>103.22691645672629</v>
      </c>
      <c r="AM1317" s="125">
        <v>102.710882210112</v>
      </c>
      <c r="AN1317" s="125">
        <v>97.424790585516945</v>
      </c>
    </row>
    <row r="1318" spans="10:40" ht="15" customHeight="1">
      <c r="J1318" s="95"/>
      <c r="K1318" s="96"/>
      <c r="L1318" s="96"/>
      <c r="AJ1318" s="97">
        <v>43108</v>
      </c>
      <c r="AK1318" s="125">
        <v>98.339384674249985</v>
      </c>
      <c r="AL1318" s="125">
        <v>103.17114051499941</v>
      </c>
      <c r="AM1318" s="125">
        <v>102.67629554105169</v>
      </c>
      <c r="AN1318" s="125">
        <v>97.457646279300874</v>
      </c>
    </row>
    <row r="1319" spans="10:40" ht="15" customHeight="1">
      <c r="J1319" s="95"/>
      <c r="K1319" s="96"/>
      <c r="L1319" s="96"/>
      <c r="AJ1319" s="97">
        <v>43109</v>
      </c>
      <c r="AK1319" s="125">
        <v>98.360929468934913</v>
      </c>
      <c r="AL1319" s="125">
        <v>103.12999819247997</v>
      </c>
      <c r="AM1319" s="125">
        <v>102.648063253483</v>
      </c>
      <c r="AN1319" s="125">
        <v>97.484465612309151</v>
      </c>
    </row>
    <row r="1320" spans="10:40" ht="15" customHeight="1">
      <c r="J1320" s="95"/>
      <c r="K1320" s="96"/>
      <c r="L1320" s="96"/>
      <c r="AJ1320" s="97">
        <v>43110</v>
      </c>
      <c r="AK1320" s="125">
        <v>98.370596887012169</v>
      </c>
      <c r="AL1320" s="125">
        <v>103.11153711924713</v>
      </c>
      <c r="AM1320" s="125">
        <v>102.58585695152222</v>
      </c>
      <c r="AN1320" s="125">
        <v>97.543558646249195</v>
      </c>
    </row>
    <row r="1321" spans="10:40" ht="15" customHeight="1">
      <c r="J1321" s="95"/>
      <c r="K1321" s="96"/>
      <c r="L1321" s="96"/>
      <c r="AJ1321" s="97">
        <v>43111</v>
      </c>
      <c r="AK1321" s="125">
        <v>98.390659028375836</v>
      </c>
      <c r="AL1321" s="125">
        <v>103.07322609783871</v>
      </c>
      <c r="AM1321" s="125">
        <v>102.54246940148691</v>
      </c>
      <c r="AN1321" s="125">
        <v>97.584774759183034</v>
      </c>
    </row>
    <row r="1322" spans="10:40" ht="15" customHeight="1">
      <c r="J1322" s="95"/>
      <c r="K1322" s="96"/>
      <c r="L1322" s="96"/>
      <c r="AJ1322" s="97">
        <v>43112</v>
      </c>
      <c r="AK1322" s="125">
        <v>98.410707211309116</v>
      </c>
      <c r="AL1322" s="125">
        <v>103.03494173169685</v>
      </c>
      <c r="AM1322" s="125">
        <v>102.49822466575458</v>
      </c>
      <c r="AN1322" s="125">
        <v>97.626805157838547</v>
      </c>
    </row>
    <row r="1323" spans="10:40" ht="15" customHeight="1">
      <c r="J1323" s="95"/>
      <c r="K1323" s="96"/>
      <c r="L1323" s="96"/>
      <c r="AJ1323" s="97">
        <v>43115</v>
      </c>
      <c r="AK1323" s="125">
        <v>98.446876110692827</v>
      </c>
      <c r="AL1323" s="125">
        <v>102.96587295915201</v>
      </c>
      <c r="AM1323" s="125">
        <v>102.45178857531241</v>
      </c>
      <c r="AN1323" s="125">
        <v>97.670917239445174</v>
      </c>
    </row>
    <row r="1324" spans="10:40" ht="15" customHeight="1">
      <c r="J1324" s="95"/>
      <c r="K1324" s="96"/>
      <c r="L1324" s="96"/>
      <c r="AJ1324" s="97">
        <v>43116</v>
      </c>
      <c r="AK1324" s="125">
        <v>98.52742989508458</v>
      </c>
      <c r="AL1324" s="125">
        <v>102.81204602201606</v>
      </c>
      <c r="AM1324" s="125">
        <v>102.266216131671</v>
      </c>
      <c r="AN1324" s="125">
        <v>97.847202251811751</v>
      </c>
    </row>
    <row r="1325" spans="10:40" ht="15" customHeight="1">
      <c r="J1325" s="95"/>
      <c r="K1325" s="96"/>
      <c r="L1325" s="96"/>
      <c r="AJ1325" s="97">
        <v>43117</v>
      </c>
      <c r="AK1325" s="125">
        <v>98.603611898275844</v>
      </c>
      <c r="AL1325" s="125">
        <v>102.66656751589389</v>
      </c>
      <c r="AM1325" s="125">
        <v>102.08667684385033</v>
      </c>
      <c r="AN1325" s="125">
        <v>98.017756052541529</v>
      </c>
    </row>
    <row r="1326" spans="10:40" ht="15" customHeight="1">
      <c r="J1326" s="95"/>
      <c r="K1326" s="96"/>
      <c r="L1326" s="96"/>
      <c r="AJ1326" s="97">
        <v>43118</v>
      </c>
      <c r="AK1326" s="125">
        <v>98.668272573144378</v>
      </c>
      <c r="AL1326" s="125">
        <v>102.54309034293085</v>
      </c>
      <c r="AM1326" s="125">
        <v>101.90708210580372</v>
      </c>
      <c r="AN1326" s="125">
        <v>98.188362528353778</v>
      </c>
    </row>
    <row r="1327" spans="10:40" ht="15" customHeight="1">
      <c r="J1327" s="95"/>
      <c r="K1327" s="96"/>
      <c r="L1327" s="96"/>
      <c r="AJ1327" s="97">
        <v>43119</v>
      </c>
      <c r="AK1327" s="125">
        <v>98.732113784402614</v>
      </c>
      <c r="AL1327" s="125">
        <v>102.42117803222986</v>
      </c>
      <c r="AM1327" s="125">
        <v>101.68601041370331</v>
      </c>
      <c r="AN1327" s="125">
        <v>98.398370141613071</v>
      </c>
    </row>
    <row r="1328" spans="10:40" ht="15" customHeight="1">
      <c r="J1328" s="95"/>
      <c r="K1328" s="96"/>
      <c r="L1328" s="96"/>
      <c r="AJ1328" s="97">
        <v>43122</v>
      </c>
      <c r="AK1328" s="125">
        <v>98.798547314069168</v>
      </c>
      <c r="AL1328" s="125">
        <v>102.29431538426236</v>
      </c>
      <c r="AM1328" s="125">
        <v>101.48638100120432</v>
      </c>
      <c r="AN1328" s="125">
        <v>98.588008607112457</v>
      </c>
    </row>
    <row r="1329" spans="10:40" ht="15" customHeight="1">
      <c r="J1329" s="95"/>
      <c r="K1329" s="96"/>
      <c r="L1329" s="96"/>
      <c r="AJ1329" s="97">
        <v>43123</v>
      </c>
      <c r="AK1329" s="125">
        <v>98.869133750732985</v>
      </c>
      <c r="AL1329" s="125">
        <v>102.15952227134626</v>
      </c>
      <c r="AM1329" s="125">
        <v>101.31879325178502</v>
      </c>
      <c r="AN1329" s="125">
        <v>98.74720901369848</v>
      </c>
    </row>
    <row r="1330" spans="10:40" ht="15" customHeight="1">
      <c r="J1330" s="95"/>
      <c r="K1330" s="96"/>
      <c r="L1330" s="96"/>
      <c r="AJ1330" s="97">
        <v>43124</v>
      </c>
      <c r="AK1330" s="125">
        <v>98.88750953280352</v>
      </c>
      <c r="AL1330" s="125">
        <v>102.12443155159009</v>
      </c>
      <c r="AM1330" s="125">
        <v>101.16692482637887</v>
      </c>
      <c r="AN1330" s="125">
        <v>98.891476808665658</v>
      </c>
    </row>
    <row r="1331" spans="10:40" ht="15" customHeight="1">
      <c r="J1331" s="95"/>
      <c r="K1331" s="96"/>
      <c r="L1331" s="96"/>
      <c r="AJ1331" s="97">
        <v>43125</v>
      </c>
      <c r="AK1331" s="125">
        <v>98.932794861476481</v>
      </c>
      <c r="AL1331" s="125">
        <v>102.0379538837864</v>
      </c>
      <c r="AM1331" s="125">
        <v>100.99751908355628</v>
      </c>
      <c r="AN1331" s="125">
        <v>99.052404222684942</v>
      </c>
    </row>
    <row r="1332" spans="10:40" ht="15" customHeight="1">
      <c r="J1332" s="95"/>
      <c r="K1332" s="96"/>
      <c r="L1332" s="96"/>
      <c r="AJ1332" s="97">
        <v>43126</v>
      </c>
      <c r="AK1332" s="125">
        <v>98.977990742026236</v>
      </c>
      <c r="AL1332" s="125">
        <v>101.95164702770721</v>
      </c>
      <c r="AM1332" s="125">
        <v>100.8898198164046</v>
      </c>
      <c r="AN1332" s="125">
        <v>99.154713414012932</v>
      </c>
    </row>
    <row r="1333" spans="10:40" ht="15" customHeight="1">
      <c r="J1333" s="95"/>
      <c r="K1333" s="96"/>
      <c r="L1333" s="96"/>
      <c r="AJ1333" s="97">
        <v>43129</v>
      </c>
      <c r="AK1333" s="125">
        <v>99.037854501726628</v>
      </c>
      <c r="AL1333" s="125">
        <v>101.83733012913206</v>
      </c>
      <c r="AM1333" s="125">
        <v>100.7035125848718</v>
      </c>
      <c r="AN1333" s="125">
        <v>99.331696439996122</v>
      </c>
    </row>
    <row r="1334" spans="10:40" ht="15" customHeight="1">
      <c r="J1334" s="95"/>
      <c r="K1334" s="96"/>
      <c r="L1334" s="96"/>
      <c r="AJ1334" s="97">
        <v>43130</v>
      </c>
      <c r="AK1334" s="125">
        <v>99.103366457643446</v>
      </c>
      <c r="AL1334" s="125">
        <v>101.71222733476225</v>
      </c>
      <c r="AM1334" s="125">
        <v>100.53739405344848</v>
      </c>
      <c r="AN1334" s="125">
        <v>99.489501159229434</v>
      </c>
    </row>
    <row r="1335" spans="10:40" ht="15" customHeight="1">
      <c r="J1335" s="95"/>
      <c r="K1335" s="96"/>
      <c r="L1335" s="96"/>
      <c r="AJ1335" s="97">
        <v>43131</v>
      </c>
      <c r="AK1335" s="125">
        <v>99.140449746585219</v>
      </c>
      <c r="AL1335" s="125">
        <v>101.64141242767978</v>
      </c>
      <c r="AM1335" s="125">
        <v>100.40473311283654</v>
      </c>
      <c r="AN1335" s="125">
        <v>99.61552275541824</v>
      </c>
    </row>
    <row r="1336" spans="10:40" ht="15" customHeight="1">
      <c r="J1336" s="95"/>
      <c r="K1336" s="96"/>
      <c r="L1336" s="96"/>
      <c r="AJ1336" s="97">
        <v>43132</v>
      </c>
      <c r="AK1336" s="125">
        <v>99.182375318032456</v>
      </c>
      <c r="AL1336" s="125">
        <v>101.56135061193635</v>
      </c>
      <c r="AM1336" s="125">
        <v>100.27516242937993</v>
      </c>
      <c r="AN1336" s="125">
        <v>99.738608754003437</v>
      </c>
    </row>
    <row r="1337" spans="10:40" ht="15" customHeight="1">
      <c r="J1337" s="95"/>
      <c r="K1337" s="96"/>
      <c r="L1337" s="96"/>
      <c r="AJ1337" s="97">
        <v>43133</v>
      </c>
      <c r="AK1337" s="125">
        <v>99.212867336367879</v>
      </c>
      <c r="AL1337" s="125">
        <v>101.50312251225058</v>
      </c>
      <c r="AM1337" s="125">
        <v>100.14005351244288</v>
      </c>
      <c r="AN1337" s="125">
        <v>99.866955811496013</v>
      </c>
    </row>
    <row r="1338" spans="10:40" ht="15" customHeight="1">
      <c r="J1338" s="95"/>
      <c r="K1338" s="96"/>
      <c r="L1338" s="96"/>
      <c r="AJ1338" s="97">
        <v>43136</v>
      </c>
      <c r="AK1338" s="125">
        <v>99.365194822445105</v>
      </c>
      <c r="AL1338" s="125">
        <v>101.21223523982987</v>
      </c>
      <c r="AM1338" s="125">
        <v>100.28938019359313</v>
      </c>
      <c r="AN1338" s="125">
        <v>99.725102552915743</v>
      </c>
    </row>
    <row r="1339" spans="10:40" ht="15" customHeight="1">
      <c r="J1339" s="95"/>
      <c r="K1339" s="96"/>
      <c r="L1339" s="96"/>
      <c r="AJ1339" s="97">
        <v>43137</v>
      </c>
      <c r="AK1339" s="125">
        <v>99.47157885700905</v>
      </c>
      <c r="AL1339" s="125">
        <v>101.00908239827548</v>
      </c>
      <c r="AM1339" s="125">
        <v>100.33643305535631</v>
      </c>
      <c r="AN1339" s="125">
        <v>99.680404567832198</v>
      </c>
    </row>
    <row r="1340" spans="10:40" ht="15" customHeight="1">
      <c r="J1340" s="95"/>
      <c r="K1340" s="96"/>
      <c r="L1340" s="96"/>
      <c r="AJ1340" s="97">
        <v>43138</v>
      </c>
      <c r="AK1340" s="125">
        <v>99.542846940731607</v>
      </c>
      <c r="AL1340" s="125">
        <v>100.87298760003141</v>
      </c>
      <c r="AM1340" s="125">
        <v>100.33166920857303</v>
      </c>
      <c r="AN1340" s="125">
        <v>99.684929996137299</v>
      </c>
    </row>
    <row r="1341" spans="10:40" ht="15" customHeight="1">
      <c r="J1341" s="95"/>
      <c r="K1341" s="96"/>
      <c r="L1341" s="96"/>
      <c r="AJ1341" s="97">
        <v>43139</v>
      </c>
      <c r="AK1341" s="125">
        <v>99.592562543535053</v>
      </c>
      <c r="AL1341" s="125">
        <v>100.7780498020761</v>
      </c>
      <c r="AM1341" s="125">
        <v>100.40709653554022</v>
      </c>
      <c r="AN1341" s="125">
        <v>99.613277616041003</v>
      </c>
    </row>
    <row r="1342" spans="10:40" ht="15" customHeight="1">
      <c r="J1342" s="95"/>
      <c r="K1342" s="96"/>
      <c r="L1342" s="96"/>
      <c r="AJ1342" s="97">
        <v>43140</v>
      </c>
      <c r="AK1342" s="125">
        <v>99.613685960913401</v>
      </c>
      <c r="AL1342" s="125">
        <v>100.73771214914404</v>
      </c>
      <c r="AM1342" s="125">
        <v>100.53920444535801</v>
      </c>
      <c r="AN1342" s="125">
        <v>99.4877813728544</v>
      </c>
    </row>
    <row r="1343" spans="10:40" ht="15" customHeight="1">
      <c r="J1343" s="95"/>
      <c r="K1343" s="96"/>
      <c r="L1343" s="96"/>
      <c r="AJ1343" s="97">
        <v>43143</v>
      </c>
      <c r="AK1343" s="125">
        <v>99.615248461623352</v>
      </c>
      <c r="AL1343" s="125">
        <v>100.73472837004172</v>
      </c>
      <c r="AM1343" s="125">
        <v>100.66925023154167</v>
      </c>
      <c r="AN1343" s="125">
        <v>99.364244049231573</v>
      </c>
    </row>
    <row r="1344" spans="10:40" ht="15" customHeight="1">
      <c r="J1344" s="95"/>
      <c r="K1344" s="96"/>
      <c r="L1344" s="96"/>
      <c r="AJ1344" s="97">
        <v>43144</v>
      </c>
      <c r="AK1344" s="125">
        <v>99.642227519440226</v>
      </c>
      <c r="AL1344" s="125">
        <v>100.68320868214472</v>
      </c>
      <c r="AM1344" s="125">
        <v>100.81529532594972</v>
      </c>
      <c r="AN1344" s="125">
        <v>99.22550814228002</v>
      </c>
    </row>
    <row r="1345" spans="10:40" ht="15" customHeight="1">
      <c r="J1345" s="95"/>
      <c r="K1345" s="96"/>
      <c r="L1345" s="96"/>
      <c r="AJ1345" s="97">
        <v>43145</v>
      </c>
      <c r="AK1345" s="125">
        <v>99.627187825359556</v>
      </c>
      <c r="AL1345" s="125">
        <v>100.71192874903369</v>
      </c>
      <c r="AM1345" s="125">
        <v>100.96234506044865</v>
      </c>
      <c r="AN1345" s="125">
        <v>99.085817874932246</v>
      </c>
    </row>
    <row r="1346" spans="10:40" ht="15" customHeight="1">
      <c r="J1346" s="95"/>
      <c r="K1346" s="96"/>
      <c r="L1346" s="96"/>
      <c r="AJ1346" s="97">
        <v>43146</v>
      </c>
      <c r="AK1346" s="125">
        <v>99.585373620048117</v>
      </c>
      <c r="AL1346" s="125">
        <v>100.79177789802651</v>
      </c>
      <c r="AM1346" s="125">
        <v>101.03532815773416</v>
      </c>
      <c r="AN1346" s="125">
        <v>99.016487397006415</v>
      </c>
    </row>
    <row r="1347" spans="10:40" ht="15" customHeight="1">
      <c r="J1347" s="95"/>
      <c r="K1347" s="96"/>
      <c r="L1347" s="96"/>
      <c r="AJ1347" s="97">
        <v>43147</v>
      </c>
      <c r="AK1347" s="125">
        <v>99.540216934564114</v>
      </c>
      <c r="AL1347" s="125">
        <v>100.8780099065121</v>
      </c>
      <c r="AM1347" s="125">
        <v>101.11902289710656</v>
      </c>
      <c r="AN1347" s="125">
        <v>98.936981367577829</v>
      </c>
    </row>
    <row r="1348" spans="10:40" ht="15" customHeight="1">
      <c r="J1348" s="95"/>
      <c r="K1348" s="96"/>
      <c r="L1348" s="96"/>
      <c r="AJ1348" s="97">
        <v>43150</v>
      </c>
      <c r="AK1348" s="125">
        <v>99.525829516654611</v>
      </c>
      <c r="AL1348" s="125">
        <v>100.90548437524164</v>
      </c>
      <c r="AM1348" s="125">
        <v>101.2392853668608</v>
      </c>
      <c r="AN1348" s="125">
        <v>98.82273773015055</v>
      </c>
    </row>
    <row r="1349" spans="10:40" ht="15" customHeight="1">
      <c r="J1349" s="95"/>
      <c r="K1349" s="96"/>
      <c r="L1349" s="96"/>
      <c r="AJ1349" s="97">
        <v>43151</v>
      </c>
      <c r="AK1349" s="125">
        <v>99.475452933912649</v>
      </c>
      <c r="AL1349" s="125">
        <v>101.00168439222519</v>
      </c>
      <c r="AM1349" s="125">
        <v>101.32709950722557</v>
      </c>
      <c r="AN1349" s="125">
        <v>98.739318465326505</v>
      </c>
    </row>
    <row r="1350" spans="10:40" ht="15" customHeight="1">
      <c r="J1350" s="95"/>
      <c r="K1350" s="96"/>
      <c r="L1350" s="96"/>
      <c r="AJ1350" s="97">
        <v>43152</v>
      </c>
      <c r="AK1350" s="125">
        <v>99.396900919384763</v>
      </c>
      <c r="AL1350" s="125">
        <v>101.151688714082</v>
      </c>
      <c r="AM1350" s="125">
        <v>101.45843071276416</v>
      </c>
      <c r="AN1350" s="125">
        <v>98.614560054335129</v>
      </c>
    </row>
    <row r="1351" spans="10:40" ht="15" customHeight="1">
      <c r="J1351" s="95"/>
      <c r="K1351" s="96"/>
      <c r="L1351" s="96"/>
      <c r="AJ1351" s="97">
        <v>43153</v>
      </c>
      <c r="AK1351" s="125">
        <v>99.326112652885129</v>
      </c>
      <c r="AL1351" s="125">
        <v>101.28686724483663</v>
      </c>
      <c r="AM1351" s="125">
        <v>101.57795992732156</v>
      </c>
      <c r="AN1351" s="125">
        <v>98.501012974537346</v>
      </c>
    </row>
    <row r="1352" spans="10:40" ht="15" customHeight="1">
      <c r="J1352" s="95"/>
      <c r="K1352" s="96"/>
      <c r="L1352" s="96"/>
      <c r="AJ1352" s="97">
        <v>43154</v>
      </c>
      <c r="AK1352" s="125">
        <v>99.294406386875664</v>
      </c>
      <c r="AL1352" s="125">
        <v>101.34741409344323</v>
      </c>
      <c r="AM1352" s="125">
        <v>101.72363023862445</v>
      </c>
      <c r="AN1352" s="125">
        <v>98.36263309374479</v>
      </c>
    </row>
    <row r="1353" spans="10:40" ht="15" customHeight="1">
      <c r="J1353" s="95"/>
      <c r="K1353" s="96"/>
      <c r="L1353" s="96"/>
      <c r="AJ1353" s="97">
        <v>43157</v>
      </c>
      <c r="AK1353" s="125">
        <v>99.242372240003974</v>
      </c>
      <c r="AL1353" s="125">
        <v>101.44677942432364</v>
      </c>
      <c r="AM1353" s="125">
        <v>101.85989228397331</v>
      </c>
      <c r="AN1353" s="125">
        <v>98.233190618999785</v>
      </c>
    </row>
    <row r="1354" spans="10:40" ht="15" customHeight="1">
      <c r="J1354" s="95"/>
      <c r="K1354" s="96"/>
      <c r="L1354" s="96"/>
      <c r="AJ1354" s="97">
        <v>43158</v>
      </c>
      <c r="AK1354" s="125">
        <v>99.151730072242103</v>
      </c>
      <c r="AL1354" s="125">
        <v>101.61987131749115</v>
      </c>
      <c r="AM1354" s="125">
        <v>102.12575523333892</v>
      </c>
      <c r="AN1354" s="125">
        <v>97.980633437572024</v>
      </c>
    </row>
    <row r="1355" spans="10:40" ht="15" customHeight="1">
      <c r="J1355" s="95"/>
      <c r="K1355" s="96"/>
      <c r="L1355" s="96"/>
      <c r="AJ1355" s="97">
        <v>43159</v>
      </c>
      <c r="AK1355" s="125">
        <v>99.071577236640636</v>
      </c>
      <c r="AL1355" s="125">
        <v>101.77293259569726</v>
      </c>
      <c r="AM1355" s="125">
        <v>102.39326486815308</v>
      </c>
      <c r="AN1355" s="125">
        <v>97.726511983135978</v>
      </c>
    </row>
    <row r="1356" spans="10:40" ht="15" customHeight="1">
      <c r="J1356" s="95"/>
      <c r="K1356" s="96"/>
      <c r="L1356" s="96"/>
      <c r="AJ1356" s="97">
        <v>43160</v>
      </c>
      <c r="AK1356" s="125">
        <v>98.985845522247118</v>
      </c>
      <c r="AL1356" s="125">
        <v>101.93664739991348</v>
      </c>
      <c r="AM1356" s="125">
        <v>102.65340960276257</v>
      </c>
      <c r="AN1356" s="125">
        <v>97.479386834283844</v>
      </c>
    </row>
    <row r="1357" spans="10:40" ht="15" customHeight="1">
      <c r="J1357" s="95"/>
      <c r="K1357" s="96"/>
      <c r="L1357" s="96"/>
      <c r="AJ1357" s="97">
        <v>43161</v>
      </c>
      <c r="AK1357" s="125">
        <v>98.897799070591674</v>
      </c>
      <c r="AL1357" s="125">
        <v>102.10478246750984</v>
      </c>
      <c r="AM1357" s="125">
        <v>102.92871204920027</v>
      </c>
      <c r="AN1357" s="125">
        <v>97.217862578728926</v>
      </c>
    </row>
    <row r="1358" spans="10:40" ht="15" customHeight="1">
      <c r="J1358" s="95"/>
      <c r="K1358" s="96"/>
      <c r="L1358" s="96"/>
      <c r="AJ1358" s="97">
        <v>43164</v>
      </c>
      <c r="AK1358" s="125">
        <v>98.768478132164603</v>
      </c>
      <c r="AL1358" s="125">
        <v>102.35173602799118</v>
      </c>
      <c r="AM1358" s="125">
        <v>103.20242542028355</v>
      </c>
      <c r="AN1358" s="125">
        <v>96.957847869327594</v>
      </c>
    </row>
    <row r="1359" spans="10:40" ht="15" customHeight="1">
      <c r="J1359" s="95"/>
      <c r="K1359" s="96"/>
      <c r="L1359" s="96"/>
      <c r="AJ1359" s="97">
        <v>43165</v>
      </c>
      <c r="AK1359" s="125">
        <v>98.650994667655851</v>
      </c>
      <c r="AL1359" s="125">
        <v>102.57608453807008</v>
      </c>
      <c r="AM1359" s="125">
        <v>103.44064410624593</v>
      </c>
      <c r="AN1359" s="125">
        <v>96.731551425864325</v>
      </c>
    </row>
    <row r="1360" spans="10:40" ht="15" customHeight="1">
      <c r="J1360" s="95"/>
      <c r="K1360" s="96"/>
      <c r="L1360" s="96"/>
      <c r="AJ1360" s="97">
        <v>43166</v>
      </c>
      <c r="AK1360" s="125">
        <v>98.544440617230919</v>
      </c>
      <c r="AL1360" s="125">
        <v>102.77956204493171</v>
      </c>
      <c r="AM1360" s="125">
        <v>103.73477113215912</v>
      </c>
      <c r="AN1360" s="125">
        <v>96.452144713407307</v>
      </c>
    </row>
    <row r="1361" spans="10:40" ht="15" customHeight="1">
      <c r="J1361" s="95"/>
      <c r="K1361" s="96"/>
      <c r="L1361" s="96"/>
      <c r="AJ1361" s="97">
        <v>43167</v>
      </c>
      <c r="AK1361" s="125">
        <v>98.417956907490193</v>
      </c>
      <c r="AL1361" s="125">
        <v>103.02109758313053</v>
      </c>
      <c r="AM1361" s="125">
        <v>103.95350758964342</v>
      </c>
      <c r="AN1361" s="125">
        <v>96.244355462180124</v>
      </c>
    </row>
    <row r="1362" spans="10:40" ht="15" customHeight="1">
      <c r="J1362" s="95"/>
      <c r="K1362" s="96"/>
      <c r="L1362" s="96"/>
      <c r="AJ1362" s="97">
        <v>43168</v>
      </c>
      <c r="AK1362" s="125">
        <v>98.330432774357774</v>
      </c>
      <c r="AL1362" s="125">
        <v>103.18823522200005</v>
      </c>
      <c r="AM1362" s="125">
        <v>104.18218200561897</v>
      </c>
      <c r="AN1362" s="125">
        <v>96.027125622139451</v>
      </c>
    </row>
    <row r="1363" spans="10:40" ht="15" customHeight="1">
      <c r="J1363" s="95"/>
      <c r="K1363" s="96"/>
      <c r="L1363" s="96"/>
      <c r="AJ1363" s="97">
        <v>43171</v>
      </c>
      <c r="AK1363" s="125">
        <v>98.231235224827969</v>
      </c>
      <c r="AL1363" s="125">
        <v>103.3776646241168</v>
      </c>
      <c r="AM1363" s="125">
        <v>104.45703030110765</v>
      </c>
      <c r="AN1363" s="125">
        <v>95.766032788427665</v>
      </c>
    </row>
    <row r="1364" spans="10:40" ht="15" customHeight="1">
      <c r="J1364" s="95"/>
      <c r="K1364" s="96"/>
      <c r="L1364" s="96"/>
      <c r="AJ1364" s="97">
        <v>43172</v>
      </c>
      <c r="AK1364" s="125">
        <v>98.135266472008752</v>
      </c>
      <c r="AL1364" s="125">
        <v>103.56092825869844</v>
      </c>
      <c r="AM1364" s="125">
        <v>104.70285538739137</v>
      </c>
      <c r="AN1364" s="125">
        <v>95.532510625733707</v>
      </c>
    </row>
    <row r="1365" spans="10:40" ht="15" customHeight="1">
      <c r="J1365" s="95"/>
      <c r="K1365" s="96"/>
      <c r="L1365" s="96"/>
      <c r="AJ1365" s="97">
        <v>43173</v>
      </c>
      <c r="AK1365" s="125">
        <v>98.037949717091735</v>
      </c>
      <c r="AL1365" s="125">
        <v>103.74676606202367</v>
      </c>
      <c r="AM1365" s="125">
        <v>104.90970305422515</v>
      </c>
      <c r="AN1365" s="125">
        <v>95.336015161265607</v>
      </c>
    </row>
    <row r="1366" spans="10:40" ht="15" customHeight="1">
      <c r="J1366" s="95"/>
      <c r="K1366" s="96"/>
      <c r="L1366" s="96"/>
      <c r="AJ1366" s="97">
        <v>43174</v>
      </c>
      <c r="AK1366" s="125">
        <v>97.904202968802664</v>
      </c>
      <c r="AL1366" s="125">
        <v>104.00217122761032</v>
      </c>
      <c r="AM1366" s="125">
        <v>105.10833144828497</v>
      </c>
      <c r="AN1366" s="125">
        <v>95.147327615765278</v>
      </c>
    </row>
    <row r="1367" spans="10:40" ht="15" customHeight="1">
      <c r="J1367" s="95"/>
      <c r="K1367" s="96"/>
      <c r="L1367" s="96"/>
      <c r="AJ1367" s="97">
        <v>43175</v>
      </c>
      <c r="AK1367" s="125">
        <v>97.783106210989189</v>
      </c>
      <c r="AL1367" s="125">
        <v>104.23341974674821</v>
      </c>
      <c r="AM1367" s="125">
        <v>105.28366214026786</v>
      </c>
      <c r="AN1367" s="125">
        <v>94.980771781300007</v>
      </c>
    </row>
    <row r="1368" spans="10:40" ht="15" customHeight="1">
      <c r="J1368" s="95"/>
      <c r="K1368" s="96"/>
      <c r="L1368" s="96"/>
      <c r="AJ1368" s="97">
        <v>43178</v>
      </c>
      <c r="AK1368" s="125">
        <v>97.57926646999681</v>
      </c>
      <c r="AL1368" s="125">
        <v>104.62267573590148</v>
      </c>
      <c r="AM1368" s="125">
        <v>105.22694109458168</v>
      </c>
      <c r="AN1368" s="125">
        <v>95.034654082163456</v>
      </c>
    </row>
    <row r="1369" spans="10:40" ht="15" customHeight="1">
      <c r="J1369" s="95"/>
      <c r="K1369" s="96"/>
      <c r="L1369" s="96"/>
      <c r="AJ1369" s="97">
        <v>43179</v>
      </c>
      <c r="AK1369" s="125">
        <v>97.365158172704582</v>
      </c>
      <c r="AL1369" s="125">
        <v>105.03154074251236</v>
      </c>
      <c r="AM1369" s="125">
        <v>105.24904500389256</v>
      </c>
      <c r="AN1369" s="125">
        <v>95.013656417586944</v>
      </c>
    </row>
    <row r="1370" spans="10:40" ht="15" customHeight="1">
      <c r="J1370" s="95"/>
      <c r="K1370" s="96"/>
      <c r="L1370" s="96"/>
      <c r="AJ1370" s="97">
        <v>43180</v>
      </c>
      <c r="AK1370" s="125">
        <v>97.206060918251382</v>
      </c>
      <c r="AL1370" s="125">
        <v>105.33535568484031</v>
      </c>
      <c r="AM1370" s="125">
        <v>105.31085513955104</v>
      </c>
      <c r="AN1370" s="125">
        <v>94.954939722828158</v>
      </c>
    </row>
    <row r="1371" spans="10:40" ht="15" customHeight="1">
      <c r="J1371" s="95"/>
      <c r="K1371" s="96"/>
      <c r="L1371" s="96"/>
      <c r="AJ1371" s="97">
        <v>43181</v>
      </c>
      <c r="AK1371" s="125">
        <v>97.110008533357444</v>
      </c>
      <c r="AL1371" s="125">
        <v>105.51877902471705</v>
      </c>
      <c r="AM1371" s="125">
        <v>105.35834919107846</v>
      </c>
      <c r="AN1371" s="125">
        <v>94.909822628411717</v>
      </c>
    </row>
    <row r="1372" spans="10:40" ht="15" customHeight="1">
      <c r="J1372" s="95"/>
      <c r="K1372" s="96"/>
      <c r="L1372" s="96"/>
      <c r="AJ1372" s="97">
        <v>43182</v>
      </c>
      <c r="AK1372" s="125">
        <v>96.998562952710984</v>
      </c>
      <c r="AL1372" s="125">
        <v>105.73159748455271</v>
      </c>
      <c r="AM1372" s="125">
        <v>105.33953735341001</v>
      </c>
      <c r="AN1372" s="125">
        <v>94.927692981201986</v>
      </c>
    </row>
    <row r="1373" spans="10:40" ht="15" customHeight="1">
      <c r="J1373" s="95"/>
      <c r="K1373" s="96"/>
      <c r="L1373" s="96"/>
      <c r="AJ1373" s="97">
        <v>43185</v>
      </c>
      <c r="AK1373" s="125">
        <v>96.931981479164392</v>
      </c>
      <c r="AL1373" s="125">
        <v>105.85874264878071</v>
      </c>
      <c r="AM1373" s="125">
        <v>105.30928860155157</v>
      </c>
      <c r="AN1373" s="125">
        <v>94.956427859564329</v>
      </c>
    </row>
    <row r="1374" spans="10:40" ht="15" customHeight="1">
      <c r="J1374" s="95"/>
      <c r="K1374" s="96"/>
      <c r="L1374" s="96"/>
      <c r="AJ1374" s="97">
        <v>43186</v>
      </c>
      <c r="AK1374" s="125">
        <v>96.864230418705816</v>
      </c>
      <c r="AL1374" s="125">
        <v>105.98812127694508</v>
      </c>
      <c r="AM1374" s="125">
        <v>105.29329439706171</v>
      </c>
      <c r="AN1374" s="125">
        <v>94.971621594587475</v>
      </c>
    </row>
    <row r="1375" spans="10:40" ht="15" customHeight="1">
      <c r="J1375" s="95"/>
      <c r="K1375" s="96"/>
      <c r="L1375" s="96"/>
      <c r="AJ1375" s="97">
        <v>43187</v>
      </c>
      <c r="AK1375" s="125">
        <v>96.860100956513435</v>
      </c>
      <c r="AL1375" s="125">
        <v>105.99600697127796</v>
      </c>
      <c r="AM1375" s="125">
        <v>105.24679983218189</v>
      </c>
      <c r="AN1375" s="125">
        <v>95.015789224134139</v>
      </c>
    </row>
    <row r="1376" spans="10:40" ht="15" customHeight="1">
      <c r="J1376" s="95"/>
      <c r="K1376" s="96"/>
      <c r="L1376" s="96"/>
      <c r="AJ1376" s="97">
        <v>43188</v>
      </c>
      <c r="AK1376" s="125">
        <v>96.871293808269343</v>
      </c>
      <c r="AL1376" s="125">
        <v>105.974632902804</v>
      </c>
      <c r="AM1376" s="125">
        <v>105.2716944037565</v>
      </c>
      <c r="AN1376" s="125">
        <v>94.992140562879413</v>
      </c>
    </row>
    <row r="1377" spans="10:40" ht="15" customHeight="1">
      <c r="J1377" s="95"/>
      <c r="K1377" s="96"/>
      <c r="L1377" s="96"/>
      <c r="AJ1377" s="97">
        <v>43189</v>
      </c>
      <c r="AK1377" s="125">
        <v>96.898193955135596</v>
      </c>
      <c r="AL1377" s="125">
        <v>105.92326390465961</v>
      </c>
      <c r="AM1377" s="125">
        <v>105.30742067942937</v>
      </c>
      <c r="AN1377" s="125">
        <v>94.958202296910486</v>
      </c>
    </row>
    <row r="1378" spans="10:40" ht="15" customHeight="1">
      <c r="J1378" s="95"/>
      <c r="K1378" s="96"/>
      <c r="L1378" s="96"/>
      <c r="AJ1378" s="97">
        <v>43192</v>
      </c>
      <c r="AK1378" s="125">
        <v>96.85830945568388</v>
      </c>
      <c r="AL1378" s="125">
        <v>105.99942805307526</v>
      </c>
      <c r="AM1378" s="125">
        <v>105.30337483076326</v>
      </c>
      <c r="AN1378" s="125">
        <v>94.962045661087501</v>
      </c>
    </row>
    <row r="1379" spans="10:40" ht="15" customHeight="1">
      <c r="J1379" s="95"/>
      <c r="K1379" s="96"/>
      <c r="L1379" s="96"/>
      <c r="AJ1379" s="97">
        <v>43193</v>
      </c>
      <c r="AK1379" s="125">
        <v>96.880653026850283</v>
      </c>
      <c r="AL1379" s="125">
        <v>105.95676037280229</v>
      </c>
      <c r="AM1379" s="125">
        <v>105.32774394357325</v>
      </c>
      <c r="AN1379" s="125">
        <v>94.938896160715714</v>
      </c>
    </row>
    <row r="1380" spans="10:40" ht="15" customHeight="1">
      <c r="J1380" s="95"/>
      <c r="K1380" s="96"/>
      <c r="L1380" s="96"/>
      <c r="AJ1380" s="97">
        <v>43194</v>
      </c>
      <c r="AK1380" s="125">
        <v>96.897257767271483</v>
      </c>
      <c r="AL1380" s="125">
        <v>105.92505166562957</v>
      </c>
      <c r="AM1380" s="125">
        <v>105.34092708398686</v>
      </c>
      <c r="AN1380" s="125">
        <v>94.926372803124295</v>
      </c>
    </row>
    <row r="1381" spans="10:40" ht="15" customHeight="1">
      <c r="J1381" s="95"/>
      <c r="K1381" s="96"/>
      <c r="L1381" s="96"/>
      <c r="AJ1381" s="97">
        <v>43195</v>
      </c>
      <c r="AK1381" s="125">
        <v>96.915604405658527</v>
      </c>
      <c r="AL1381" s="125">
        <v>105.89001659916899</v>
      </c>
      <c r="AM1381" s="125">
        <v>105.31998172814708</v>
      </c>
      <c r="AN1381" s="125">
        <v>94.946269896899565</v>
      </c>
    </row>
    <row r="1382" spans="10:40" ht="15" customHeight="1">
      <c r="J1382" s="95"/>
      <c r="K1382" s="96"/>
      <c r="L1382" s="96"/>
      <c r="AJ1382" s="97">
        <v>43196</v>
      </c>
      <c r="AK1382" s="125">
        <v>96.906604862014959</v>
      </c>
      <c r="AL1382" s="125">
        <v>105.90720228752323</v>
      </c>
      <c r="AM1382" s="125">
        <v>105.29351384171426</v>
      </c>
      <c r="AN1382" s="125">
        <v>94.971413132584615</v>
      </c>
    </row>
    <row r="1383" spans="10:40" ht="15" customHeight="1">
      <c r="J1383" s="95"/>
      <c r="K1383" s="96"/>
      <c r="L1383" s="96"/>
      <c r="AJ1383" s="97">
        <v>43199</v>
      </c>
      <c r="AK1383" s="125">
        <v>96.94978897422078</v>
      </c>
      <c r="AL1383" s="125">
        <v>105.82473713999833</v>
      </c>
      <c r="AM1383" s="125">
        <v>105.30690858340513</v>
      </c>
      <c r="AN1383" s="125">
        <v>94.958688763824412</v>
      </c>
    </row>
    <row r="1384" spans="10:40" ht="15" customHeight="1">
      <c r="J1384" s="95"/>
      <c r="K1384" s="96"/>
      <c r="L1384" s="96"/>
      <c r="AJ1384" s="97">
        <v>43200</v>
      </c>
      <c r="AK1384" s="125">
        <v>96.979794994323541</v>
      </c>
      <c r="AL1384" s="125">
        <v>105.76743711116787</v>
      </c>
      <c r="AM1384" s="125">
        <v>105.29973856613702</v>
      </c>
      <c r="AN1384" s="125">
        <v>94.965499939869602</v>
      </c>
    </row>
    <row r="1385" spans="10:40" ht="15" customHeight="1">
      <c r="J1385" s="95"/>
      <c r="K1385" s="96"/>
      <c r="L1385" s="96"/>
      <c r="AJ1385" s="97">
        <v>43201</v>
      </c>
      <c r="AK1385" s="125">
        <v>96.957634481588357</v>
      </c>
      <c r="AL1385" s="125">
        <v>105.80975521980993</v>
      </c>
      <c r="AM1385" s="125">
        <v>105.26684402513008</v>
      </c>
      <c r="AN1385" s="125">
        <v>94.996748192327843</v>
      </c>
    </row>
    <row r="1386" spans="10:40" ht="15" customHeight="1">
      <c r="J1386" s="95"/>
      <c r="K1386" s="96"/>
      <c r="L1386" s="96"/>
      <c r="AJ1386" s="97">
        <v>43202</v>
      </c>
      <c r="AK1386" s="125">
        <v>96.9605698626509</v>
      </c>
      <c r="AL1386" s="125">
        <v>105.80414976400688</v>
      </c>
      <c r="AM1386" s="125">
        <v>105.23576907112202</v>
      </c>
      <c r="AN1386" s="125">
        <v>95.026267923512663</v>
      </c>
    </row>
    <row r="1387" spans="10:40" ht="15" customHeight="1">
      <c r="J1387" s="95"/>
      <c r="K1387" s="96"/>
      <c r="L1387" s="96"/>
      <c r="AJ1387" s="97">
        <v>43203</v>
      </c>
      <c r="AK1387" s="125">
        <v>96.996546019605631</v>
      </c>
      <c r="AL1387" s="125">
        <v>105.73544905582712</v>
      </c>
      <c r="AM1387" s="125">
        <v>105.16746429262028</v>
      </c>
      <c r="AN1387" s="125">
        <v>95.091154220672962</v>
      </c>
    </row>
    <row r="1388" spans="10:40" ht="15" customHeight="1">
      <c r="J1388" s="95"/>
      <c r="K1388" s="96"/>
      <c r="L1388" s="96"/>
      <c r="AJ1388" s="97">
        <v>43206</v>
      </c>
      <c r="AK1388" s="125">
        <v>97.048207364499703</v>
      </c>
      <c r="AL1388" s="125">
        <v>105.63679563422335</v>
      </c>
      <c r="AM1388" s="125">
        <v>105.12000481131122</v>
      </c>
      <c r="AN1388" s="125">
        <v>95.136238475022921</v>
      </c>
    </row>
    <row r="1389" spans="10:40" ht="15" customHeight="1">
      <c r="J1389" s="95"/>
      <c r="K1389" s="96"/>
      <c r="L1389" s="96"/>
      <c r="AJ1389" s="97">
        <v>43207</v>
      </c>
      <c r="AK1389" s="125">
        <v>97.031379109927769</v>
      </c>
      <c r="AL1389" s="125">
        <v>105.66893116798742</v>
      </c>
      <c r="AM1389" s="125">
        <v>105.05588751986272</v>
      </c>
      <c r="AN1389" s="125">
        <v>95.197146858261959</v>
      </c>
    </row>
    <row r="1390" spans="10:40" ht="15" customHeight="1">
      <c r="J1390" s="95"/>
      <c r="K1390" s="96"/>
      <c r="L1390" s="96"/>
      <c r="AJ1390" s="97">
        <v>43208</v>
      </c>
      <c r="AK1390" s="125">
        <v>97.042796737560536</v>
      </c>
      <c r="AL1390" s="125">
        <v>105.64712786350738</v>
      </c>
      <c r="AM1390" s="125">
        <v>104.99999505398488</v>
      </c>
      <c r="AN1390" s="125">
        <v>95.250242047639929</v>
      </c>
    </row>
    <row r="1391" spans="10:40" ht="15" customHeight="1">
      <c r="J1391" s="95"/>
      <c r="K1391" s="96"/>
      <c r="L1391" s="96"/>
      <c r="AJ1391" s="97">
        <v>43209</v>
      </c>
      <c r="AK1391" s="125">
        <v>97.070249401734515</v>
      </c>
      <c r="AL1391" s="125">
        <v>105.59470376850066</v>
      </c>
      <c r="AM1391" s="125">
        <v>104.9878546236276</v>
      </c>
      <c r="AN1391" s="125">
        <v>95.261774880175153</v>
      </c>
    </row>
    <row r="1392" spans="10:40" ht="15" customHeight="1">
      <c r="J1392" s="95"/>
      <c r="K1392" s="96"/>
      <c r="L1392" s="96"/>
      <c r="AJ1392" s="97">
        <v>43210</v>
      </c>
      <c r="AK1392" s="125">
        <v>97.063001923757128</v>
      </c>
      <c r="AL1392" s="125">
        <v>105.60854368114587</v>
      </c>
      <c r="AM1392" s="125">
        <v>104.91832007700758</v>
      </c>
      <c r="AN1392" s="125">
        <v>95.327829398670929</v>
      </c>
    </row>
    <row r="1393" spans="10:40" ht="15" customHeight="1">
      <c r="J1393" s="95"/>
      <c r="K1393" s="96"/>
      <c r="L1393" s="96"/>
      <c r="AJ1393" s="97">
        <v>43213</v>
      </c>
      <c r="AK1393" s="125">
        <v>97.064057112148163</v>
      </c>
      <c r="AL1393" s="125">
        <v>105.60652867465646</v>
      </c>
      <c r="AM1393" s="125">
        <v>104.88098862064858</v>
      </c>
      <c r="AN1393" s="125">
        <v>95.363292510093999</v>
      </c>
    </row>
    <row r="1394" spans="10:40" ht="15" customHeight="1">
      <c r="J1394" s="95"/>
      <c r="K1394" s="96"/>
      <c r="L1394" s="96"/>
      <c r="AJ1394" s="97">
        <v>43214</v>
      </c>
      <c r="AK1394" s="125">
        <v>97.030760879729684</v>
      </c>
      <c r="AL1394" s="125">
        <v>105.67011175135207</v>
      </c>
      <c r="AM1394" s="125">
        <v>104.83397027756384</v>
      </c>
      <c r="AN1394" s="125">
        <v>95.407957704071677</v>
      </c>
    </row>
    <row r="1395" spans="10:40" ht="15" customHeight="1">
      <c r="J1395" s="95"/>
      <c r="K1395" s="96"/>
      <c r="L1395" s="96"/>
      <c r="AJ1395" s="97">
        <v>43215</v>
      </c>
      <c r="AK1395" s="125">
        <v>97.03795040088599</v>
      </c>
      <c r="AL1395" s="125">
        <v>105.65638251408153</v>
      </c>
      <c r="AM1395" s="125">
        <v>104.80644640434073</v>
      </c>
      <c r="AN1395" s="125">
        <v>95.434104077079979</v>
      </c>
    </row>
    <row r="1396" spans="10:40" ht="15" customHeight="1">
      <c r="J1396" s="95"/>
      <c r="K1396" s="96"/>
      <c r="L1396" s="96"/>
      <c r="AJ1396" s="97">
        <v>43216</v>
      </c>
      <c r="AK1396" s="125">
        <v>97.07583393460267</v>
      </c>
      <c r="AL1396" s="125">
        <v>105.5840394453663</v>
      </c>
      <c r="AM1396" s="125">
        <v>104.78499712730647</v>
      </c>
      <c r="AN1396" s="125">
        <v>95.454479872068944</v>
      </c>
    </row>
    <row r="1397" spans="10:40" ht="15" customHeight="1">
      <c r="J1397" s="95"/>
      <c r="K1397" s="96"/>
      <c r="L1397" s="96"/>
      <c r="AJ1397" s="97">
        <v>43217</v>
      </c>
      <c r="AK1397" s="125">
        <v>97.116394389596465</v>
      </c>
      <c r="AL1397" s="125">
        <v>105.50658448024399</v>
      </c>
      <c r="AM1397" s="125">
        <v>104.76622676518865</v>
      </c>
      <c r="AN1397" s="125">
        <v>95.472310825054919</v>
      </c>
    </row>
    <row r="1398" spans="10:40" ht="15" customHeight="1">
      <c r="J1398" s="95"/>
      <c r="K1398" s="96"/>
      <c r="L1398" s="96"/>
      <c r="AJ1398" s="97">
        <v>43220</v>
      </c>
      <c r="AK1398" s="125">
        <v>97.101654346644011</v>
      </c>
      <c r="AL1398" s="125">
        <v>105.53473232801738</v>
      </c>
      <c r="AM1398" s="125">
        <v>104.71507130910621</v>
      </c>
      <c r="AN1398" s="125">
        <v>95.520906079992315</v>
      </c>
    </row>
    <row r="1399" spans="10:40" ht="15" customHeight="1">
      <c r="J1399" s="95"/>
      <c r="K1399" s="96"/>
      <c r="L1399" s="96"/>
      <c r="AJ1399" s="97">
        <v>43221</v>
      </c>
      <c r="AK1399" s="125">
        <v>97.131123268446075</v>
      </c>
      <c r="AL1399" s="125">
        <v>105.47845795163963</v>
      </c>
      <c r="AM1399" s="125">
        <v>104.66510737937745</v>
      </c>
      <c r="AN1399" s="125">
        <v>95.568369441455303</v>
      </c>
    </row>
    <row r="1400" spans="10:40" ht="15" customHeight="1">
      <c r="J1400" s="95"/>
      <c r="K1400" s="96"/>
      <c r="L1400" s="96"/>
      <c r="AJ1400" s="97">
        <v>43222</v>
      </c>
      <c r="AK1400" s="125">
        <v>97.159639964905182</v>
      </c>
      <c r="AL1400" s="125">
        <v>105.42400196168632</v>
      </c>
      <c r="AM1400" s="125">
        <v>104.64446940734248</v>
      </c>
      <c r="AN1400" s="125">
        <v>95.587974535207437</v>
      </c>
    </row>
    <row r="1401" spans="10:40" ht="15" customHeight="1">
      <c r="J1401" s="95"/>
      <c r="K1401" s="96"/>
      <c r="L1401" s="96"/>
      <c r="AJ1401" s="97">
        <v>43223</v>
      </c>
      <c r="AK1401" s="125">
        <v>97.160745564861259</v>
      </c>
      <c r="AL1401" s="125">
        <v>105.4218906883771</v>
      </c>
      <c r="AM1401" s="125">
        <v>104.59224422871823</v>
      </c>
      <c r="AN1401" s="125">
        <v>95.637585975780041</v>
      </c>
    </row>
    <row r="1402" spans="10:40" ht="15" customHeight="1">
      <c r="J1402" s="95"/>
      <c r="K1402" s="96"/>
      <c r="L1402" s="96"/>
      <c r="AJ1402" s="97">
        <v>43224</v>
      </c>
      <c r="AK1402" s="125">
        <v>97.165355788573478</v>
      </c>
      <c r="AL1402" s="125">
        <v>105.41308692330863</v>
      </c>
      <c r="AM1402" s="125">
        <v>104.53841080708538</v>
      </c>
      <c r="AN1402" s="125">
        <v>95.68872517086777</v>
      </c>
    </row>
    <row r="1403" spans="10:40" ht="15" customHeight="1">
      <c r="J1403" s="95"/>
      <c r="K1403" s="96"/>
      <c r="L1403" s="96"/>
      <c r="AJ1403" s="97">
        <v>43227</v>
      </c>
      <c r="AK1403" s="125">
        <v>97.178611393889057</v>
      </c>
      <c r="AL1403" s="125">
        <v>105.38777378400697</v>
      </c>
      <c r="AM1403" s="125">
        <v>104.47682905964314</v>
      </c>
      <c r="AN1403" s="125">
        <v>95.747224907662712</v>
      </c>
    </row>
    <row r="1404" spans="10:40" ht="15" customHeight="1">
      <c r="J1404" s="95"/>
      <c r="K1404" s="96"/>
      <c r="L1404" s="96"/>
      <c r="AJ1404" s="97">
        <v>43228</v>
      </c>
      <c r="AK1404" s="125">
        <v>97.158553632705832</v>
      </c>
      <c r="AL1404" s="125">
        <v>105.42607644094507</v>
      </c>
      <c r="AM1404" s="125">
        <v>104.40772878746662</v>
      </c>
      <c r="AN1404" s="125">
        <v>95.812866886052063</v>
      </c>
    </row>
    <row r="1405" spans="10:40" ht="15" customHeight="1">
      <c r="J1405" s="95"/>
      <c r="K1405" s="96"/>
      <c r="L1405" s="96"/>
      <c r="AJ1405" s="97">
        <v>43229</v>
      </c>
      <c r="AK1405" s="125">
        <v>97.123528477369362</v>
      </c>
      <c r="AL1405" s="125">
        <v>105.49296109954678</v>
      </c>
      <c r="AM1405" s="125">
        <v>104.35659541902179</v>
      </c>
      <c r="AN1405" s="125">
        <v>95.861441158782256</v>
      </c>
    </row>
    <row r="1406" spans="10:40" ht="15" customHeight="1">
      <c r="J1406" s="95"/>
      <c r="K1406" s="96"/>
      <c r="L1406" s="96"/>
      <c r="AJ1406" s="97">
        <v>43230</v>
      </c>
      <c r="AK1406" s="125">
        <v>97.088730458716796</v>
      </c>
      <c r="AL1406" s="125">
        <v>105.55941201390353</v>
      </c>
      <c r="AM1406" s="125">
        <v>104.32575356254789</v>
      </c>
      <c r="AN1406" s="125">
        <v>95.890739458374753</v>
      </c>
    </row>
    <row r="1407" spans="10:40" ht="15" customHeight="1">
      <c r="J1407" s="95"/>
      <c r="K1407" s="96"/>
      <c r="L1407" s="96"/>
      <c r="AJ1407" s="97">
        <v>43231</v>
      </c>
      <c r="AK1407" s="125">
        <v>97.040249681236304</v>
      </c>
      <c r="AL1407" s="125">
        <v>105.65199176749431</v>
      </c>
      <c r="AM1407" s="125">
        <v>104.28436654122896</v>
      </c>
      <c r="AN1407" s="125">
        <v>95.930055163992762</v>
      </c>
    </row>
    <row r="1408" spans="10:40" ht="15" customHeight="1">
      <c r="J1408" s="95"/>
      <c r="K1408" s="96"/>
      <c r="L1408" s="96"/>
      <c r="AJ1408" s="97">
        <v>43234</v>
      </c>
      <c r="AK1408" s="125">
        <v>97.034283011024698</v>
      </c>
      <c r="AL1408" s="125">
        <v>105.66338582688554</v>
      </c>
      <c r="AM1408" s="125">
        <v>104.26262390645506</v>
      </c>
      <c r="AN1408" s="125">
        <v>95.950709634908748</v>
      </c>
    </row>
    <row r="1409" spans="10:40" ht="15" customHeight="1">
      <c r="J1409" s="95"/>
      <c r="K1409" s="96"/>
      <c r="L1409" s="96"/>
      <c r="AJ1409" s="97">
        <v>43235</v>
      </c>
      <c r="AK1409" s="125">
        <v>96.98996025598305</v>
      </c>
      <c r="AL1409" s="125">
        <v>105.74802534698958</v>
      </c>
      <c r="AM1409" s="125">
        <v>104.23014520462124</v>
      </c>
      <c r="AN1409" s="125">
        <v>95.981562859892364</v>
      </c>
    </row>
    <row r="1410" spans="10:40" ht="15" customHeight="1">
      <c r="J1410" s="95"/>
      <c r="K1410" s="96"/>
      <c r="L1410" s="96"/>
      <c r="AJ1410" s="97">
        <v>43236</v>
      </c>
      <c r="AK1410" s="125">
        <v>96.955068367750584</v>
      </c>
      <c r="AL1410" s="125">
        <v>105.814655516363</v>
      </c>
      <c r="AM1410" s="125">
        <v>104.18380550629051</v>
      </c>
      <c r="AN1410" s="125">
        <v>96.025583373568793</v>
      </c>
    </row>
    <row r="1411" spans="10:40" ht="15" customHeight="1">
      <c r="J1411" s="95"/>
      <c r="K1411" s="96"/>
      <c r="L1411" s="96"/>
      <c r="AJ1411" s="97">
        <v>43237</v>
      </c>
      <c r="AK1411" s="125">
        <v>96.937812789373254</v>
      </c>
      <c r="AL1411" s="125">
        <v>105.84760707525427</v>
      </c>
      <c r="AM1411" s="125">
        <v>104.18041240332008</v>
      </c>
      <c r="AN1411" s="125">
        <v>96.028806660320711</v>
      </c>
    </row>
    <row r="1412" spans="10:40" ht="15" customHeight="1">
      <c r="J1412" s="95"/>
      <c r="K1412" s="96"/>
      <c r="L1412" s="96"/>
      <c r="AJ1412" s="97">
        <v>43238</v>
      </c>
      <c r="AK1412" s="125">
        <v>96.878278147142211</v>
      </c>
      <c r="AL1412" s="125">
        <v>105.9612954852655</v>
      </c>
      <c r="AM1412" s="125">
        <v>104.15612869763316</v>
      </c>
      <c r="AN1412" s="125">
        <v>96.051875027979804</v>
      </c>
    </row>
    <row r="1413" spans="10:40" ht="15" customHeight="1">
      <c r="J1413" s="95"/>
      <c r="K1413" s="96"/>
      <c r="L1413" s="96"/>
      <c r="AJ1413" s="97">
        <v>43241</v>
      </c>
      <c r="AK1413" s="125">
        <v>96.795317265625542</v>
      </c>
      <c r="AL1413" s="125">
        <v>106.1197190578161</v>
      </c>
      <c r="AM1413" s="125">
        <v>104.08778759445501</v>
      </c>
      <c r="AN1413" s="125">
        <v>96.116795831858397</v>
      </c>
    </row>
    <row r="1414" spans="10:40" ht="15" customHeight="1">
      <c r="J1414" s="95"/>
      <c r="K1414" s="96"/>
      <c r="L1414" s="96"/>
      <c r="AJ1414" s="97">
        <v>43242</v>
      </c>
      <c r="AK1414" s="125">
        <v>96.716047770581937</v>
      </c>
      <c r="AL1414" s="125">
        <v>106.27109349320662</v>
      </c>
      <c r="AM1414" s="125">
        <v>104.05066376146844</v>
      </c>
      <c r="AN1414" s="125">
        <v>96.152061710933495</v>
      </c>
    </row>
    <row r="1415" spans="10:40" ht="15" customHeight="1">
      <c r="J1415" s="95"/>
      <c r="K1415" s="96"/>
      <c r="L1415" s="96"/>
      <c r="AJ1415" s="97">
        <v>43243</v>
      </c>
      <c r="AK1415" s="125">
        <v>96.676424114015859</v>
      </c>
      <c r="AL1415" s="125">
        <v>106.346759531416</v>
      </c>
      <c r="AM1415" s="125">
        <v>104.04602213551102</v>
      </c>
      <c r="AN1415" s="125">
        <v>96.156471035255834</v>
      </c>
    </row>
    <row r="1416" spans="10:40" ht="15" customHeight="1">
      <c r="J1416" s="95"/>
      <c r="K1416" s="96"/>
      <c r="L1416" s="96"/>
      <c r="AJ1416" s="97">
        <v>43244</v>
      </c>
      <c r="AK1416" s="125">
        <v>96.613364966331773</v>
      </c>
      <c r="AL1416" s="125">
        <v>106.46717839962801</v>
      </c>
      <c r="AM1416" s="125">
        <v>104.00975485932443</v>
      </c>
      <c r="AN1416" s="125">
        <v>96.190923226031586</v>
      </c>
    </row>
    <row r="1417" spans="10:40" ht="15" customHeight="1">
      <c r="J1417" s="95"/>
      <c r="K1417" s="96"/>
      <c r="L1417" s="96"/>
      <c r="AJ1417" s="97">
        <v>43245</v>
      </c>
      <c r="AK1417" s="125">
        <v>96.517965470921681</v>
      </c>
      <c r="AL1417" s="125">
        <v>106.64935497015252</v>
      </c>
      <c r="AM1417" s="125">
        <v>104.02594357300219</v>
      </c>
      <c r="AN1417" s="125">
        <v>96.17554471651323</v>
      </c>
    </row>
    <row r="1418" spans="10:40" ht="15" customHeight="1">
      <c r="J1418" s="95"/>
      <c r="K1418" s="96"/>
      <c r="L1418" s="96"/>
      <c r="AJ1418" s="97">
        <v>43248</v>
      </c>
      <c r="AK1418" s="125">
        <v>96.446730359655717</v>
      </c>
      <c r="AL1418" s="125">
        <v>106.78538680360795</v>
      </c>
      <c r="AM1418" s="125">
        <v>104.04570944221523</v>
      </c>
      <c r="AN1418" s="125">
        <v>96.156768079043331</v>
      </c>
    </row>
    <row r="1419" spans="10:40" ht="15" customHeight="1">
      <c r="J1419" s="95"/>
      <c r="K1419" s="96"/>
      <c r="L1419" s="96"/>
      <c r="AJ1419" s="97">
        <v>43249</v>
      </c>
      <c r="AK1419" s="125">
        <v>96.41094121710357</v>
      </c>
      <c r="AL1419" s="125">
        <v>106.85373038576351</v>
      </c>
      <c r="AM1419" s="125">
        <v>104.12393910972129</v>
      </c>
      <c r="AN1419" s="125">
        <v>96.082453608461776</v>
      </c>
    </row>
    <row r="1420" spans="10:40" ht="15" customHeight="1">
      <c r="J1420" s="95"/>
      <c r="K1420" s="96"/>
      <c r="L1420" s="96"/>
      <c r="AJ1420" s="97">
        <v>43250</v>
      </c>
      <c r="AK1420" s="125">
        <v>96.361201124188938</v>
      </c>
      <c r="AL1420" s="125">
        <v>106.94871495047011</v>
      </c>
      <c r="AM1420" s="125">
        <v>104.17521779501209</v>
      </c>
      <c r="AN1420" s="125">
        <v>96.033741291626086</v>
      </c>
    </row>
    <row r="1421" spans="10:40" ht="15" customHeight="1">
      <c r="J1421" s="95"/>
      <c r="K1421" s="96"/>
      <c r="L1421" s="96"/>
      <c r="AJ1421" s="97">
        <v>43251</v>
      </c>
      <c r="AK1421" s="125">
        <v>96.301578640596603</v>
      </c>
      <c r="AL1421" s="125">
        <v>107.06257110390472</v>
      </c>
      <c r="AM1421" s="125">
        <v>104.22751198930698</v>
      </c>
      <c r="AN1421" s="125">
        <v>95.984064289442586</v>
      </c>
    </row>
    <row r="1422" spans="10:40" ht="15" customHeight="1">
      <c r="J1422" s="95"/>
      <c r="K1422" s="96"/>
      <c r="L1422" s="96"/>
      <c r="AJ1422" s="97">
        <v>43252</v>
      </c>
      <c r="AK1422" s="125">
        <v>96.219853402277238</v>
      </c>
      <c r="AL1422" s="125">
        <v>107.21863507026333</v>
      </c>
      <c r="AM1422" s="125">
        <v>104.2839205339389</v>
      </c>
      <c r="AN1422" s="125">
        <v>95.930478849746422</v>
      </c>
    </row>
    <row r="1423" spans="10:40" ht="15" customHeight="1">
      <c r="J1423" s="95"/>
      <c r="K1423" s="96"/>
      <c r="L1423" s="96"/>
      <c r="AJ1423" s="97">
        <v>43255</v>
      </c>
      <c r="AK1423" s="125">
        <v>96.138596355896354</v>
      </c>
      <c r="AL1423" s="125">
        <v>107.37380496898218</v>
      </c>
      <c r="AM1423" s="125">
        <v>104.32657717714345</v>
      </c>
      <c r="AN1423" s="125">
        <v>95.889957063605792</v>
      </c>
    </row>
    <row r="1424" spans="10:40" ht="15" customHeight="1">
      <c r="J1424" s="95"/>
      <c r="K1424" s="96"/>
      <c r="L1424" s="96"/>
      <c r="AJ1424" s="97">
        <v>43256</v>
      </c>
      <c r="AK1424" s="125">
        <v>96.089443442112085</v>
      </c>
      <c r="AL1424" s="125">
        <v>107.46766824599439</v>
      </c>
      <c r="AM1424" s="125">
        <v>104.37691224362518</v>
      </c>
      <c r="AN1424" s="125">
        <v>95.842141139845296</v>
      </c>
    </row>
    <row r="1425" spans="10:40" ht="15" customHeight="1">
      <c r="J1425" s="95"/>
      <c r="K1425" s="96"/>
      <c r="L1425" s="96"/>
      <c r="AJ1425" s="97">
        <v>43257</v>
      </c>
      <c r="AK1425" s="125">
        <v>95.995653473846986</v>
      </c>
      <c r="AL1425" s="125">
        <v>107.646771234901</v>
      </c>
      <c r="AM1425" s="125">
        <v>104.39763944370817</v>
      </c>
      <c r="AN1425" s="125">
        <v>95.822451283683151</v>
      </c>
    </row>
    <row r="1426" spans="10:40" ht="15" customHeight="1">
      <c r="J1426" s="95"/>
      <c r="K1426" s="96"/>
      <c r="L1426" s="96"/>
      <c r="AJ1426" s="97">
        <v>43258</v>
      </c>
      <c r="AK1426" s="125">
        <v>95.905799598453342</v>
      </c>
      <c r="AL1426" s="125">
        <v>107.81835779096379</v>
      </c>
      <c r="AM1426" s="125">
        <v>104.44801544135208</v>
      </c>
      <c r="AN1426" s="125">
        <v>95.774596477261639</v>
      </c>
    </row>
    <row r="1427" spans="10:40" ht="15" customHeight="1">
      <c r="J1427" s="95"/>
      <c r="K1427" s="96"/>
      <c r="L1427" s="96"/>
      <c r="AJ1427" s="97">
        <v>43259</v>
      </c>
      <c r="AK1427" s="125">
        <v>95.778828584605975</v>
      </c>
      <c r="AL1427" s="125">
        <v>108.06082389373809</v>
      </c>
      <c r="AM1427" s="125">
        <v>104.48019666313043</v>
      </c>
      <c r="AN1427" s="125">
        <v>95.744025844209375</v>
      </c>
    </row>
    <row r="1428" spans="10:40" ht="15" customHeight="1">
      <c r="J1428" s="95"/>
      <c r="K1428" s="96"/>
      <c r="L1428" s="96"/>
      <c r="AJ1428" s="97">
        <v>43262</v>
      </c>
      <c r="AK1428" s="125">
        <v>95.677753437776076</v>
      </c>
      <c r="AL1428" s="125">
        <v>108.25383878900115</v>
      </c>
      <c r="AM1428" s="125">
        <v>104.4974655280071</v>
      </c>
      <c r="AN1428" s="125">
        <v>95.72762124232662</v>
      </c>
    </row>
    <row r="1429" spans="10:40" ht="15" customHeight="1">
      <c r="J1429" s="95"/>
      <c r="K1429" s="96"/>
      <c r="L1429" s="96"/>
      <c r="AJ1429" s="97">
        <v>43263</v>
      </c>
      <c r="AK1429" s="125">
        <v>95.591739603019079</v>
      </c>
      <c r="AL1429" s="125">
        <v>108.41809233527333</v>
      </c>
      <c r="AM1429" s="125">
        <v>104.53713538863752</v>
      </c>
      <c r="AN1429" s="125">
        <v>95.689936757849338</v>
      </c>
    </row>
    <row r="1430" spans="10:40" ht="15" customHeight="1">
      <c r="J1430" s="95"/>
      <c r="K1430" s="96"/>
      <c r="L1430" s="96"/>
      <c r="AJ1430" s="97">
        <v>43264</v>
      </c>
      <c r="AK1430" s="125">
        <v>95.490359740478141</v>
      </c>
      <c r="AL1430" s="125">
        <v>108.61168912106928</v>
      </c>
      <c r="AM1430" s="125">
        <v>104.54959688626244</v>
      </c>
      <c r="AN1430" s="125">
        <v>95.678098926650918</v>
      </c>
    </row>
    <row r="1431" spans="10:40" ht="15" customHeight="1">
      <c r="J1431" s="95"/>
      <c r="K1431" s="96"/>
      <c r="L1431" s="96"/>
      <c r="AJ1431" s="97">
        <v>43265</v>
      </c>
      <c r="AK1431" s="125">
        <v>95.390894354680626</v>
      </c>
      <c r="AL1431" s="125">
        <v>108.80162998807896</v>
      </c>
      <c r="AM1431" s="125">
        <v>104.52777979396892</v>
      </c>
      <c r="AN1431" s="125">
        <v>95.698824128676037</v>
      </c>
    </row>
    <row r="1432" spans="10:40" ht="15" customHeight="1">
      <c r="J1432" s="95"/>
      <c r="K1432" s="96"/>
      <c r="L1432" s="96"/>
      <c r="AJ1432" s="97">
        <v>43266</v>
      </c>
      <c r="AK1432" s="125">
        <v>95.313917258670656</v>
      </c>
      <c r="AL1432" s="125">
        <v>108.94862681756678</v>
      </c>
      <c r="AM1432" s="125">
        <v>104.52537211387732</v>
      </c>
      <c r="AN1432" s="125">
        <v>95.701111310470907</v>
      </c>
    </row>
    <row r="1433" spans="10:40" ht="15" customHeight="1">
      <c r="J1433" s="95"/>
      <c r="K1433" s="96"/>
      <c r="L1433" s="96"/>
      <c r="AJ1433" s="97">
        <v>43269</v>
      </c>
      <c r="AK1433" s="125">
        <v>95.199316345799446</v>
      </c>
      <c r="AL1433" s="125">
        <v>109.16747075585077</v>
      </c>
      <c r="AM1433" s="125">
        <v>104.53304575622698</v>
      </c>
      <c r="AN1433" s="125">
        <v>95.693821714505248</v>
      </c>
    </row>
    <row r="1434" spans="10:40" ht="15" customHeight="1">
      <c r="J1434" s="95"/>
      <c r="K1434" s="96"/>
      <c r="L1434" s="96"/>
      <c r="AJ1434" s="97">
        <v>43270</v>
      </c>
      <c r="AK1434" s="125">
        <v>95.123928710104067</v>
      </c>
      <c r="AL1434" s="125">
        <v>109.31143232369649</v>
      </c>
      <c r="AM1434" s="125">
        <v>104.52835387939083</v>
      </c>
      <c r="AN1434" s="125">
        <v>95.698278774776952</v>
      </c>
    </row>
    <row r="1435" spans="10:40" ht="15" customHeight="1">
      <c r="J1435" s="95"/>
      <c r="K1435" s="96"/>
      <c r="L1435" s="96"/>
      <c r="AJ1435" s="97">
        <v>43271</v>
      </c>
      <c r="AK1435" s="125">
        <v>95.018957383971753</v>
      </c>
      <c r="AL1435" s="125">
        <v>109.5118874321432</v>
      </c>
      <c r="AM1435" s="125">
        <v>104.52641524280173</v>
      </c>
      <c r="AN1435" s="125">
        <v>95.700120387509841</v>
      </c>
    </row>
    <row r="1436" spans="10:40" ht="15" customHeight="1">
      <c r="J1436" s="95"/>
      <c r="K1436" s="96"/>
      <c r="L1436" s="96"/>
      <c r="AJ1436" s="97">
        <v>43272</v>
      </c>
      <c r="AK1436" s="125">
        <v>94.947741522119031</v>
      </c>
      <c r="AL1436" s="125">
        <v>109.64788250657725</v>
      </c>
      <c r="AM1436" s="125">
        <v>104.50657128332858</v>
      </c>
      <c r="AN1436" s="125">
        <v>95.718971207019948</v>
      </c>
    </row>
    <row r="1437" spans="10:40" ht="15" customHeight="1">
      <c r="J1437" s="95"/>
      <c r="K1437" s="96"/>
      <c r="L1437" s="96"/>
      <c r="AJ1437" s="97">
        <v>43273</v>
      </c>
      <c r="AK1437" s="125">
        <v>94.863713287708222</v>
      </c>
      <c r="AL1437" s="125">
        <v>109.80834431516837</v>
      </c>
      <c r="AM1437" s="125">
        <v>104.48534204271314</v>
      </c>
      <c r="AN1437" s="125">
        <v>95.739137977856117</v>
      </c>
    </row>
    <row r="1438" spans="10:40" ht="15" customHeight="1">
      <c r="J1438" s="95"/>
      <c r="K1438" s="96"/>
      <c r="L1438" s="96"/>
      <c r="AJ1438" s="97">
        <v>43276</v>
      </c>
      <c r="AK1438" s="125">
        <v>94.771944370744137</v>
      </c>
      <c r="AL1438" s="125">
        <v>109.98358786862107</v>
      </c>
      <c r="AM1438" s="125">
        <v>104.46448393585149</v>
      </c>
      <c r="AN1438" s="125">
        <v>95.758952189243857</v>
      </c>
    </row>
    <row r="1439" spans="10:40" ht="15" customHeight="1">
      <c r="J1439" s="95"/>
      <c r="K1439" s="96"/>
      <c r="L1439" s="96"/>
      <c r="AJ1439" s="97">
        <v>43277</v>
      </c>
      <c r="AK1439" s="125">
        <v>94.70507613355899</v>
      </c>
      <c r="AL1439" s="125">
        <v>110.11128064178551</v>
      </c>
      <c r="AM1439" s="125">
        <v>104.444598471891</v>
      </c>
      <c r="AN1439" s="125">
        <v>95.777842436046654</v>
      </c>
    </row>
    <row r="1440" spans="10:40" ht="15" customHeight="1">
      <c r="J1440" s="95"/>
      <c r="K1440" s="96"/>
      <c r="L1440" s="96"/>
      <c r="AJ1440" s="97">
        <v>43278</v>
      </c>
      <c r="AK1440" s="125">
        <v>94.647347526300052</v>
      </c>
      <c r="AL1440" s="125">
        <v>110.22152021534282</v>
      </c>
      <c r="AM1440" s="125">
        <v>104.43411267630123</v>
      </c>
      <c r="AN1440" s="125">
        <v>95.787803444098003</v>
      </c>
    </row>
    <row r="1441" spans="10:40" ht="15" customHeight="1">
      <c r="J1441" s="95"/>
      <c r="K1441" s="96"/>
      <c r="L1441" s="96"/>
      <c r="AJ1441" s="97">
        <v>43279</v>
      </c>
      <c r="AK1441" s="125">
        <v>94.562928445011181</v>
      </c>
      <c r="AL1441" s="125">
        <v>110.38272839207289</v>
      </c>
      <c r="AM1441" s="125">
        <v>104.42781941651867</v>
      </c>
      <c r="AN1441" s="125">
        <v>95.793781742151467</v>
      </c>
    </row>
    <row r="1442" spans="10:40" ht="15" customHeight="1">
      <c r="J1442" s="95"/>
      <c r="K1442" s="96"/>
      <c r="L1442" s="96"/>
      <c r="AJ1442" s="97">
        <v>43280</v>
      </c>
      <c r="AK1442" s="125">
        <v>94.507326005625188</v>
      </c>
      <c r="AL1442" s="125">
        <v>110.48890779770376</v>
      </c>
      <c r="AM1442" s="125">
        <v>104.45912711639444</v>
      </c>
      <c r="AN1442" s="125">
        <v>95.764040913440681</v>
      </c>
    </row>
    <row r="1443" spans="10:40" ht="15" customHeight="1">
      <c r="J1443" s="95"/>
      <c r="K1443" s="96"/>
      <c r="L1443" s="96"/>
      <c r="AJ1443" s="97">
        <v>43283</v>
      </c>
      <c r="AK1443" s="125">
        <v>94.466371208674971</v>
      </c>
      <c r="AL1443" s="125">
        <v>110.56711580522877</v>
      </c>
      <c r="AM1443" s="125">
        <v>104.4749070939265</v>
      </c>
      <c r="AN1443" s="125">
        <v>95.749050683858115</v>
      </c>
    </row>
    <row r="1444" spans="10:40" ht="15" customHeight="1">
      <c r="J1444" s="95"/>
      <c r="K1444" s="96"/>
      <c r="L1444" s="96"/>
      <c r="AJ1444" s="97">
        <v>43284</v>
      </c>
      <c r="AK1444" s="125">
        <v>94.409180751481784</v>
      </c>
      <c r="AL1444" s="125">
        <v>110.67632771786403</v>
      </c>
      <c r="AM1444" s="125">
        <v>104.47226007529716</v>
      </c>
      <c r="AN1444" s="125">
        <v>95.751565225902453</v>
      </c>
    </row>
    <row r="1445" spans="10:40" ht="15" customHeight="1">
      <c r="J1445" s="95"/>
      <c r="K1445" s="96"/>
      <c r="L1445" s="96"/>
      <c r="AJ1445" s="97">
        <v>43285</v>
      </c>
      <c r="AK1445" s="125">
        <v>94.348948319007818</v>
      </c>
      <c r="AL1445" s="125">
        <v>110.79134864051449</v>
      </c>
      <c r="AM1445" s="125">
        <v>104.46434133255296</v>
      </c>
      <c r="AN1445" s="125">
        <v>95.759087655608013</v>
      </c>
    </row>
    <row r="1446" spans="10:40" ht="15" customHeight="1">
      <c r="J1446" s="95"/>
      <c r="K1446" s="96"/>
      <c r="L1446" s="96"/>
      <c r="AJ1446" s="97">
        <v>43286</v>
      </c>
      <c r="AK1446" s="125">
        <v>94.300811900878116</v>
      </c>
      <c r="AL1446" s="125">
        <v>110.88327079937386</v>
      </c>
      <c r="AM1446" s="125">
        <v>104.45534499076764</v>
      </c>
      <c r="AN1446" s="125">
        <v>95.767633753249257</v>
      </c>
    </row>
    <row r="1447" spans="10:40" ht="15" customHeight="1">
      <c r="J1447" s="95"/>
      <c r="K1447" s="96"/>
      <c r="L1447" s="96"/>
      <c r="AJ1447" s="97">
        <v>43287</v>
      </c>
      <c r="AK1447" s="125">
        <v>94.247095933940912</v>
      </c>
      <c r="AL1447" s="125">
        <v>110.98584776371695</v>
      </c>
      <c r="AM1447" s="125">
        <v>104.43495461343112</v>
      </c>
      <c r="AN1447" s="125">
        <v>95.787003643791152</v>
      </c>
    </row>
    <row r="1448" spans="10:40" ht="15" customHeight="1">
      <c r="J1448" s="95"/>
      <c r="K1448" s="96"/>
      <c r="L1448" s="96"/>
      <c r="AJ1448" s="97">
        <v>43290</v>
      </c>
      <c r="AK1448" s="125">
        <v>94.19038627014497</v>
      </c>
      <c r="AL1448" s="125">
        <v>111.09414154474301</v>
      </c>
      <c r="AM1448" s="125">
        <v>104.43862240584461</v>
      </c>
      <c r="AN1448" s="125">
        <v>95.783519415107818</v>
      </c>
    </row>
    <row r="1449" spans="10:40" ht="15" customHeight="1">
      <c r="J1449" s="95"/>
      <c r="K1449" s="96"/>
      <c r="L1449" s="96"/>
      <c r="AJ1449" s="97">
        <v>43291</v>
      </c>
      <c r="AK1449" s="125">
        <v>94.143832481981264</v>
      </c>
      <c r="AL1449" s="125">
        <v>111.18304148531533</v>
      </c>
      <c r="AM1449" s="125">
        <v>104.3839439601675</v>
      </c>
      <c r="AN1449" s="125">
        <v>95.835461342924461</v>
      </c>
    </row>
    <row r="1450" spans="10:40" ht="15" customHeight="1">
      <c r="J1450" s="95"/>
      <c r="K1450" s="96"/>
      <c r="L1450" s="96"/>
      <c r="AJ1450" s="97">
        <v>43292</v>
      </c>
      <c r="AK1450" s="125">
        <v>94.068116611182646</v>
      </c>
      <c r="AL1450" s="125">
        <v>111.3276298567429</v>
      </c>
      <c r="AM1450" s="125">
        <v>104.33352512647679</v>
      </c>
      <c r="AN1450" s="125">
        <v>95.883356841557045</v>
      </c>
    </row>
    <row r="1451" spans="10:40" ht="15" customHeight="1">
      <c r="J1451" s="95"/>
      <c r="K1451" s="96"/>
      <c r="L1451" s="96"/>
      <c r="AJ1451" s="97">
        <v>43293</v>
      </c>
      <c r="AK1451" s="125">
        <v>94.009620655778448</v>
      </c>
      <c r="AL1451" s="125">
        <v>111.43933477194479</v>
      </c>
      <c r="AM1451" s="125">
        <v>104.29985248774118</v>
      </c>
      <c r="AN1451" s="125">
        <v>95.915344249921418</v>
      </c>
    </row>
    <row r="1452" spans="10:40" ht="15" customHeight="1">
      <c r="J1452" s="95"/>
      <c r="K1452" s="96"/>
      <c r="L1452" s="96"/>
      <c r="AJ1452" s="97">
        <v>43294</v>
      </c>
      <c r="AK1452" s="125">
        <v>93.95078715758703</v>
      </c>
      <c r="AL1452" s="125">
        <v>111.55168426484718</v>
      </c>
      <c r="AM1452" s="125">
        <v>104.2456594347295</v>
      </c>
      <c r="AN1452" s="125">
        <v>95.966825077747373</v>
      </c>
    </row>
    <row r="1453" spans="10:40" ht="15" customHeight="1">
      <c r="J1453" s="95"/>
      <c r="K1453" s="96"/>
      <c r="L1453" s="96"/>
      <c r="AJ1453" s="97">
        <v>43297</v>
      </c>
      <c r="AK1453" s="125">
        <v>93.911619854238936</v>
      </c>
      <c r="AL1453" s="125">
        <v>111.6264788428476</v>
      </c>
      <c r="AM1453" s="125">
        <v>104.21351850720966</v>
      </c>
      <c r="AN1453" s="125">
        <v>95.997357433166783</v>
      </c>
    </row>
    <row r="1454" spans="10:40" ht="15" customHeight="1">
      <c r="J1454" s="95"/>
      <c r="K1454" s="96"/>
      <c r="L1454" s="96"/>
      <c r="AJ1454" s="97">
        <v>43298</v>
      </c>
      <c r="AK1454" s="125">
        <v>93.852996733149439</v>
      </c>
      <c r="AL1454" s="125">
        <v>111.73842659590032</v>
      </c>
      <c r="AM1454" s="125">
        <v>104.18672425171553</v>
      </c>
      <c r="AN1454" s="125">
        <v>96.02281070396738</v>
      </c>
    </row>
    <row r="1455" spans="10:40" ht="15" customHeight="1">
      <c r="J1455" s="95"/>
      <c r="K1455" s="96"/>
      <c r="L1455" s="96"/>
      <c r="AJ1455" s="97">
        <v>43299</v>
      </c>
      <c r="AK1455" s="125">
        <v>93.840911123878726</v>
      </c>
      <c r="AL1455" s="125">
        <v>111.76150548997809</v>
      </c>
      <c r="AM1455" s="125">
        <v>104.19179901722526</v>
      </c>
      <c r="AN1455" s="125">
        <v>96.017989917631397</v>
      </c>
    </row>
    <row r="1456" spans="10:40" ht="15" customHeight="1">
      <c r="J1456" s="95"/>
      <c r="K1456" s="96"/>
      <c r="L1456" s="96"/>
      <c r="AJ1456" s="97">
        <v>43300</v>
      </c>
      <c r="AK1456" s="125">
        <v>93.82018039073283</v>
      </c>
      <c r="AL1456" s="125">
        <v>111.80109326612659</v>
      </c>
      <c r="AM1456" s="125">
        <v>104.17953624070419</v>
      </c>
      <c r="AN1456" s="125">
        <v>96.029638973214503</v>
      </c>
    </row>
    <row r="1457" spans="10:40" ht="15" customHeight="1">
      <c r="J1457" s="95"/>
      <c r="K1457" s="96"/>
      <c r="L1457" s="96"/>
      <c r="AJ1457" s="97">
        <v>43301</v>
      </c>
      <c r="AK1457" s="125">
        <v>93.805194483826256</v>
      </c>
      <c r="AL1457" s="125">
        <v>111.82971062007277</v>
      </c>
      <c r="AM1457" s="125">
        <v>104.19416660508375</v>
      </c>
      <c r="AN1457" s="125">
        <v>96.015740821554829</v>
      </c>
    </row>
    <row r="1458" spans="10:40" ht="15" customHeight="1">
      <c r="J1458" s="95"/>
      <c r="K1458" s="96"/>
      <c r="L1458" s="96"/>
      <c r="AJ1458" s="97">
        <v>43304</v>
      </c>
      <c r="AK1458" s="125">
        <v>93.806998520855288</v>
      </c>
      <c r="AL1458" s="125">
        <v>111.82626559892634</v>
      </c>
      <c r="AM1458" s="125">
        <v>104.2231337387299</v>
      </c>
      <c r="AN1458" s="125">
        <v>95.988223419655981</v>
      </c>
    </row>
    <row r="1459" spans="10:40" ht="15" customHeight="1">
      <c r="J1459" s="95"/>
      <c r="K1459" s="96"/>
      <c r="L1459" s="96"/>
      <c r="AJ1459" s="97">
        <v>43305</v>
      </c>
      <c r="AK1459" s="125">
        <v>93.765967143474882</v>
      </c>
      <c r="AL1459" s="125">
        <v>111.90461984580082</v>
      </c>
      <c r="AM1459" s="125">
        <v>104.19634848086359</v>
      </c>
      <c r="AN1459" s="125">
        <v>96.013668143137295</v>
      </c>
    </row>
    <row r="1460" spans="10:40" ht="15" customHeight="1">
      <c r="J1460" s="95"/>
      <c r="K1460" s="96"/>
      <c r="L1460" s="96"/>
      <c r="AJ1460" s="97">
        <v>43306</v>
      </c>
      <c r="AK1460" s="125">
        <v>93.733234409875735</v>
      </c>
      <c r="AL1460" s="125">
        <v>111.96712685514443</v>
      </c>
      <c r="AM1460" s="125">
        <v>104.16366432569146</v>
      </c>
      <c r="AN1460" s="125">
        <v>96.044716539039442</v>
      </c>
    </row>
    <row r="1461" spans="10:40" ht="15" customHeight="1">
      <c r="J1461" s="95"/>
      <c r="K1461" s="96"/>
      <c r="L1461" s="96"/>
      <c r="AJ1461" s="97">
        <v>43307</v>
      </c>
      <c r="AK1461" s="125">
        <v>93.699633879279432</v>
      </c>
      <c r="AL1461" s="125">
        <v>112.03129102504411</v>
      </c>
      <c r="AM1461" s="125">
        <v>104.14005922175633</v>
      </c>
      <c r="AN1461" s="125">
        <v>96.067140267247524</v>
      </c>
    </row>
    <row r="1462" spans="10:40" ht="15" customHeight="1">
      <c r="J1462" s="95"/>
      <c r="K1462" s="96"/>
      <c r="L1462" s="96"/>
      <c r="AJ1462" s="97">
        <v>43308</v>
      </c>
      <c r="AK1462" s="125">
        <v>93.660319716071612</v>
      </c>
      <c r="AL1462" s="125">
        <v>112.10636604924053</v>
      </c>
      <c r="AM1462" s="125">
        <v>104.09981284043397</v>
      </c>
      <c r="AN1462" s="125">
        <v>96.105372419014799</v>
      </c>
    </row>
    <row r="1463" spans="10:40" ht="15" customHeight="1">
      <c r="J1463" s="95"/>
      <c r="K1463" s="96"/>
      <c r="L1463" s="96"/>
      <c r="AJ1463" s="97">
        <v>43311</v>
      </c>
      <c r="AK1463" s="125">
        <v>93.642855735896347</v>
      </c>
      <c r="AL1463" s="125">
        <v>112.13971557590584</v>
      </c>
      <c r="AM1463" s="125">
        <v>104.05460919896869</v>
      </c>
      <c r="AN1463" s="125">
        <v>96.148313732597543</v>
      </c>
    </row>
    <row r="1464" spans="10:40" ht="15" customHeight="1">
      <c r="J1464" s="95"/>
      <c r="K1464" s="96"/>
      <c r="L1464" s="96"/>
      <c r="AJ1464" s="97">
        <v>43312</v>
      </c>
      <c r="AK1464" s="125">
        <v>93.61838613074498</v>
      </c>
      <c r="AL1464" s="125">
        <v>112.18644316843034</v>
      </c>
      <c r="AM1464" s="125">
        <v>103.99604031819446</v>
      </c>
      <c r="AN1464" s="125">
        <v>96.203951389078142</v>
      </c>
    </row>
    <row r="1465" spans="10:40" ht="15" customHeight="1">
      <c r="J1465" s="95"/>
      <c r="K1465" s="96"/>
      <c r="L1465" s="96"/>
      <c r="AJ1465" s="97">
        <v>43313</v>
      </c>
      <c r="AK1465" s="125">
        <v>93.615976575461048</v>
      </c>
      <c r="AL1465" s="125">
        <v>112.19104449798898</v>
      </c>
      <c r="AM1465" s="125">
        <v>103.94360526128568</v>
      </c>
      <c r="AN1465" s="125">
        <v>96.253762204058134</v>
      </c>
    </row>
    <row r="1466" spans="10:40" ht="15" customHeight="1">
      <c r="J1466" s="95"/>
      <c r="K1466" s="96"/>
      <c r="L1466" s="96"/>
      <c r="AJ1466" s="97">
        <v>43314</v>
      </c>
      <c r="AK1466" s="125">
        <v>93.596662179268819</v>
      </c>
      <c r="AL1466" s="125">
        <v>112.22792761193972</v>
      </c>
      <c r="AM1466" s="125">
        <v>103.88116078003901</v>
      </c>
      <c r="AN1466" s="125">
        <v>96.313081497013414</v>
      </c>
    </row>
    <row r="1467" spans="10:40" ht="15" customHeight="1">
      <c r="J1467" s="95"/>
      <c r="K1467" s="96"/>
      <c r="L1467" s="96"/>
      <c r="AJ1467" s="97">
        <v>43315</v>
      </c>
      <c r="AK1467" s="125">
        <v>93.587174790590353</v>
      </c>
      <c r="AL1467" s="125">
        <v>112.24604489783566</v>
      </c>
      <c r="AM1467" s="125">
        <v>103.82284841181637</v>
      </c>
      <c r="AN1467" s="125">
        <v>96.368475478746646</v>
      </c>
    </row>
    <row r="1468" spans="10:40" ht="15" customHeight="1">
      <c r="J1468" s="95"/>
      <c r="K1468" s="96"/>
      <c r="L1468" s="96"/>
      <c r="AJ1468" s="97">
        <v>43318</v>
      </c>
      <c r="AK1468" s="125">
        <v>93.576073357469767</v>
      </c>
      <c r="AL1468" s="125">
        <v>112.26724439166023</v>
      </c>
      <c r="AM1468" s="125">
        <v>103.76671341821273</v>
      </c>
      <c r="AN1468" s="125">
        <v>96.42180105795137</v>
      </c>
    </row>
    <row r="1469" spans="10:40" ht="15" customHeight="1">
      <c r="J1469" s="95"/>
      <c r="K1469" s="96"/>
      <c r="L1469" s="96"/>
      <c r="AJ1469" s="97">
        <v>43319</v>
      </c>
      <c r="AK1469" s="125">
        <v>93.550951194659973</v>
      </c>
      <c r="AL1469" s="125">
        <v>112.31521811987719</v>
      </c>
      <c r="AM1469" s="125">
        <v>103.70943312812707</v>
      </c>
      <c r="AN1469" s="125">
        <v>96.476214614446974</v>
      </c>
    </row>
    <row r="1470" spans="10:40" ht="15" customHeight="1">
      <c r="J1470" s="95"/>
      <c r="K1470" s="96"/>
      <c r="L1470" s="96"/>
      <c r="AJ1470" s="97">
        <v>43320</v>
      </c>
      <c r="AK1470" s="125">
        <v>93.528194318941246</v>
      </c>
      <c r="AL1470" s="125">
        <v>112.35867505386271</v>
      </c>
      <c r="AM1470" s="125">
        <v>103.68218844534914</v>
      </c>
      <c r="AN1470" s="125">
        <v>96.502095769785512</v>
      </c>
    </row>
    <row r="1471" spans="10:40" ht="15" customHeight="1">
      <c r="J1471" s="95"/>
      <c r="K1471" s="96"/>
      <c r="L1471" s="96"/>
      <c r="AJ1471" s="97">
        <v>43321</v>
      </c>
      <c r="AK1471" s="125">
        <v>93.510854674820749</v>
      </c>
      <c r="AL1471" s="125">
        <v>112.39178714618991</v>
      </c>
      <c r="AM1471" s="125">
        <v>103.6428534981942</v>
      </c>
      <c r="AN1471" s="125">
        <v>96.539462102359366</v>
      </c>
    </row>
    <row r="1472" spans="10:40" ht="15" customHeight="1">
      <c r="J1472" s="95"/>
      <c r="K1472" s="96"/>
      <c r="L1472" s="96"/>
      <c r="AJ1472" s="97">
        <v>43322</v>
      </c>
      <c r="AK1472" s="125">
        <v>93.48664858494088</v>
      </c>
      <c r="AL1472" s="125">
        <v>112.43801152527239</v>
      </c>
      <c r="AM1472" s="125">
        <v>103.58150508890859</v>
      </c>
      <c r="AN1472" s="125">
        <v>96.597740178981979</v>
      </c>
    </row>
    <row r="1473" spans="10:40" ht="15" customHeight="1">
      <c r="J1473" s="95"/>
      <c r="K1473" s="96"/>
      <c r="L1473" s="96"/>
      <c r="AJ1473" s="97">
        <v>43325</v>
      </c>
      <c r="AK1473" s="125">
        <v>93.455109838750644</v>
      </c>
      <c r="AL1473" s="125">
        <v>112.49823847505745</v>
      </c>
      <c r="AM1473" s="125">
        <v>103.55227205397146</v>
      </c>
      <c r="AN1473" s="125">
        <v>96.625510174485015</v>
      </c>
    </row>
    <row r="1474" spans="10:40" ht="15" customHeight="1">
      <c r="J1474" s="95"/>
      <c r="K1474" s="96"/>
      <c r="L1474" s="96"/>
      <c r="AJ1474" s="97">
        <v>43326</v>
      </c>
      <c r="AK1474" s="125">
        <v>93.419128923674194</v>
      </c>
      <c r="AL1474" s="125">
        <v>112.5669482694309</v>
      </c>
      <c r="AM1474" s="125">
        <v>103.56511913855439</v>
      </c>
      <c r="AN1474" s="125">
        <v>96.613306053980168</v>
      </c>
    </row>
    <row r="1475" spans="10:40" ht="15" customHeight="1">
      <c r="J1475" s="95"/>
      <c r="K1475" s="96"/>
      <c r="L1475" s="96"/>
      <c r="AJ1475" s="97">
        <v>43327</v>
      </c>
      <c r="AK1475" s="125">
        <v>93.388986374288734</v>
      </c>
      <c r="AL1475" s="125">
        <v>112.62450901700406</v>
      </c>
      <c r="AM1475" s="125">
        <v>103.55996192296321</v>
      </c>
      <c r="AN1475" s="125">
        <v>96.618205163979638</v>
      </c>
    </row>
    <row r="1476" spans="10:40" ht="15" customHeight="1">
      <c r="J1476" s="95"/>
      <c r="K1476" s="96"/>
      <c r="L1476" s="96"/>
      <c r="AJ1476" s="97">
        <v>43328</v>
      </c>
      <c r="AK1476" s="125">
        <v>93.352267004289004</v>
      </c>
      <c r="AL1476" s="125">
        <v>112.6946289780123</v>
      </c>
      <c r="AM1476" s="125">
        <v>103.60408545642476</v>
      </c>
      <c r="AN1476" s="125">
        <v>96.576289901727876</v>
      </c>
    </row>
    <row r="1477" spans="10:40" ht="15" customHeight="1">
      <c r="J1477" s="95"/>
      <c r="K1477" s="96"/>
      <c r="L1477" s="96"/>
      <c r="AJ1477" s="97">
        <v>43329</v>
      </c>
      <c r="AK1477" s="125">
        <v>93.320898845935233</v>
      </c>
      <c r="AL1477" s="125">
        <v>112.75453017023557</v>
      </c>
      <c r="AM1477" s="125">
        <v>103.65792371972755</v>
      </c>
      <c r="AN1477" s="125">
        <v>96.525146107283533</v>
      </c>
    </row>
    <row r="1478" spans="10:40" ht="15" customHeight="1">
      <c r="J1478" s="95"/>
      <c r="K1478" s="96"/>
      <c r="L1478" s="96"/>
      <c r="AJ1478" s="97">
        <v>43332</v>
      </c>
      <c r="AK1478" s="125">
        <v>93.298303379888452</v>
      </c>
      <c r="AL1478" s="125">
        <v>112.79767887344521</v>
      </c>
      <c r="AM1478" s="125">
        <v>103.67763742601532</v>
      </c>
      <c r="AN1478" s="125">
        <v>96.506419022116461</v>
      </c>
    </row>
    <row r="1479" spans="10:40" ht="15" customHeight="1">
      <c r="J1479" s="95"/>
      <c r="K1479" s="96"/>
      <c r="L1479" s="96"/>
      <c r="AJ1479" s="97">
        <v>43333</v>
      </c>
      <c r="AK1479" s="125">
        <v>93.265562523418978</v>
      </c>
      <c r="AL1479" s="125">
        <v>112.86020139436634</v>
      </c>
      <c r="AM1479" s="125">
        <v>103.70721607701532</v>
      </c>
      <c r="AN1479" s="125">
        <v>96.478320707760062</v>
      </c>
    </row>
    <row r="1480" spans="10:40" ht="15" customHeight="1">
      <c r="J1480" s="95"/>
      <c r="K1480" s="96"/>
      <c r="L1480" s="96"/>
      <c r="AJ1480" s="97">
        <v>43334</v>
      </c>
      <c r="AK1480" s="125">
        <v>93.244662879442316</v>
      </c>
      <c r="AL1480" s="125">
        <v>112.90011172563685</v>
      </c>
      <c r="AM1480" s="125">
        <v>103.74439993813455</v>
      </c>
      <c r="AN1480" s="125">
        <v>96.442997804808456</v>
      </c>
    </row>
    <row r="1481" spans="10:40" ht="15" customHeight="1">
      <c r="J1481" s="95"/>
      <c r="K1481" s="96"/>
      <c r="L1481" s="96"/>
      <c r="AJ1481" s="97">
        <v>43335</v>
      </c>
      <c r="AK1481" s="125">
        <v>93.225966204037263</v>
      </c>
      <c r="AL1481" s="125">
        <v>112.93581522900296</v>
      </c>
      <c r="AM1481" s="125">
        <v>103.78528699507308</v>
      </c>
      <c r="AN1481" s="125">
        <v>96.404157041618603</v>
      </c>
    </row>
    <row r="1482" spans="10:40" ht="15" customHeight="1">
      <c r="J1482" s="95"/>
      <c r="K1482" s="96"/>
      <c r="L1482" s="96"/>
      <c r="AJ1482" s="97">
        <v>43336</v>
      </c>
      <c r="AK1482" s="125">
        <v>93.219500876489448</v>
      </c>
      <c r="AL1482" s="125">
        <v>112.94816153329853</v>
      </c>
      <c r="AM1482" s="125">
        <v>103.84959615028603</v>
      </c>
      <c r="AN1482" s="125">
        <v>96.34306639691107</v>
      </c>
    </row>
    <row r="1483" spans="10:40" ht="15" customHeight="1">
      <c r="J1483" s="95"/>
      <c r="K1483" s="96"/>
      <c r="L1483" s="96"/>
      <c r="AJ1483" s="97">
        <v>43339</v>
      </c>
      <c r="AK1483" s="125">
        <v>93.189724325373675</v>
      </c>
      <c r="AL1483" s="125">
        <v>113.00502336407648</v>
      </c>
      <c r="AM1483" s="125">
        <v>103.90690246554492</v>
      </c>
      <c r="AN1483" s="125">
        <v>96.288628117736295</v>
      </c>
    </row>
    <row r="1484" spans="10:40" ht="15" customHeight="1">
      <c r="J1484" s="95"/>
      <c r="K1484" s="96"/>
      <c r="L1484" s="96"/>
      <c r="AJ1484" s="97">
        <v>43340</v>
      </c>
      <c r="AK1484" s="125">
        <v>93.175053074796296</v>
      </c>
      <c r="AL1484" s="125">
        <v>113.0330398447089</v>
      </c>
      <c r="AM1484" s="125">
        <v>103.96774436900044</v>
      </c>
      <c r="AN1484" s="125">
        <v>96.230831197608509</v>
      </c>
    </row>
    <row r="1485" spans="10:40" ht="15" customHeight="1">
      <c r="J1485" s="95"/>
      <c r="K1485" s="96"/>
      <c r="L1485" s="96"/>
      <c r="AJ1485" s="97">
        <v>43341</v>
      </c>
      <c r="AK1485" s="125">
        <v>93.153591014859146</v>
      </c>
      <c r="AL1485" s="125">
        <v>113.07402417548479</v>
      </c>
      <c r="AM1485" s="125">
        <v>104.00133686357242</v>
      </c>
      <c r="AN1485" s="125">
        <v>96.198919922395206</v>
      </c>
    </row>
    <row r="1486" spans="10:40" ht="15" customHeight="1">
      <c r="J1486" s="95"/>
      <c r="K1486" s="96"/>
      <c r="L1486" s="96"/>
      <c r="AJ1486" s="97">
        <v>43342</v>
      </c>
      <c r="AK1486" s="125">
        <v>93.13357207946936</v>
      </c>
      <c r="AL1486" s="125">
        <v>113.1122526899982</v>
      </c>
      <c r="AM1486" s="125">
        <v>104.03422286735953</v>
      </c>
      <c r="AN1486" s="125">
        <v>96.16767977989052</v>
      </c>
    </row>
    <row r="1487" spans="10:40" ht="15" customHeight="1">
      <c r="J1487" s="95"/>
      <c r="K1487" s="96"/>
      <c r="L1487" s="96"/>
      <c r="AJ1487" s="97">
        <v>43343</v>
      </c>
      <c r="AK1487" s="125">
        <v>93.126973023179147</v>
      </c>
      <c r="AL1487" s="125">
        <v>113.12485436507501</v>
      </c>
      <c r="AM1487" s="125">
        <v>104.05485824583216</v>
      </c>
      <c r="AN1487" s="125">
        <v>96.148077149899464</v>
      </c>
    </row>
    <row r="1488" spans="10:40" ht="15" customHeight="1">
      <c r="J1488" s="95"/>
      <c r="K1488" s="96"/>
      <c r="L1488" s="96"/>
      <c r="AJ1488" s="97">
        <v>43346</v>
      </c>
      <c r="AK1488" s="125">
        <v>93.075596959975684</v>
      </c>
      <c r="AL1488" s="125">
        <v>113.22296300769649</v>
      </c>
      <c r="AM1488" s="125">
        <v>103.98593481756836</v>
      </c>
      <c r="AN1488" s="125">
        <v>96.213551134966508</v>
      </c>
    </row>
    <row r="1489" spans="10:40" ht="15" customHeight="1">
      <c r="J1489" s="95"/>
      <c r="K1489" s="96"/>
      <c r="L1489" s="96"/>
      <c r="AJ1489" s="97">
        <v>43347</v>
      </c>
      <c r="AK1489" s="125">
        <v>93.055999727503107</v>
      </c>
      <c r="AL1489" s="125">
        <v>113.26038623083072</v>
      </c>
      <c r="AM1489" s="125">
        <v>104.00170439483263</v>
      </c>
      <c r="AN1489" s="125">
        <v>96.198570785144639</v>
      </c>
    </row>
    <row r="1490" spans="10:40" ht="15" customHeight="1">
      <c r="J1490" s="95"/>
      <c r="K1490" s="96"/>
      <c r="L1490" s="96"/>
      <c r="AJ1490" s="97">
        <v>43348</v>
      </c>
      <c r="AK1490" s="125">
        <v>93.045245705146428</v>
      </c>
      <c r="AL1490" s="125">
        <v>113.28092230289127</v>
      </c>
      <c r="AM1490" s="125">
        <v>104.02035301935102</v>
      </c>
      <c r="AN1490" s="125">
        <v>96.180855477099243</v>
      </c>
    </row>
    <row r="1491" spans="10:40" ht="15" customHeight="1">
      <c r="J1491" s="95"/>
      <c r="K1491" s="96"/>
      <c r="L1491" s="96"/>
      <c r="AJ1491" s="97">
        <v>43349</v>
      </c>
      <c r="AK1491" s="125">
        <v>93.037955503701355</v>
      </c>
      <c r="AL1491" s="125">
        <v>113.29484380102902</v>
      </c>
      <c r="AM1491" s="125">
        <v>104.0404208734691</v>
      </c>
      <c r="AN1491" s="125">
        <v>96.16179196830474</v>
      </c>
    </row>
    <row r="1492" spans="10:40" ht="15" customHeight="1">
      <c r="J1492" s="95"/>
      <c r="K1492" s="96"/>
      <c r="L1492" s="96"/>
      <c r="AJ1492" s="97">
        <v>43350</v>
      </c>
      <c r="AK1492" s="125">
        <v>93.056581438014106</v>
      </c>
      <c r="AL1492" s="125">
        <v>113.259275386109</v>
      </c>
      <c r="AM1492" s="125">
        <v>103.98776604718155</v>
      </c>
      <c r="AN1492" s="125">
        <v>96.211811553762118</v>
      </c>
    </row>
    <row r="1493" spans="10:40" ht="15" customHeight="1">
      <c r="J1493" s="95"/>
      <c r="K1493" s="96"/>
      <c r="L1493" s="96"/>
      <c r="AJ1493" s="97">
        <v>43353</v>
      </c>
      <c r="AK1493" s="125">
        <v>93.055528412050805</v>
      </c>
      <c r="AL1493" s="125">
        <v>113.26128626318793</v>
      </c>
      <c r="AM1493" s="125">
        <v>103.94351863797338</v>
      </c>
      <c r="AN1493" s="125">
        <v>96.25384449209281</v>
      </c>
    </row>
    <row r="1494" spans="10:40" ht="15" customHeight="1">
      <c r="J1494" s="95"/>
      <c r="K1494" s="96"/>
      <c r="L1494" s="96"/>
      <c r="AJ1494" s="97">
        <v>43354</v>
      </c>
      <c r="AK1494" s="125">
        <v>93.059198237326996</v>
      </c>
      <c r="AL1494" s="125">
        <v>113.25427829967234</v>
      </c>
      <c r="AM1494" s="125">
        <v>103.92651757033755</v>
      </c>
      <c r="AN1494" s="125">
        <v>96.269994699309024</v>
      </c>
    </row>
    <row r="1495" spans="10:40" ht="15" customHeight="1">
      <c r="J1495" s="95"/>
      <c r="K1495" s="96"/>
      <c r="L1495" s="96"/>
      <c r="AJ1495" s="97">
        <v>43355</v>
      </c>
      <c r="AK1495" s="125">
        <v>93.064172490006925</v>
      </c>
      <c r="AL1495" s="125">
        <v>113.24477937842275</v>
      </c>
      <c r="AM1495" s="125">
        <v>103.87763462165962</v>
      </c>
      <c r="AN1495" s="125">
        <v>96.316431180087662</v>
      </c>
    </row>
    <row r="1496" spans="10:40" ht="15" customHeight="1">
      <c r="J1496" s="95"/>
      <c r="K1496" s="96"/>
      <c r="L1496" s="96"/>
      <c r="AJ1496" s="97">
        <v>43356</v>
      </c>
      <c r="AK1496" s="125">
        <v>93.058355933127999</v>
      </c>
      <c r="AL1496" s="125">
        <v>113.25588677872827</v>
      </c>
      <c r="AM1496" s="125">
        <v>103.90528788814615</v>
      </c>
      <c r="AN1496" s="125">
        <v>96.290161889621388</v>
      </c>
    </row>
    <row r="1497" spans="10:40" ht="15" customHeight="1">
      <c r="J1497" s="95"/>
      <c r="K1497" s="96"/>
      <c r="L1497" s="96"/>
      <c r="AJ1497" s="97">
        <v>43357</v>
      </c>
      <c r="AK1497" s="125">
        <v>93.059743540238983</v>
      </c>
      <c r="AL1497" s="125">
        <v>113.25323697954819</v>
      </c>
      <c r="AM1497" s="125">
        <v>103.94756169179001</v>
      </c>
      <c r="AN1497" s="125">
        <v>96.25000378289009</v>
      </c>
    </row>
    <row r="1498" spans="10:40" ht="15" customHeight="1">
      <c r="J1498" s="95"/>
      <c r="K1498" s="96"/>
      <c r="L1498" s="96"/>
      <c r="AJ1498" s="97">
        <v>43360</v>
      </c>
      <c r="AK1498" s="125">
        <v>93.055086728435796</v>
      </c>
      <c r="AL1498" s="125">
        <v>113.26212971006251</v>
      </c>
      <c r="AM1498" s="125">
        <v>103.97241921758697</v>
      </c>
      <c r="AN1498" s="125">
        <v>96.226390313365556</v>
      </c>
    </row>
    <row r="1499" spans="10:40" ht="15" customHeight="1">
      <c r="J1499" s="95"/>
      <c r="K1499" s="96"/>
      <c r="L1499" s="96"/>
      <c r="AJ1499" s="97">
        <v>43361</v>
      </c>
      <c r="AK1499" s="125">
        <v>93.050670468549868</v>
      </c>
      <c r="AL1499" s="125">
        <v>113.27056307836391</v>
      </c>
      <c r="AM1499" s="125">
        <v>104.01353662856933</v>
      </c>
      <c r="AN1499" s="125">
        <v>96.187330724768941</v>
      </c>
    </row>
    <row r="1500" spans="10:40" ht="15" customHeight="1">
      <c r="J1500" s="95"/>
      <c r="K1500" s="96"/>
      <c r="L1500" s="96"/>
      <c r="AJ1500" s="97">
        <v>43362</v>
      </c>
      <c r="AK1500" s="125">
        <v>93.053002785896311</v>
      </c>
      <c r="AL1500" s="125">
        <v>113.26610924374221</v>
      </c>
      <c r="AM1500" s="125">
        <v>104.02335831796252</v>
      </c>
      <c r="AN1500" s="125">
        <v>96.178000586079335</v>
      </c>
    </row>
    <row r="1501" spans="10:40" ht="15" customHeight="1">
      <c r="J1501" s="95"/>
      <c r="K1501" s="96"/>
      <c r="L1501" s="96"/>
      <c r="AJ1501" s="97">
        <v>43363</v>
      </c>
      <c r="AK1501" s="125">
        <v>93.063054795737756</v>
      </c>
      <c r="AL1501" s="125">
        <v>113.24691374724702</v>
      </c>
      <c r="AM1501" s="125">
        <v>104.05261441972893</v>
      </c>
      <c r="AN1501" s="125">
        <v>96.150208678183475</v>
      </c>
    </row>
    <row r="1502" spans="10:40" ht="15" customHeight="1">
      <c r="J1502" s="95"/>
      <c r="K1502" s="96"/>
      <c r="L1502" s="96"/>
      <c r="AJ1502" s="97">
        <v>43364</v>
      </c>
      <c r="AK1502" s="125">
        <v>93.089506084176165</v>
      </c>
      <c r="AL1502" s="125">
        <v>113.19640189712715</v>
      </c>
      <c r="AM1502" s="125">
        <v>104.07756116885025</v>
      </c>
      <c r="AN1502" s="125">
        <v>96.126510450736191</v>
      </c>
    </row>
    <row r="1503" spans="10:40" ht="15" customHeight="1">
      <c r="J1503" s="95"/>
      <c r="K1503" s="96"/>
      <c r="L1503" s="96"/>
      <c r="AJ1503" s="97">
        <v>43367</v>
      </c>
      <c r="AK1503" s="125">
        <v>93.105578964680518</v>
      </c>
      <c r="AL1503" s="125">
        <v>113.16570883909641</v>
      </c>
      <c r="AM1503" s="125">
        <v>104.10206908287816</v>
      </c>
      <c r="AN1503" s="125">
        <v>96.103229095796266</v>
      </c>
    </row>
    <row r="1504" spans="10:40" ht="15" customHeight="1">
      <c r="J1504" s="95"/>
      <c r="K1504" s="96"/>
      <c r="L1504" s="96"/>
      <c r="AJ1504" s="97">
        <v>43368</v>
      </c>
      <c r="AK1504" s="125">
        <v>93.11924768387216</v>
      </c>
      <c r="AL1504" s="125">
        <v>113.13960681020104</v>
      </c>
      <c r="AM1504" s="125">
        <v>104.09121981642988</v>
      </c>
      <c r="AN1504" s="125">
        <v>96.113535383909266</v>
      </c>
    </row>
    <row r="1505" spans="10:40" ht="15" customHeight="1">
      <c r="J1505" s="95"/>
      <c r="K1505" s="96"/>
      <c r="L1505" s="96"/>
      <c r="AJ1505" s="97">
        <v>43369</v>
      </c>
      <c r="AK1505" s="125">
        <v>93.135476739430885</v>
      </c>
      <c r="AL1505" s="125">
        <v>113.10861551751306</v>
      </c>
      <c r="AM1505" s="125">
        <v>104.1079797694514</v>
      </c>
      <c r="AN1505" s="125">
        <v>96.097614224130979</v>
      </c>
    </row>
    <row r="1506" spans="10:40" ht="15" customHeight="1">
      <c r="J1506" s="95"/>
      <c r="K1506" s="96"/>
      <c r="L1506" s="96"/>
      <c r="AJ1506" s="97">
        <v>43370</v>
      </c>
      <c r="AK1506" s="125">
        <v>93.165309466148855</v>
      </c>
      <c r="AL1506" s="125">
        <v>113.05164641280754</v>
      </c>
      <c r="AM1506" s="125">
        <v>104.0660788248268</v>
      </c>
      <c r="AN1506" s="125">
        <v>96.137418132493565</v>
      </c>
    </row>
    <row r="1507" spans="10:40" ht="15" customHeight="1">
      <c r="J1507" s="95"/>
      <c r="K1507" s="96"/>
      <c r="L1507" s="96"/>
      <c r="AJ1507" s="97">
        <v>43371</v>
      </c>
      <c r="AK1507" s="125">
        <v>93.189278494162039</v>
      </c>
      <c r="AL1507" s="125">
        <v>113.00587473127537</v>
      </c>
      <c r="AM1507" s="125">
        <v>104.03143924531688</v>
      </c>
      <c r="AN1507" s="125">
        <v>96.170324088692936</v>
      </c>
    </row>
    <row r="1508" spans="10:40" ht="15" customHeight="1">
      <c r="J1508" s="95"/>
      <c r="K1508" s="96"/>
      <c r="L1508" s="96"/>
      <c r="AJ1508" s="97">
        <v>43374</v>
      </c>
      <c r="AK1508" s="125">
        <v>93.209362107154064</v>
      </c>
      <c r="AL1508" s="125">
        <v>112.9675227072641</v>
      </c>
      <c r="AM1508" s="125">
        <v>103.98712854038735</v>
      </c>
      <c r="AN1508" s="125">
        <v>96.212417154954309</v>
      </c>
    </row>
    <row r="1509" spans="10:40" ht="15" customHeight="1">
      <c r="J1509" s="95"/>
      <c r="K1509" s="96"/>
      <c r="L1509" s="96"/>
      <c r="AJ1509" s="97">
        <v>43375</v>
      </c>
      <c r="AK1509" s="125">
        <v>93.237524631385469</v>
      </c>
      <c r="AL1509" s="125">
        <v>112.91374305088611</v>
      </c>
      <c r="AM1509" s="125">
        <v>103.94680478213077</v>
      </c>
      <c r="AN1509" s="125">
        <v>96.250722811136058</v>
      </c>
    </row>
    <row r="1510" spans="10:40" ht="15" customHeight="1">
      <c r="J1510" s="95"/>
      <c r="K1510" s="96"/>
      <c r="L1510" s="96"/>
      <c r="AJ1510" s="97">
        <v>43376</v>
      </c>
      <c r="AK1510" s="125">
        <v>93.272500120044612</v>
      </c>
      <c r="AL1510" s="125">
        <v>112.84695323665333</v>
      </c>
      <c r="AM1510" s="125">
        <v>103.9212611165882</v>
      </c>
      <c r="AN1510" s="125">
        <v>96.274988080847933</v>
      </c>
    </row>
    <row r="1511" spans="10:40" ht="15" customHeight="1">
      <c r="J1511" s="95"/>
      <c r="K1511" s="96"/>
      <c r="L1511" s="96"/>
      <c r="AJ1511" s="97">
        <v>43377</v>
      </c>
      <c r="AK1511" s="125">
        <v>93.270754508463327</v>
      </c>
      <c r="AL1511" s="125">
        <v>112.85028668752729</v>
      </c>
      <c r="AM1511" s="125">
        <v>103.88931203570991</v>
      </c>
      <c r="AN1511" s="125">
        <v>96.30533819106482</v>
      </c>
    </row>
    <row r="1512" spans="10:40" ht="15" customHeight="1">
      <c r="J1512" s="95"/>
      <c r="K1512" s="96"/>
      <c r="L1512" s="96"/>
      <c r="AJ1512" s="97">
        <v>43378</v>
      </c>
      <c r="AK1512" s="125">
        <v>93.272303078791495</v>
      </c>
      <c r="AL1512" s="125">
        <v>112.84732951012934</v>
      </c>
      <c r="AM1512" s="125">
        <v>103.85744176984765</v>
      </c>
      <c r="AN1512" s="125">
        <v>96.335613430757803</v>
      </c>
    </row>
    <row r="1513" spans="10:40" ht="15" customHeight="1">
      <c r="J1513" s="95"/>
      <c r="K1513" s="96"/>
      <c r="L1513" s="96"/>
      <c r="AJ1513" s="97">
        <v>43381</v>
      </c>
      <c r="AK1513" s="125">
        <v>93.278867739774171</v>
      </c>
      <c r="AL1513" s="125">
        <v>112.83479351694253</v>
      </c>
      <c r="AM1513" s="125">
        <v>103.82361120620001</v>
      </c>
      <c r="AN1513" s="125">
        <v>96.367750860291849</v>
      </c>
    </row>
    <row r="1514" spans="10:40" ht="15" customHeight="1">
      <c r="J1514" s="95"/>
      <c r="K1514" s="96"/>
      <c r="L1514" s="96"/>
      <c r="AJ1514" s="97">
        <v>43382</v>
      </c>
      <c r="AK1514" s="125">
        <v>93.283041811528648</v>
      </c>
      <c r="AL1514" s="125">
        <v>112.82682263539769</v>
      </c>
      <c r="AM1514" s="125">
        <v>103.77114935831131</v>
      </c>
      <c r="AN1514" s="125">
        <v>96.417587125431012</v>
      </c>
    </row>
    <row r="1515" spans="10:40" ht="15" customHeight="1">
      <c r="J1515" s="95"/>
      <c r="K1515" s="96"/>
      <c r="L1515" s="96"/>
      <c r="AJ1515" s="97">
        <v>43383</v>
      </c>
      <c r="AK1515" s="125">
        <v>93.265702822329303</v>
      </c>
      <c r="AL1515" s="125">
        <v>112.85993347707583</v>
      </c>
      <c r="AM1515" s="125">
        <v>103.75330165753356</v>
      </c>
      <c r="AN1515" s="125">
        <v>96.434541593942527</v>
      </c>
    </row>
    <row r="1516" spans="10:40" ht="15" customHeight="1">
      <c r="J1516" s="95"/>
      <c r="K1516" s="96"/>
      <c r="L1516" s="96"/>
      <c r="AJ1516" s="97">
        <v>43384</v>
      </c>
      <c r="AK1516" s="125">
        <v>93.260191397326665</v>
      </c>
      <c r="AL1516" s="125">
        <v>112.87045819213192</v>
      </c>
      <c r="AM1516" s="125">
        <v>103.74439649285183</v>
      </c>
      <c r="AN1516" s="125">
        <v>96.443001077663467</v>
      </c>
    </row>
    <row r="1517" spans="10:40" ht="15" customHeight="1">
      <c r="J1517" s="95"/>
      <c r="K1517" s="96"/>
      <c r="L1517" s="96"/>
      <c r="AJ1517" s="97">
        <v>43385</v>
      </c>
      <c r="AK1517" s="125">
        <v>93.25467750707277</v>
      </c>
      <c r="AL1517" s="125">
        <v>112.88098761487555</v>
      </c>
      <c r="AM1517" s="125">
        <v>103.75786240648654</v>
      </c>
      <c r="AN1517" s="125">
        <v>96.430209098935151</v>
      </c>
    </row>
    <row r="1518" spans="10:40" ht="15" customHeight="1">
      <c r="J1518" s="95"/>
      <c r="K1518" s="96"/>
      <c r="L1518" s="96"/>
      <c r="AJ1518" s="97">
        <v>43388</v>
      </c>
      <c r="AK1518" s="125">
        <v>93.280142780046873</v>
      </c>
      <c r="AL1518" s="125">
        <v>112.83235867739585</v>
      </c>
      <c r="AM1518" s="125">
        <v>103.82810800712652</v>
      </c>
      <c r="AN1518" s="125">
        <v>96.363479112874046</v>
      </c>
    </row>
    <row r="1519" spans="10:40" ht="15" customHeight="1">
      <c r="J1519" s="95"/>
      <c r="K1519" s="96"/>
      <c r="L1519" s="96"/>
      <c r="AJ1519" s="97">
        <v>43389</v>
      </c>
      <c r="AK1519" s="125">
        <v>93.285780924568456</v>
      </c>
      <c r="AL1519" s="125">
        <v>112.82159197649617</v>
      </c>
      <c r="AM1519" s="125">
        <v>103.86112911890784</v>
      </c>
      <c r="AN1519" s="125">
        <v>96.332110624188431</v>
      </c>
    </row>
    <row r="1520" spans="10:40" ht="15" customHeight="1">
      <c r="J1520" s="95"/>
      <c r="K1520" s="96"/>
      <c r="L1520" s="96"/>
      <c r="AJ1520" s="97">
        <v>43390</v>
      </c>
      <c r="AK1520" s="125">
        <v>93.280527192559674</v>
      </c>
      <c r="AL1520" s="125">
        <v>112.83162459643508</v>
      </c>
      <c r="AM1520" s="125">
        <v>103.89820181377901</v>
      </c>
      <c r="AN1520" s="125">
        <v>96.296893323895432</v>
      </c>
    </row>
    <row r="1521" spans="10:40" ht="15" customHeight="1">
      <c r="J1521" s="95"/>
      <c r="K1521" s="96"/>
      <c r="L1521" s="96"/>
      <c r="AJ1521" s="97">
        <v>43391</v>
      </c>
      <c r="AK1521" s="125">
        <v>93.256188722047781</v>
      </c>
      <c r="AL1521" s="125">
        <v>112.87810177192333</v>
      </c>
      <c r="AM1521" s="125">
        <v>103.9448259352162</v>
      </c>
      <c r="AN1521" s="125">
        <v>96.25260262176927</v>
      </c>
    </row>
    <row r="1522" spans="10:40" ht="15" customHeight="1">
      <c r="J1522" s="95"/>
      <c r="K1522" s="96"/>
      <c r="L1522" s="96"/>
      <c r="AJ1522" s="97">
        <v>43392</v>
      </c>
      <c r="AK1522" s="125">
        <v>93.22924518474187</v>
      </c>
      <c r="AL1522" s="125">
        <v>112.92955362922184</v>
      </c>
      <c r="AM1522" s="125">
        <v>104.05075061763213</v>
      </c>
      <c r="AN1522" s="125">
        <v>96.151979201701039</v>
      </c>
    </row>
    <row r="1523" spans="10:40" ht="15" customHeight="1">
      <c r="J1523" s="95"/>
      <c r="K1523" s="96"/>
      <c r="L1523" s="96"/>
      <c r="AJ1523" s="97">
        <v>43395</v>
      </c>
      <c r="AK1523" s="125">
        <v>93.206590395700104</v>
      </c>
      <c r="AL1523" s="125">
        <v>112.9728156166762</v>
      </c>
      <c r="AM1523" s="125">
        <v>104.16163433981528</v>
      </c>
      <c r="AN1523" s="125">
        <v>96.046644929258747</v>
      </c>
    </row>
    <row r="1524" spans="10:40" ht="15" customHeight="1">
      <c r="J1524" s="95"/>
      <c r="K1524" s="96"/>
      <c r="L1524" s="96"/>
      <c r="AJ1524" s="97">
        <v>43396</v>
      </c>
      <c r="AK1524" s="125">
        <v>93.182597133277199</v>
      </c>
      <c r="AL1524" s="125">
        <v>113.01863357666755</v>
      </c>
      <c r="AM1524" s="125">
        <v>104.27993366255082</v>
      </c>
      <c r="AN1524" s="125">
        <v>95.934266188308968</v>
      </c>
    </row>
    <row r="1525" spans="10:40" ht="15" customHeight="1">
      <c r="J1525" s="95"/>
      <c r="K1525" s="96"/>
      <c r="L1525" s="96"/>
      <c r="AJ1525" s="97">
        <v>43397</v>
      </c>
      <c r="AK1525" s="125">
        <v>93.16168554624565</v>
      </c>
      <c r="AL1525" s="125">
        <v>113.05856671460771</v>
      </c>
      <c r="AM1525" s="125">
        <v>104.42207263066209</v>
      </c>
      <c r="AN1525" s="125">
        <v>95.799240915916187</v>
      </c>
    </row>
    <row r="1526" spans="10:40" ht="15" customHeight="1">
      <c r="J1526" s="95"/>
      <c r="K1526" s="96"/>
      <c r="L1526" s="96"/>
      <c r="AJ1526" s="97">
        <v>43398</v>
      </c>
      <c r="AK1526" s="125">
        <v>93.152343504637059</v>
      </c>
      <c r="AL1526" s="125">
        <v>113.07640644315798</v>
      </c>
      <c r="AM1526" s="125">
        <v>104.49996167802612</v>
      </c>
      <c r="AN1526" s="125">
        <v>95.725250018300358</v>
      </c>
    </row>
    <row r="1527" spans="10:40" ht="15" customHeight="1">
      <c r="J1527" s="95"/>
      <c r="K1527" s="96"/>
      <c r="L1527" s="96"/>
      <c r="AJ1527" s="97">
        <v>43399</v>
      </c>
      <c r="AK1527" s="125">
        <v>93.141115943137734</v>
      </c>
      <c r="AL1527" s="125">
        <v>113.09784679397441</v>
      </c>
      <c r="AM1527" s="125">
        <v>104.56319857044518</v>
      </c>
      <c r="AN1527" s="125">
        <v>95.665177972346953</v>
      </c>
    </row>
    <row r="1528" spans="10:40" ht="15" customHeight="1">
      <c r="J1528" s="95"/>
      <c r="K1528" s="96"/>
      <c r="L1528" s="96"/>
      <c r="AJ1528" s="97">
        <v>43402</v>
      </c>
      <c r="AK1528" s="125">
        <v>93.137319572774416</v>
      </c>
      <c r="AL1528" s="125">
        <v>113.1050964102355</v>
      </c>
      <c r="AM1528" s="125">
        <v>104.61304240166096</v>
      </c>
      <c r="AN1528" s="125">
        <v>95.617828698770225</v>
      </c>
    </row>
    <row r="1529" spans="10:40" ht="15" customHeight="1">
      <c r="J1529" s="95"/>
      <c r="K1529" s="96"/>
      <c r="L1529" s="96"/>
      <c r="AJ1529" s="97">
        <v>43403</v>
      </c>
      <c r="AK1529" s="125">
        <v>93.12772437967152</v>
      </c>
      <c r="AL1529" s="125">
        <v>113.12341956137479</v>
      </c>
      <c r="AM1529" s="125">
        <v>104.63881800729777</v>
      </c>
      <c r="AN1529" s="125">
        <v>95.593343096978955</v>
      </c>
    </row>
    <row r="1530" spans="10:40" ht="15" customHeight="1">
      <c r="J1530" s="95"/>
      <c r="K1530" s="96"/>
      <c r="L1530" s="96"/>
      <c r="AJ1530" s="97">
        <v>43404</v>
      </c>
      <c r="AK1530" s="125">
        <v>93.116633814565276</v>
      </c>
      <c r="AL1530" s="125">
        <v>113.14459830144618</v>
      </c>
      <c r="AM1530" s="125">
        <v>104.64426060231365</v>
      </c>
      <c r="AN1530" s="125">
        <v>95.588172890072912</v>
      </c>
    </row>
    <row r="1531" spans="10:40" ht="15" customHeight="1">
      <c r="J1531" s="95"/>
      <c r="K1531" s="96"/>
      <c r="L1531" s="96"/>
      <c r="AJ1531" s="97">
        <v>43405</v>
      </c>
      <c r="AK1531" s="125">
        <v>93.102182256680848</v>
      </c>
      <c r="AL1531" s="125">
        <v>113.1721952530108</v>
      </c>
      <c r="AM1531" s="125">
        <v>104.63715409494475</v>
      </c>
      <c r="AN1531" s="125">
        <v>95.594923734728638</v>
      </c>
    </row>
    <row r="1532" spans="10:40" ht="15" customHeight="1">
      <c r="J1532" s="95"/>
      <c r="K1532" s="96"/>
      <c r="L1532" s="96"/>
      <c r="AJ1532" s="97">
        <v>43406</v>
      </c>
      <c r="AK1532" s="125">
        <v>93.075002339017544</v>
      </c>
      <c r="AL1532" s="125">
        <v>113.22409850643737</v>
      </c>
      <c r="AM1532" s="125">
        <v>104.64458996513919</v>
      </c>
      <c r="AN1532" s="125">
        <v>95.587860011023452</v>
      </c>
    </row>
    <row r="1533" spans="10:40" ht="15" customHeight="1">
      <c r="J1533" s="95"/>
      <c r="K1533" s="96"/>
      <c r="L1533" s="96"/>
      <c r="AJ1533" s="97">
        <v>43409</v>
      </c>
      <c r="AK1533" s="125">
        <v>93.042946950579676</v>
      </c>
      <c r="AL1533" s="125">
        <v>113.28531204543286</v>
      </c>
      <c r="AM1533" s="125">
        <v>104.64218382950769</v>
      </c>
      <c r="AN1533" s="125">
        <v>95.590145725654523</v>
      </c>
    </row>
    <row r="1534" spans="10:40" ht="15" customHeight="1">
      <c r="J1534" s="95"/>
      <c r="K1534" s="96"/>
      <c r="L1534" s="96"/>
      <c r="AJ1534" s="97">
        <v>43410</v>
      </c>
      <c r="AK1534" s="125">
        <v>93.018197998135577</v>
      </c>
      <c r="AL1534" s="125">
        <v>113.33257308450817</v>
      </c>
      <c r="AM1534" s="125">
        <v>104.62834077272149</v>
      </c>
      <c r="AN1534" s="125">
        <v>95.603295972473845</v>
      </c>
    </row>
    <row r="1535" spans="10:40" ht="15" customHeight="1">
      <c r="J1535" s="95"/>
      <c r="K1535" s="96"/>
      <c r="L1535" s="96"/>
      <c r="AJ1535" s="97">
        <v>43411</v>
      </c>
      <c r="AK1535" s="125">
        <v>92.999823458102341</v>
      </c>
      <c r="AL1535" s="125">
        <v>113.36766143244779</v>
      </c>
      <c r="AM1535" s="125">
        <v>104.61804952572713</v>
      </c>
      <c r="AN1535" s="125">
        <v>95.613072168594655</v>
      </c>
    </row>
    <row r="1536" spans="10:40" ht="15" customHeight="1">
      <c r="J1536" s="95"/>
      <c r="K1536" s="96"/>
      <c r="L1536" s="96"/>
      <c r="AJ1536" s="97">
        <v>43412</v>
      </c>
      <c r="AK1536" s="125">
        <v>92.965762242375305</v>
      </c>
      <c r="AL1536" s="125">
        <v>113.43270533485392</v>
      </c>
      <c r="AM1536" s="125">
        <v>104.62085858035404</v>
      </c>
      <c r="AN1536" s="125">
        <v>95.610403700044472</v>
      </c>
    </row>
    <row r="1537" spans="10:40" ht="15" customHeight="1">
      <c r="J1537" s="95"/>
      <c r="K1537" s="96"/>
      <c r="L1537" s="96"/>
      <c r="AJ1537" s="97">
        <v>43413</v>
      </c>
      <c r="AK1537" s="125">
        <v>92.927799554350571</v>
      </c>
      <c r="AL1537" s="125">
        <v>113.50519955804141</v>
      </c>
      <c r="AM1537" s="125">
        <v>104.63281422495983</v>
      </c>
      <c r="AN1537" s="125">
        <v>95.59904640520142</v>
      </c>
    </row>
    <row r="1538" spans="10:40" ht="15" customHeight="1">
      <c r="J1538" s="95"/>
      <c r="K1538" s="96"/>
      <c r="L1538" s="96"/>
      <c r="AJ1538" s="97">
        <v>43416</v>
      </c>
      <c r="AK1538" s="125">
        <v>92.896313634778423</v>
      </c>
      <c r="AL1538" s="125">
        <v>113.56532562917836</v>
      </c>
      <c r="AM1538" s="125">
        <v>104.64242020380311</v>
      </c>
      <c r="AN1538" s="125">
        <v>95.589921181294486</v>
      </c>
    </row>
    <row r="1539" spans="10:40" ht="15" customHeight="1">
      <c r="J1539" s="95"/>
      <c r="K1539" s="96"/>
      <c r="L1539" s="96"/>
      <c r="AJ1539" s="97">
        <v>43417</v>
      </c>
      <c r="AK1539" s="125">
        <v>92.856267224354468</v>
      </c>
      <c r="AL1539" s="125">
        <v>113.64179896566188</v>
      </c>
      <c r="AM1539" s="125">
        <v>104.64536361549843</v>
      </c>
      <c r="AN1539" s="125">
        <v>95.587125079907224</v>
      </c>
    </row>
    <row r="1540" spans="10:40" ht="15" customHeight="1">
      <c r="J1540" s="95"/>
      <c r="K1540" s="96"/>
      <c r="L1540" s="96"/>
      <c r="AJ1540" s="97">
        <v>43418</v>
      </c>
      <c r="AK1540" s="125">
        <v>92.813926288719884</v>
      </c>
      <c r="AL1540" s="125">
        <v>113.72265396823335</v>
      </c>
      <c r="AM1540" s="125">
        <v>104.62318418358421</v>
      </c>
      <c r="AN1540" s="125">
        <v>95.608194487371804</v>
      </c>
    </row>
    <row r="1541" spans="10:40" ht="15" customHeight="1">
      <c r="J1541" s="95"/>
      <c r="K1541" s="96"/>
      <c r="L1541" s="96"/>
      <c r="AJ1541" s="97">
        <v>43419</v>
      </c>
      <c r="AK1541" s="125">
        <v>92.800528435786987</v>
      </c>
      <c r="AL1541" s="125">
        <v>113.74823874611108</v>
      </c>
      <c r="AM1541" s="125">
        <v>104.61797451952108</v>
      </c>
      <c r="AN1541" s="125">
        <v>95.613143420929887</v>
      </c>
    </row>
    <row r="1542" spans="10:40" ht="15" customHeight="1">
      <c r="J1542" s="95"/>
      <c r="K1542" s="96"/>
      <c r="L1542" s="96"/>
      <c r="AJ1542" s="97">
        <v>43420</v>
      </c>
      <c r="AK1542" s="125">
        <v>92.771656547891865</v>
      </c>
      <c r="AL1542" s="125">
        <v>113.80337301593795</v>
      </c>
      <c r="AM1542" s="125">
        <v>104.61907742511258</v>
      </c>
      <c r="AN1542" s="125">
        <v>95.612095712972732</v>
      </c>
    </row>
    <row r="1543" spans="10:40" ht="15" customHeight="1">
      <c r="J1543" s="95"/>
      <c r="K1543" s="96"/>
      <c r="L1543" s="96"/>
      <c r="AJ1543" s="97">
        <v>43423</v>
      </c>
      <c r="AK1543" s="125">
        <v>92.755126240983742</v>
      </c>
      <c r="AL1543" s="125">
        <v>113.83493958355241</v>
      </c>
      <c r="AM1543" s="125">
        <v>104.61711304714572</v>
      </c>
      <c r="AN1543" s="125">
        <v>95.613961778792572</v>
      </c>
    </row>
    <row r="1544" spans="10:40" ht="15" customHeight="1">
      <c r="J1544" s="95"/>
      <c r="K1544" s="96"/>
      <c r="L1544" s="96"/>
      <c r="AJ1544" s="97">
        <v>43424</v>
      </c>
      <c r="AK1544" s="125">
        <v>92.727612543425309</v>
      </c>
      <c r="AL1544" s="125">
        <v>113.88748022899389</v>
      </c>
      <c r="AM1544" s="125">
        <v>104.64452782574291</v>
      </c>
      <c r="AN1544" s="125">
        <v>95.587919040500168</v>
      </c>
    </row>
    <row r="1545" spans="10:40" ht="15" customHeight="1">
      <c r="J1545" s="95"/>
      <c r="K1545" s="96"/>
      <c r="L1545" s="96"/>
      <c r="AJ1545" s="97">
        <v>43425</v>
      </c>
      <c r="AK1545" s="125">
        <v>92.701143502101019</v>
      </c>
      <c r="AL1545" s="125">
        <v>113.93802598033986</v>
      </c>
      <c r="AM1545" s="125">
        <v>104.62448286426789</v>
      </c>
      <c r="AN1545" s="125">
        <v>95.606960802370452</v>
      </c>
    </row>
    <row r="1546" spans="10:40" ht="15" customHeight="1">
      <c r="J1546" s="95"/>
      <c r="K1546" s="96"/>
      <c r="L1546" s="96"/>
      <c r="AJ1546" s="97">
        <v>43426</v>
      </c>
      <c r="AK1546" s="125">
        <v>92.674238919986593</v>
      </c>
      <c r="AL1546" s="125">
        <v>113.98940344811295</v>
      </c>
      <c r="AM1546" s="125">
        <v>104.61617414677552</v>
      </c>
      <c r="AN1546" s="125">
        <v>95.614853689574758</v>
      </c>
    </row>
    <row r="1547" spans="10:40" ht="15" customHeight="1">
      <c r="J1547" s="95"/>
      <c r="K1547" s="96"/>
      <c r="L1547" s="96"/>
      <c r="AJ1547" s="97">
        <v>43427</v>
      </c>
      <c r="AK1547" s="125">
        <v>92.644813040889616</v>
      </c>
      <c r="AL1547" s="125">
        <v>114.04559562937665</v>
      </c>
      <c r="AM1547" s="125">
        <v>104.58009134432545</v>
      </c>
      <c r="AN1547" s="125">
        <v>95.649130639057773</v>
      </c>
    </row>
    <row r="1548" spans="10:40" ht="15" customHeight="1">
      <c r="J1548" s="95"/>
      <c r="K1548" s="96"/>
      <c r="L1548" s="96"/>
      <c r="AJ1548" s="97">
        <v>43430</v>
      </c>
      <c r="AK1548" s="125">
        <v>92.612438917994595</v>
      </c>
      <c r="AL1548" s="125">
        <v>114.10741782935159</v>
      </c>
      <c r="AM1548" s="125">
        <v>104.57491765116322</v>
      </c>
      <c r="AN1548" s="125">
        <v>95.654045401967579</v>
      </c>
    </row>
    <row r="1549" spans="10:40" ht="15" customHeight="1">
      <c r="J1549" s="95"/>
      <c r="K1549" s="96"/>
      <c r="L1549" s="96"/>
      <c r="AJ1549" s="97">
        <v>43431</v>
      </c>
      <c r="AK1549" s="125">
        <v>92.613669455696623</v>
      </c>
      <c r="AL1549" s="125">
        <v>114.10506797270413</v>
      </c>
      <c r="AM1549" s="125">
        <v>104.57638897150912</v>
      </c>
      <c r="AN1549" s="125">
        <v>95.652647717482282</v>
      </c>
    </row>
    <row r="1550" spans="10:40" ht="15" customHeight="1">
      <c r="J1550" s="95"/>
      <c r="K1550" s="96"/>
      <c r="L1550" s="96"/>
      <c r="AJ1550" s="97">
        <v>43432</v>
      </c>
      <c r="AK1550" s="125">
        <v>92.607035034867224</v>
      </c>
      <c r="AL1550" s="125">
        <v>114.11773718053303</v>
      </c>
      <c r="AM1550" s="125">
        <v>104.57362175638738</v>
      </c>
      <c r="AN1550" s="125">
        <v>95.655276440488706</v>
      </c>
    </row>
    <row r="1551" spans="10:40" ht="15" customHeight="1">
      <c r="J1551" s="95"/>
      <c r="K1551" s="96"/>
      <c r="L1551" s="96"/>
      <c r="AJ1551" s="97">
        <v>43433</v>
      </c>
      <c r="AK1551" s="125">
        <v>92.612222468885903</v>
      </c>
      <c r="AL1551" s="125">
        <v>114.10783116441328</v>
      </c>
      <c r="AM1551" s="125">
        <v>104.49831441165331</v>
      </c>
      <c r="AN1551" s="125">
        <v>95.726814843159048</v>
      </c>
    </row>
    <row r="1552" spans="10:40" ht="15" customHeight="1">
      <c r="J1552" s="95"/>
      <c r="K1552" s="96"/>
      <c r="L1552" s="96"/>
      <c r="AJ1552" s="97">
        <v>43434</v>
      </c>
      <c r="AK1552" s="125">
        <v>92.607311471718518</v>
      </c>
      <c r="AL1552" s="125">
        <v>114.11720929181284</v>
      </c>
      <c r="AM1552" s="125">
        <v>104.43713463513849</v>
      </c>
      <c r="AN1552" s="125">
        <v>95.78493272665439</v>
      </c>
    </row>
    <row r="1553" spans="10:40" ht="15" customHeight="1">
      <c r="J1553" s="95"/>
      <c r="K1553" s="96"/>
      <c r="L1553" s="96"/>
      <c r="AJ1553" s="97">
        <v>43437</v>
      </c>
      <c r="AK1553" s="125">
        <v>92.610362054446668</v>
      </c>
      <c r="AL1553" s="125">
        <v>114.11138384486335</v>
      </c>
      <c r="AM1553" s="125">
        <v>104.40058155693852</v>
      </c>
      <c r="AN1553" s="125">
        <v>95.819656415775896</v>
      </c>
    </row>
    <row r="1554" spans="10:40" ht="15" customHeight="1">
      <c r="J1554" s="95"/>
      <c r="K1554" s="96"/>
      <c r="L1554" s="96"/>
      <c r="AJ1554" s="97">
        <v>43438</v>
      </c>
      <c r="AK1554" s="125">
        <v>92.607586102419887</v>
      </c>
      <c r="AL1554" s="125">
        <v>114.11668485214862</v>
      </c>
      <c r="AM1554" s="125">
        <v>104.34218389670897</v>
      </c>
      <c r="AN1554" s="125">
        <v>95.875131420866808</v>
      </c>
    </row>
    <row r="1555" spans="10:40" ht="15" customHeight="1">
      <c r="J1555" s="95"/>
      <c r="K1555" s="96"/>
      <c r="L1555" s="96"/>
      <c r="AJ1555" s="97">
        <v>43439</v>
      </c>
      <c r="AK1555" s="125">
        <v>92.593037129786865</v>
      </c>
      <c r="AL1555" s="125">
        <v>114.14446782864708</v>
      </c>
      <c r="AM1555" s="125">
        <v>104.27023309116606</v>
      </c>
      <c r="AN1555" s="125">
        <v>95.943481270639964</v>
      </c>
    </row>
    <row r="1556" spans="10:40" ht="15" customHeight="1">
      <c r="J1556" s="95"/>
      <c r="K1556" s="96"/>
      <c r="L1556" s="96"/>
      <c r="AJ1556" s="97">
        <v>43440</v>
      </c>
      <c r="AK1556" s="125">
        <v>92.60556656768604</v>
      </c>
      <c r="AL1556" s="125">
        <v>114.12054139153902</v>
      </c>
      <c r="AM1556" s="125">
        <v>104.18093832524927</v>
      </c>
      <c r="AN1556" s="125">
        <v>96.028307059453354</v>
      </c>
    </row>
    <row r="1557" spans="10:40" ht="15" customHeight="1">
      <c r="J1557" s="95"/>
      <c r="K1557" s="96"/>
      <c r="L1557" s="96"/>
      <c r="AJ1557" s="97">
        <v>43441</v>
      </c>
      <c r="AK1557" s="125">
        <v>92.617195236081955</v>
      </c>
      <c r="AL1557" s="125">
        <v>114.09833507987005</v>
      </c>
      <c r="AM1557" s="125">
        <v>104.1035485086225</v>
      </c>
      <c r="AN1557" s="125">
        <v>96.101823711567221</v>
      </c>
    </row>
    <row r="1558" spans="10:40" ht="15" customHeight="1">
      <c r="J1558" s="95"/>
      <c r="K1558" s="96"/>
      <c r="L1558" s="96"/>
      <c r="AJ1558" s="97">
        <v>43444</v>
      </c>
      <c r="AK1558" s="125">
        <v>92.626478331361312</v>
      </c>
      <c r="AL1558" s="125">
        <v>114.08060791627676</v>
      </c>
      <c r="AM1558" s="125">
        <v>104.04847828066293</v>
      </c>
      <c r="AN1558" s="125">
        <v>96.154137813954335</v>
      </c>
    </row>
    <row r="1559" spans="10:40" ht="15" customHeight="1">
      <c r="J1559" s="95"/>
      <c r="K1559" s="96"/>
      <c r="L1559" s="96"/>
      <c r="AJ1559" s="97">
        <v>43445</v>
      </c>
      <c r="AK1559" s="125">
        <v>92.650287789868528</v>
      </c>
      <c r="AL1559" s="125">
        <v>114.03514095150678</v>
      </c>
      <c r="AM1559" s="125">
        <v>104.01475713254136</v>
      </c>
      <c r="AN1559" s="125">
        <v>96.186171303932582</v>
      </c>
    </row>
    <row r="1560" spans="10:40" ht="15" customHeight="1">
      <c r="J1560" s="95"/>
      <c r="K1560" s="96"/>
      <c r="L1560" s="96"/>
      <c r="AJ1560" s="97">
        <v>43446</v>
      </c>
      <c r="AK1560" s="125">
        <v>92.66415251315027</v>
      </c>
      <c r="AL1560" s="125">
        <v>114.00866462972044</v>
      </c>
      <c r="AM1560" s="125">
        <v>104.00733341202455</v>
      </c>
      <c r="AN1560" s="125">
        <v>96.19322348602077</v>
      </c>
    </row>
    <row r="1561" spans="10:40" ht="15" customHeight="1">
      <c r="J1561" s="95"/>
      <c r="K1561" s="96"/>
      <c r="L1561" s="96"/>
      <c r="AJ1561" s="97">
        <v>43447</v>
      </c>
      <c r="AK1561" s="125">
        <v>92.670849871750036</v>
      </c>
      <c r="AL1561" s="125">
        <v>113.99587523480758</v>
      </c>
      <c r="AM1561" s="125">
        <v>104.00067214021794</v>
      </c>
      <c r="AN1561" s="125">
        <v>96.199551378027621</v>
      </c>
    </row>
    <row r="1562" spans="10:40" ht="15" customHeight="1">
      <c r="J1562" s="95"/>
      <c r="K1562" s="96"/>
      <c r="L1562" s="96"/>
      <c r="AJ1562" s="97">
        <v>43448</v>
      </c>
      <c r="AK1562" s="125">
        <v>92.693443801298955</v>
      </c>
      <c r="AL1562" s="125">
        <v>113.95272946572157</v>
      </c>
      <c r="AM1562" s="125">
        <v>103.97828305600351</v>
      </c>
      <c r="AN1562" s="125">
        <v>96.220819945225259</v>
      </c>
    </row>
    <row r="1563" spans="10:40" ht="15" customHeight="1">
      <c r="J1563" s="95"/>
      <c r="K1563" s="96"/>
      <c r="L1563" s="96"/>
      <c r="AJ1563" s="97">
        <v>43451</v>
      </c>
      <c r="AK1563" s="125">
        <v>92.70143750419966</v>
      </c>
      <c r="AL1563" s="125">
        <v>113.93746454871142</v>
      </c>
      <c r="AM1563" s="125">
        <v>103.98445318890337</v>
      </c>
      <c r="AN1563" s="125">
        <v>96.214958611865583</v>
      </c>
    </row>
    <row r="1564" spans="10:40" ht="15" customHeight="1">
      <c r="J1564" s="95"/>
      <c r="K1564" s="96"/>
      <c r="L1564" s="96"/>
      <c r="AJ1564" s="97">
        <v>43452</v>
      </c>
      <c r="AK1564" s="125">
        <v>92.728367157308057</v>
      </c>
      <c r="AL1564" s="125">
        <v>113.88603920492307</v>
      </c>
      <c r="AM1564" s="125">
        <v>103.98876152222782</v>
      </c>
      <c r="AN1564" s="125">
        <v>96.210865899723203</v>
      </c>
    </row>
    <row r="1565" spans="10:40" ht="15" customHeight="1">
      <c r="J1565" s="95"/>
      <c r="K1565" s="96"/>
      <c r="L1565" s="96"/>
      <c r="AJ1565" s="97">
        <v>43453</v>
      </c>
      <c r="AK1565" s="125">
        <v>92.739146751584613</v>
      </c>
      <c r="AL1565" s="125">
        <v>113.86545430027017</v>
      </c>
      <c r="AM1565" s="125">
        <v>103.97143721165089</v>
      </c>
      <c r="AN1565" s="125">
        <v>96.227323172389148</v>
      </c>
    </row>
    <row r="1566" spans="10:40" ht="15" customHeight="1">
      <c r="J1566" s="95"/>
      <c r="K1566" s="96"/>
      <c r="L1566" s="96"/>
      <c r="AJ1566" s="97">
        <v>43454</v>
      </c>
      <c r="AK1566" s="125">
        <v>92.752032082782364</v>
      </c>
      <c r="AL1566" s="125">
        <v>113.8408482429993</v>
      </c>
      <c r="AM1566" s="125">
        <v>103.98379991944466</v>
      </c>
      <c r="AN1566" s="125">
        <v>96.215579186840742</v>
      </c>
    </row>
    <row r="1567" spans="10:40" ht="15" customHeight="1">
      <c r="J1567" s="95"/>
      <c r="K1567" s="96"/>
      <c r="L1567" s="96"/>
      <c r="AJ1567" s="97">
        <v>43455</v>
      </c>
      <c r="AK1567" s="125">
        <v>92.7731664507304</v>
      </c>
      <c r="AL1567" s="125">
        <v>113.80048967866493</v>
      </c>
      <c r="AM1567" s="125">
        <v>103.95936547971576</v>
      </c>
      <c r="AN1567" s="125">
        <v>96.238790744684437</v>
      </c>
    </row>
    <row r="1568" spans="10:40" ht="15" customHeight="1">
      <c r="J1568" s="95"/>
      <c r="K1568" s="96"/>
      <c r="L1568" s="96"/>
      <c r="AJ1568" s="97">
        <v>43458</v>
      </c>
      <c r="AK1568" s="125">
        <v>92.796981805561799</v>
      </c>
      <c r="AL1568" s="125">
        <v>113.75501145416953</v>
      </c>
      <c r="AM1568" s="125">
        <v>103.94221252151097</v>
      </c>
      <c r="AN1568" s="125">
        <v>96.255085240730978</v>
      </c>
    </row>
    <row r="1569" spans="10:40" ht="15" customHeight="1">
      <c r="J1569" s="95"/>
      <c r="K1569" s="96"/>
      <c r="L1569" s="96"/>
      <c r="AJ1569" s="97">
        <v>43459</v>
      </c>
      <c r="AK1569" s="125">
        <v>92.837037684505177</v>
      </c>
      <c r="AL1569" s="125">
        <v>113.6785200364332</v>
      </c>
      <c r="AM1569" s="125">
        <v>103.87224325048805</v>
      </c>
      <c r="AN1569" s="125">
        <v>96.321552726773177</v>
      </c>
    </row>
    <row r="1570" spans="10:40" ht="15" customHeight="1">
      <c r="J1570" s="95"/>
      <c r="K1570" s="96"/>
      <c r="L1570" s="96"/>
      <c r="AJ1570" s="97">
        <v>43460</v>
      </c>
      <c r="AK1570" s="125">
        <v>92.843411152148306</v>
      </c>
      <c r="AL1570" s="125">
        <v>113.66634914944285</v>
      </c>
      <c r="AM1570" s="125">
        <v>103.80318183816436</v>
      </c>
      <c r="AN1570" s="125">
        <v>96.387157790147057</v>
      </c>
    </row>
    <row r="1571" spans="10:40" ht="15" customHeight="1">
      <c r="J1571" s="95"/>
      <c r="K1571" s="96"/>
      <c r="L1571" s="96"/>
      <c r="AJ1571" s="97">
        <v>43461</v>
      </c>
      <c r="AK1571" s="125">
        <v>92.849908540961181</v>
      </c>
      <c r="AL1571" s="125">
        <v>113.65394162038618</v>
      </c>
      <c r="AM1571" s="125">
        <v>103.71566572361252</v>
      </c>
      <c r="AN1571" s="125">
        <v>96.470293944596023</v>
      </c>
    </row>
    <row r="1572" spans="10:40" ht="15" customHeight="1">
      <c r="J1572" s="95"/>
      <c r="K1572" s="96"/>
      <c r="L1572" s="96"/>
      <c r="AJ1572" s="97">
        <v>43462</v>
      </c>
      <c r="AK1572" s="125">
        <v>92.864328045141775</v>
      </c>
      <c r="AL1572" s="125">
        <v>113.62640587914368</v>
      </c>
      <c r="AM1572" s="125">
        <v>103.64487111372074</v>
      </c>
      <c r="AN1572" s="125">
        <v>96.537545463384973</v>
      </c>
    </row>
    <row r="1573" spans="10:40" ht="15" customHeight="1">
      <c r="J1573" s="95"/>
      <c r="AJ1573" s="97">
        <v>43465</v>
      </c>
      <c r="AK1573" s="125">
        <v>92.859315602941891</v>
      </c>
      <c r="AL1573" s="125">
        <v>113.63597772777872</v>
      </c>
      <c r="AM1573" s="125">
        <v>103.56853370109157</v>
      </c>
      <c r="AN1573" s="125">
        <v>96.610062381658523</v>
      </c>
    </row>
    <row r="1574" spans="10:40" ht="15" customHeight="1">
      <c r="AJ1574" s="97">
        <v>43466</v>
      </c>
      <c r="AK1574" s="125">
        <v>92.876020248060726</v>
      </c>
      <c r="AL1574" s="125">
        <v>113.60407824082131</v>
      </c>
      <c r="AM1574" s="125">
        <v>103.48176050550418</v>
      </c>
      <c r="AN1574" s="125">
        <v>96.692492798357563</v>
      </c>
    </row>
    <row r="1575" spans="10:40" ht="15" customHeight="1">
      <c r="AJ1575" s="97">
        <v>43467</v>
      </c>
      <c r="AK1575" s="125">
        <v>92.89879037120285</v>
      </c>
      <c r="AL1575" s="125">
        <v>113.56059600932085</v>
      </c>
      <c r="AM1575" s="125">
        <v>103.42269255446084</v>
      </c>
      <c r="AN1575" s="125">
        <v>96.748604547903057</v>
      </c>
    </row>
    <row r="1576" spans="10:40" ht="15" customHeight="1">
      <c r="AJ1576" s="97">
        <v>43468</v>
      </c>
      <c r="AK1576" s="125">
        <v>92.918534250813678</v>
      </c>
      <c r="AL1576" s="125">
        <v>113.52289274620728</v>
      </c>
      <c r="AM1576" s="125">
        <v>103.37143661328945</v>
      </c>
      <c r="AN1576" s="125">
        <v>96.797295258904867</v>
      </c>
    </row>
    <row r="1577" spans="10:40" ht="15" customHeight="1">
      <c r="AJ1577" s="97">
        <v>43469</v>
      </c>
      <c r="AK1577" s="125">
        <v>92.914147059561657</v>
      </c>
      <c r="AL1577" s="125">
        <v>113.53127060452917</v>
      </c>
      <c r="AM1577" s="125">
        <v>103.3653164293499</v>
      </c>
      <c r="AN1577" s="125">
        <v>96.803109143123351</v>
      </c>
    </row>
    <row r="1578" spans="10:40" ht="15" customHeight="1">
      <c r="AJ1578" s="97">
        <v>43472</v>
      </c>
      <c r="AK1578" s="125">
        <v>92.888516694328558</v>
      </c>
      <c r="AL1578" s="125">
        <v>113.58021480511832</v>
      </c>
      <c r="AM1578" s="125">
        <v>103.35554782647863</v>
      </c>
      <c r="AN1578" s="125">
        <v>96.812388852137147</v>
      </c>
    </row>
    <row r="1579" spans="10:40" ht="15" customHeight="1">
      <c r="AJ1579" s="97">
        <v>43473</v>
      </c>
      <c r="AK1579" s="125">
        <v>92.838578551729412</v>
      </c>
      <c r="AL1579" s="125">
        <v>113.67557756901938</v>
      </c>
      <c r="AM1579" s="125">
        <v>103.35168816477557</v>
      </c>
      <c r="AN1579" s="125">
        <v>96.816055347537571</v>
      </c>
    </row>
    <row r="1580" spans="10:40" ht="15" customHeight="1">
      <c r="AJ1580" s="97">
        <v>43474</v>
      </c>
      <c r="AK1580" s="125">
        <v>92.794695354468658</v>
      </c>
      <c r="AL1580" s="125">
        <v>113.75937770177943</v>
      </c>
      <c r="AM1580" s="125">
        <v>103.34036947739588</v>
      </c>
      <c r="AN1580" s="125">
        <v>96.826807563252061</v>
      </c>
    </row>
    <row r="1581" spans="10:40" ht="15" customHeight="1">
      <c r="AJ1581" s="97">
        <v>43475</v>
      </c>
      <c r="AK1581" s="125">
        <v>92.745214463420979</v>
      </c>
      <c r="AL1581" s="125">
        <v>113.85386728999809</v>
      </c>
      <c r="AM1581" s="125">
        <v>103.39112687978324</v>
      </c>
      <c r="AN1581" s="125">
        <v>96.778590440429454</v>
      </c>
    </row>
    <row r="1582" spans="10:40" ht="15" customHeight="1">
      <c r="AJ1582" s="97">
        <v>43476</v>
      </c>
      <c r="AK1582" s="125">
        <v>92.692830821134493</v>
      </c>
      <c r="AL1582" s="125">
        <v>113.95390002352877</v>
      </c>
      <c r="AM1582" s="125">
        <v>103.44141566692643</v>
      </c>
      <c r="AN1582" s="125">
        <v>96.730818479843691</v>
      </c>
    </row>
    <row r="1583" spans="10:40" ht="15" customHeight="1">
      <c r="AJ1583" s="97">
        <v>43479</v>
      </c>
      <c r="AK1583" s="125">
        <v>92.638823712293018</v>
      </c>
      <c r="AL1583" s="125">
        <v>114.05703295762228</v>
      </c>
      <c r="AM1583" s="125">
        <v>103.44999358064891</v>
      </c>
      <c r="AN1583" s="125">
        <v>96.722669868999446</v>
      </c>
    </row>
    <row r="1584" spans="10:40" ht="15" customHeight="1">
      <c r="AJ1584" s="97">
        <v>43480</v>
      </c>
      <c r="AK1584" s="125">
        <v>92.585091839649365</v>
      </c>
      <c r="AL1584" s="125">
        <v>114.15964029578481</v>
      </c>
      <c r="AM1584" s="125">
        <v>103.46580225403237</v>
      </c>
      <c r="AN1584" s="125">
        <v>96.70765237972023</v>
      </c>
    </row>
    <row r="1585" spans="36:40" ht="15" customHeight="1">
      <c r="AJ1585" s="97">
        <v>43481</v>
      </c>
      <c r="AK1585" s="125">
        <v>92.540379206120562</v>
      </c>
      <c r="AL1585" s="125">
        <v>114.24502433477136</v>
      </c>
      <c r="AM1585" s="125">
        <v>103.48923081262997</v>
      </c>
      <c r="AN1585" s="125">
        <v>96.68539636120228</v>
      </c>
    </row>
    <row r="1586" spans="36:40" ht="15" customHeight="1">
      <c r="AJ1586" s="97">
        <v>43482</v>
      </c>
      <c r="AK1586" s="125">
        <v>92.471557372279747</v>
      </c>
      <c r="AL1586" s="125">
        <v>114.37644773080106</v>
      </c>
      <c r="AM1586" s="125">
        <v>103.52662718760286</v>
      </c>
      <c r="AN1586" s="125">
        <v>96.649871580177674</v>
      </c>
    </row>
    <row r="1587" spans="36:40" ht="15" customHeight="1">
      <c r="AJ1587" s="97">
        <v>43483</v>
      </c>
      <c r="AK1587" s="125">
        <v>92.399320715792555</v>
      </c>
      <c r="AL1587" s="125">
        <v>114.51439213279629</v>
      </c>
      <c r="AM1587" s="125">
        <v>103.5646732983336</v>
      </c>
      <c r="AN1587" s="125">
        <v>96.613729581025964</v>
      </c>
    </row>
    <row r="1588" spans="36:40" ht="15" customHeight="1">
      <c r="AJ1588" s="97">
        <v>43486</v>
      </c>
      <c r="AK1588" s="125">
        <v>92.336287315576783</v>
      </c>
      <c r="AL1588" s="125">
        <v>114.63476183318559</v>
      </c>
      <c r="AM1588" s="125">
        <v>103.60592479760321</v>
      </c>
      <c r="AN1588" s="125">
        <v>96.574542614921555</v>
      </c>
    </row>
    <row r="1589" spans="36:40" ht="15" customHeight="1">
      <c r="AJ1589" s="97">
        <v>43487</v>
      </c>
      <c r="AK1589" s="125">
        <v>92.270612261502748</v>
      </c>
      <c r="AL1589" s="125">
        <v>114.76017608269274</v>
      </c>
      <c r="AM1589" s="125">
        <v>103.63214315809563</v>
      </c>
      <c r="AN1589" s="125">
        <v>96.549636417034918</v>
      </c>
    </row>
    <row r="1590" spans="36:40" ht="15" customHeight="1">
      <c r="AJ1590" s="97">
        <v>43488</v>
      </c>
      <c r="AK1590" s="125">
        <v>92.21573565786025</v>
      </c>
      <c r="AL1590" s="125">
        <v>114.86496941949862</v>
      </c>
      <c r="AM1590" s="125">
        <v>103.65308585298895</v>
      </c>
      <c r="AN1590" s="125">
        <v>96.529741851032497</v>
      </c>
    </row>
    <row r="1591" spans="36:40" ht="15" customHeight="1">
      <c r="AJ1591" s="97">
        <v>43489</v>
      </c>
      <c r="AK1591" s="125">
        <v>92.152914105817715</v>
      </c>
      <c r="AL1591" s="125">
        <v>114.98493457085436</v>
      </c>
      <c r="AM1591" s="125">
        <v>103.64957427729424</v>
      </c>
      <c r="AN1591" s="125">
        <v>96.533077681248571</v>
      </c>
    </row>
    <row r="1592" spans="36:40" ht="15" customHeight="1">
      <c r="AJ1592" s="97">
        <v>43490</v>
      </c>
      <c r="AK1592" s="125">
        <v>92.082810743865039</v>
      </c>
      <c r="AL1592" s="125">
        <v>115.11880519572368</v>
      </c>
      <c r="AM1592" s="125">
        <v>103.65088659195631</v>
      </c>
      <c r="AN1592" s="125">
        <v>96.531831044614947</v>
      </c>
    </row>
    <row r="1593" spans="36:40" ht="15" customHeight="1">
      <c r="AJ1593" s="97">
        <v>43493</v>
      </c>
      <c r="AK1593" s="125">
        <v>92.017306605644805</v>
      </c>
      <c r="AL1593" s="125">
        <v>115.24389306128128</v>
      </c>
      <c r="AM1593" s="125">
        <v>103.63355955554474</v>
      </c>
      <c r="AN1593" s="125">
        <v>96.548290906694447</v>
      </c>
    </row>
    <row r="1594" spans="36:40" ht="15" customHeight="1">
      <c r="AJ1594" s="97">
        <v>43494</v>
      </c>
      <c r="AK1594" s="125">
        <v>91.944935543101437</v>
      </c>
      <c r="AL1594" s="125">
        <v>115.38209412746804</v>
      </c>
      <c r="AM1594" s="125">
        <v>103.6030863356341</v>
      </c>
      <c r="AN1594" s="125">
        <v>96.577239019050893</v>
      </c>
    </row>
    <row r="1595" spans="36:40" ht="15" customHeight="1">
      <c r="AJ1595" s="97">
        <v>43495</v>
      </c>
      <c r="AK1595" s="125">
        <v>91.872132021652192</v>
      </c>
      <c r="AL1595" s="125">
        <v>115.52112102486116</v>
      </c>
      <c r="AM1595" s="125">
        <v>103.58104277722749</v>
      </c>
      <c r="AN1595" s="125">
        <v>96.598179353133162</v>
      </c>
    </row>
    <row r="1596" spans="36:40" ht="15" customHeight="1">
      <c r="AJ1596" s="97">
        <v>43496</v>
      </c>
      <c r="AK1596" s="125">
        <v>91.793546320783648</v>
      </c>
      <c r="AL1596" s="125">
        <v>115.67118967475226</v>
      </c>
      <c r="AM1596" s="125">
        <v>103.56018249028349</v>
      </c>
      <c r="AN1596" s="125">
        <v>96.617995635495603</v>
      </c>
    </row>
    <row r="1597" spans="36:40" ht="15" customHeight="1">
      <c r="AJ1597" s="97">
        <v>43497</v>
      </c>
      <c r="AK1597" s="125">
        <v>91.720195238404315</v>
      </c>
      <c r="AL1597" s="125">
        <v>115.81126220422091</v>
      </c>
      <c r="AM1597" s="125">
        <v>103.57050137333155</v>
      </c>
      <c r="AN1597" s="125">
        <v>96.608193186435599</v>
      </c>
    </row>
    <row r="1598" spans="36:40" ht="15" customHeight="1">
      <c r="AJ1598" s="97">
        <v>43500</v>
      </c>
      <c r="AK1598" s="125">
        <v>91.638581281803141</v>
      </c>
      <c r="AL1598" s="125">
        <v>115.9671136650344</v>
      </c>
      <c r="AM1598" s="125">
        <v>103.56179480766403</v>
      </c>
      <c r="AN1598" s="125">
        <v>96.616464010520559</v>
      </c>
    </row>
    <row r="1599" spans="36:40" ht="15" customHeight="1">
      <c r="AJ1599" s="97">
        <v>43501</v>
      </c>
      <c r="AK1599" s="125">
        <v>91.543310397509444</v>
      </c>
      <c r="AL1599" s="125">
        <v>116.14904463748711</v>
      </c>
      <c r="AM1599" s="125">
        <v>103.59931775206142</v>
      </c>
      <c r="AN1599" s="125">
        <v>96.580818994550924</v>
      </c>
    </row>
    <row r="1600" spans="36:40" ht="15" customHeight="1">
      <c r="AJ1600" s="97">
        <v>43502</v>
      </c>
      <c r="AK1600" s="125">
        <v>91.485536573615278</v>
      </c>
      <c r="AL1600" s="125">
        <v>116.25937055753396</v>
      </c>
      <c r="AM1600" s="125">
        <v>103.64320032790798</v>
      </c>
      <c r="AN1600" s="125">
        <v>96.539132630595191</v>
      </c>
    </row>
    <row r="1601" spans="36:40" ht="15" customHeight="1">
      <c r="AJ1601" s="97">
        <v>43503</v>
      </c>
      <c r="AK1601" s="125">
        <v>91.416180996327995</v>
      </c>
      <c r="AL1601" s="125">
        <v>116.39181319952722</v>
      </c>
      <c r="AM1601" s="125">
        <v>103.68964125131625</v>
      </c>
      <c r="AN1601" s="125">
        <v>96.495015957900193</v>
      </c>
    </row>
    <row r="1602" spans="36:40" ht="15" customHeight="1">
      <c r="AJ1602" s="97">
        <v>43504</v>
      </c>
      <c r="AK1602" s="125">
        <v>91.343805434006669</v>
      </c>
      <c r="AL1602" s="125">
        <v>116.53002285856995</v>
      </c>
      <c r="AM1602" s="125">
        <v>103.71392354997951</v>
      </c>
      <c r="AN1602" s="125">
        <v>96.471948926846707</v>
      </c>
    </row>
    <row r="1603" spans="36:40" ht="15" customHeight="1">
      <c r="AJ1603" s="97">
        <v>43507</v>
      </c>
      <c r="AK1603" s="125">
        <v>91.286844121481209</v>
      </c>
      <c r="AL1603" s="125">
        <v>116.63879719247859</v>
      </c>
      <c r="AM1603" s="125">
        <v>103.71759668383875</v>
      </c>
      <c r="AN1603" s="125">
        <v>96.468459624043462</v>
      </c>
    </row>
    <row r="1604" spans="36:40" ht="15" customHeight="1">
      <c r="AJ1604" s="97">
        <v>43508</v>
      </c>
      <c r="AK1604" s="125">
        <v>91.208210876711561</v>
      </c>
      <c r="AL1604" s="125">
        <v>116.78895663304759</v>
      </c>
      <c r="AM1604" s="125">
        <v>103.7315743217752</v>
      </c>
      <c r="AN1604" s="125">
        <v>96.455181531519969</v>
      </c>
    </row>
    <row r="1605" spans="36:40" ht="15" customHeight="1">
      <c r="AJ1605" s="97">
        <v>43509</v>
      </c>
      <c r="AK1605" s="125">
        <v>91.132344477679936</v>
      </c>
      <c r="AL1605" s="125">
        <v>116.933832455862</v>
      </c>
      <c r="AM1605" s="125">
        <v>103.74955093775951</v>
      </c>
      <c r="AN1605" s="125">
        <v>96.438104599681793</v>
      </c>
    </row>
    <row r="1606" spans="36:40" ht="15" customHeight="1">
      <c r="AJ1606" s="97">
        <v>43510</v>
      </c>
      <c r="AK1606" s="125">
        <v>91.060589558115737</v>
      </c>
      <c r="AL1606" s="125">
        <v>117.07085692447441</v>
      </c>
      <c r="AM1606" s="125">
        <v>103.75735359318499</v>
      </c>
      <c r="AN1606" s="125">
        <v>96.430692447418366</v>
      </c>
    </row>
    <row r="1607" spans="36:40" ht="15" customHeight="1">
      <c r="AJ1607" s="97">
        <v>43511</v>
      </c>
      <c r="AK1607" s="125">
        <v>91.004137664580838</v>
      </c>
      <c r="AL1607" s="125">
        <v>117.17865846283256</v>
      </c>
      <c r="AM1607" s="125">
        <v>103.70266470865529</v>
      </c>
      <c r="AN1607" s="125">
        <v>96.482644291649393</v>
      </c>
    </row>
    <row r="1608" spans="36:40" ht="15" customHeight="1">
      <c r="AJ1608" s="97">
        <v>43514</v>
      </c>
      <c r="AK1608" s="125">
        <v>90.96070246070164</v>
      </c>
      <c r="AL1608" s="125">
        <v>117.26160309947581</v>
      </c>
      <c r="AM1608" s="125">
        <v>103.64521952383352</v>
      </c>
      <c r="AN1608" s="125">
        <v>96.537214490316799</v>
      </c>
    </row>
    <row r="1609" spans="36:40" ht="15" customHeight="1">
      <c r="AJ1609" s="97">
        <v>43515</v>
      </c>
      <c r="AK1609" s="125">
        <v>90.947312828392981</v>
      </c>
      <c r="AL1609" s="125">
        <v>117.28717217910348</v>
      </c>
      <c r="AM1609" s="125">
        <v>103.63969520644527</v>
      </c>
      <c r="AN1609" s="125">
        <v>96.542462329597242</v>
      </c>
    </row>
    <row r="1610" spans="36:40" ht="15" customHeight="1">
      <c r="AJ1610" s="97">
        <v>43516</v>
      </c>
      <c r="AK1610" s="125">
        <v>90.937463874311049</v>
      </c>
      <c r="AL1610" s="125">
        <v>117.30597991671446</v>
      </c>
      <c r="AM1610" s="125">
        <v>103.6362742447274</v>
      </c>
      <c r="AN1610" s="125">
        <v>96.54571208083668</v>
      </c>
    </row>
    <row r="1611" spans="36:40" ht="15" customHeight="1">
      <c r="AJ1611" s="97">
        <v>43517</v>
      </c>
      <c r="AK1611" s="125">
        <v>90.922203961256258</v>
      </c>
      <c r="AL1611" s="125">
        <v>117.33512051766712</v>
      </c>
      <c r="AM1611" s="125">
        <v>103.62404042747703</v>
      </c>
      <c r="AN1611" s="125">
        <v>96.557333626487306</v>
      </c>
    </row>
    <row r="1612" spans="36:40" ht="15" customHeight="1">
      <c r="AJ1612" s="97">
        <v>43518</v>
      </c>
      <c r="AK1612" s="125">
        <v>90.917487183890287</v>
      </c>
      <c r="AL1612" s="125">
        <v>117.344127759485</v>
      </c>
      <c r="AM1612" s="125">
        <v>103.59854382600255</v>
      </c>
      <c r="AN1612" s="125">
        <v>96.581554187568656</v>
      </c>
    </row>
    <row r="1613" spans="36:40" ht="15" customHeight="1">
      <c r="AJ1613" s="97">
        <v>43521</v>
      </c>
      <c r="AK1613" s="125">
        <v>90.902148827509066</v>
      </c>
      <c r="AL1613" s="125">
        <v>117.37341815720667</v>
      </c>
      <c r="AM1613" s="125">
        <v>103.57999155957577</v>
      </c>
      <c r="AN1613" s="125">
        <v>96.599177960001128</v>
      </c>
    </row>
    <row r="1614" spans="36:40" ht="15" customHeight="1">
      <c r="AJ1614" s="97">
        <v>43522</v>
      </c>
      <c r="AK1614" s="125">
        <v>90.888882720843128</v>
      </c>
      <c r="AL1614" s="125">
        <v>117.39875135007338</v>
      </c>
      <c r="AM1614" s="125">
        <v>103.54166641343089</v>
      </c>
      <c r="AN1614" s="125">
        <v>96.635585029550541</v>
      </c>
    </row>
    <row r="1615" spans="36:40" ht="15" customHeight="1">
      <c r="AJ1615" s="97">
        <v>43523</v>
      </c>
      <c r="AK1615" s="125">
        <v>90.873710422200276</v>
      </c>
      <c r="AL1615" s="125">
        <v>117.42772464098906</v>
      </c>
      <c r="AM1615" s="125">
        <v>103.52147741503391</v>
      </c>
      <c r="AN1615" s="125">
        <v>96.654763619659334</v>
      </c>
    </row>
    <row r="1616" spans="36:40" ht="15" customHeight="1">
      <c r="AJ1616" s="97">
        <v>43524</v>
      </c>
      <c r="AK1616" s="125">
        <v>90.843704203961281</v>
      </c>
      <c r="AL1616" s="125">
        <v>117.48502504818404</v>
      </c>
      <c r="AM1616" s="125">
        <v>103.49218202606144</v>
      </c>
      <c r="AN1616" s="125">
        <v>96.682592848535947</v>
      </c>
    </row>
    <row r="1617" spans="36:40" ht="15" customHeight="1">
      <c r="AJ1617" s="97">
        <v>43525</v>
      </c>
      <c r="AK1617" s="125">
        <v>90.818489610460844</v>
      </c>
      <c r="AL1617" s="125">
        <v>117.53317528368929</v>
      </c>
      <c r="AM1617" s="125">
        <v>103.45345826631507</v>
      </c>
      <c r="AN1617" s="125">
        <v>96.719378582084644</v>
      </c>
    </row>
    <row r="1618" spans="36:40" ht="15" customHeight="1">
      <c r="AJ1618" s="97">
        <v>43528</v>
      </c>
      <c r="AK1618" s="125">
        <v>90.780735947743324</v>
      </c>
      <c r="AL1618" s="125">
        <v>117.60527034843825</v>
      </c>
      <c r="AM1618" s="125">
        <v>103.41974797162601</v>
      </c>
      <c r="AN1618" s="125">
        <v>96.75140176181722</v>
      </c>
    </row>
    <row r="1619" spans="36:40" ht="15" customHeight="1">
      <c r="AJ1619" s="97">
        <v>43529</v>
      </c>
      <c r="AK1619" s="125">
        <v>90.742104180509799</v>
      </c>
      <c r="AL1619" s="125">
        <v>117.67904225716427</v>
      </c>
      <c r="AM1619" s="125">
        <v>103.38764308567127</v>
      </c>
      <c r="AN1619" s="125">
        <v>96.781899879460653</v>
      </c>
    </row>
    <row r="1620" spans="36:40" ht="15" customHeight="1">
      <c r="AJ1620" s="97">
        <v>43530</v>
      </c>
      <c r="AK1620" s="125">
        <v>90.68528320066774</v>
      </c>
      <c r="AL1620" s="125">
        <v>117.78754860928879</v>
      </c>
      <c r="AM1620" s="125">
        <v>103.34062602067719</v>
      </c>
      <c r="AN1620" s="125">
        <v>96.826563859312856</v>
      </c>
    </row>
    <row r="1621" spans="36:40" ht="15" customHeight="1">
      <c r="AJ1621" s="97">
        <v>43531</v>
      </c>
      <c r="AK1621" s="125">
        <v>90.638297036527462</v>
      </c>
      <c r="AL1621" s="125">
        <v>117.87727422270405</v>
      </c>
      <c r="AM1621" s="125">
        <v>103.30984824085576</v>
      </c>
      <c r="AN1621" s="125">
        <v>96.855801289127157</v>
      </c>
    </row>
    <row r="1622" spans="36:40" ht="15" customHeight="1">
      <c r="AJ1622" s="97">
        <v>43532</v>
      </c>
      <c r="AK1622" s="125">
        <v>90.625903864967825</v>
      </c>
      <c r="AL1622" s="125">
        <v>117.90094044319029</v>
      </c>
      <c r="AM1622" s="125">
        <v>103.24759592874967</v>
      </c>
      <c r="AN1622" s="125">
        <v>96.914938030521171</v>
      </c>
    </row>
    <row r="1623" spans="36:40" ht="15" customHeight="1">
      <c r="AJ1623" s="97">
        <v>43535</v>
      </c>
      <c r="AK1623" s="125">
        <v>90.619677412649438</v>
      </c>
      <c r="AL1623" s="125">
        <v>117.91283058710589</v>
      </c>
      <c r="AM1623" s="125">
        <v>103.21831068574757</v>
      </c>
      <c r="AN1623" s="125">
        <v>96.942757621207576</v>
      </c>
    </row>
    <row r="1624" spans="36:40" ht="15" customHeight="1">
      <c r="AJ1624" s="97">
        <v>43536</v>
      </c>
      <c r="AK1624" s="125">
        <v>90.593282467357866</v>
      </c>
      <c r="AL1624" s="125">
        <v>117.96323484335197</v>
      </c>
      <c r="AM1624" s="125">
        <v>103.16866704277282</v>
      </c>
      <c r="AN1624" s="125">
        <v>96.989916725458187</v>
      </c>
    </row>
    <row r="1625" spans="36:40" ht="15" customHeight="1">
      <c r="AJ1625" s="97">
        <v>43537</v>
      </c>
      <c r="AK1625" s="125">
        <v>90.600779087770675</v>
      </c>
      <c r="AL1625" s="125">
        <v>117.94891916388787</v>
      </c>
      <c r="AM1625" s="125">
        <v>103.13492773354892</v>
      </c>
      <c r="AN1625" s="125">
        <v>97.021967467621607</v>
      </c>
    </row>
    <row r="1626" spans="36:40" ht="15" customHeight="1">
      <c r="AJ1626" s="97">
        <v>43538</v>
      </c>
      <c r="AK1626" s="125">
        <v>90.593594167697546</v>
      </c>
      <c r="AL1626" s="125">
        <v>117.96263961484819</v>
      </c>
      <c r="AM1626" s="125">
        <v>103.05859330767835</v>
      </c>
      <c r="AN1626" s="125">
        <v>97.094481548616301</v>
      </c>
    </row>
    <row r="1627" spans="36:40" ht="15" customHeight="1">
      <c r="AJ1627" s="97">
        <v>43539</v>
      </c>
      <c r="AK1627" s="125">
        <v>90.579598324013901</v>
      </c>
      <c r="AL1627" s="125">
        <v>117.98936632648245</v>
      </c>
      <c r="AM1627" s="125">
        <v>102.97975491836554</v>
      </c>
      <c r="AN1627" s="125">
        <v>97.16937427601836</v>
      </c>
    </row>
    <row r="1628" spans="36:40" ht="15" customHeight="1">
      <c r="AJ1628" s="97">
        <v>43542</v>
      </c>
      <c r="AK1628" s="125">
        <v>90.569571791408222</v>
      </c>
      <c r="AL1628" s="125">
        <v>118.00851317119591</v>
      </c>
      <c r="AM1628" s="125">
        <v>102.92102134624474</v>
      </c>
      <c r="AN1628" s="125">
        <v>97.225168381460307</v>
      </c>
    </row>
    <row r="1629" spans="36:40" ht="15" customHeight="1">
      <c r="AJ1629" s="97">
        <v>43543</v>
      </c>
      <c r="AK1629" s="125">
        <v>90.55572740419278</v>
      </c>
      <c r="AL1629" s="125">
        <v>118.03495065886898</v>
      </c>
      <c r="AM1629" s="125">
        <v>102.86995340759431</v>
      </c>
      <c r="AN1629" s="125">
        <v>97.27368049899178</v>
      </c>
    </row>
    <row r="1630" spans="36:40" ht="15" customHeight="1">
      <c r="AJ1630" s="97">
        <v>43544</v>
      </c>
      <c r="AK1630" s="125">
        <v>90.554482440597695</v>
      </c>
      <c r="AL1630" s="125">
        <v>118.03732806345805</v>
      </c>
      <c r="AM1630" s="125">
        <v>102.81312544794787</v>
      </c>
      <c r="AN1630" s="125">
        <v>97.327664363042217</v>
      </c>
    </row>
    <row r="1631" spans="36:40" ht="15" customHeight="1">
      <c r="AJ1631" s="97">
        <v>43545</v>
      </c>
      <c r="AK1631" s="125">
        <v>90.541890859011758</v>
      </c>
      <c r="AL1631" s="125">
        <v>118.06137317125385</v>
      </c>
      <c r="AM1631" s="125">
        <v>102.75386384480804</v>
      </c>
      <c r="AN1631" s="125">
        <v>97.38396007288668</v>
      </c>
    </row>
    <row r="1632" spans="36:40" ht="15" customHeight="1">
      <c r="AJ1632" s="97">
        <v>43546</v>
      </c>
      <c r="AK1632" s="125">
        <v>90.518322589394799</v>
      </c>
      <c r="AL1632" s="125">
        <v>118.10637955743607</v>
      </c>
      <c r="AM1632" s="125">
        <v>102.69217025767504</v>
      </c>
      <c r="AN1632" s="125">
        <v>97.442566052078817</v>
      </c>
    </row>
    <row r="1633" spans="36:40" ht="15" customHeight="1">
      <c r="AJ1633" s="97">
        <v>43549</v>
      </c>
      <c r="AK1633" s="125">
        <v>90.504568288198058</v>
      </c>
      <c r="AL1633" s="125">
        <v>118.1326450152481</v>
      </c>
      <c r="AM1633" s="125">
        <v>102.66734266489198</v>
      </c>
      <c r="AN1633" s="125">
        <v>97.466151086661085</v>
      </c>
    </row>
    <row r="1634" spans="36:40" ht="15" customHeight="1">
      <c r="AJ1634" s="97">
        <v>43550</v>
      </c>
      <c r="AK1634" s="125">
        <v>90.493630264166697</v>
      </c>
      <c r="AL1634" s="125">
        <v>118.15353246017408</v>
      </c>
      <c r="AM1634" s="125">
        <v>102.63124887309098</v>
      </c>
      <c r="AN1634" s="125">
        <v>97.500438475505746</v>
      </c>
    </row>
    <row r="1635" spans="36:40" ht="15" customHeight="1">
      <c r="AJ1635" s="97">
        <v>43551</v>
      </c>
      <c r="AK1635" s="125">
        <v>90.498119524851887</v>
      </c>
      <c r="AL1635" s="125">
        <v>118.14495968825004</v>
      </c>
      <c r="AM1635" s="125">
        <v>102.60989495652852</v>
      </c>
      <c r="AN1635" s="125">
        <v>97.520723682573262</v>
      </c>
    </row>
    <row r="1636" spans="36:40" ht="15" customHeight="1">
      <c r="AJ1636" s="97">
        <v>43552</v>
      </c>
      <c r="AK1636" s="125">
        <v>90.516671713607309</v>
      </c>
      <c r="AL1636" s="125">
        <v>118.10953209915581</v>
      </c>
      <c r="AM1636" s="125">
        <v>102.59059923362422</v>
      </c>
      <c r="AN1636" s="125">
        <v>97.539053703367671</v>
      </c>
    </row>
    <row r="1637" spans="36:40" ht="15" customHeight="1">
      <c r="AJ1637" s="97">
        <v>43553</v>
      </c>
      <c r="AK1637" s="125">
        <v>90.529169450103595</v>
      </c>
      <c r="AL1637" s="125">
        <v>118.08566619960969</v>
      </c>
      <c r="AM1637" s="125">
        <v>102.6043920029704</v>
      </c>
      <c r="AN1637" s="125">
        <v>97.525951227229228</v>
      </c>
    </row>
    <row r="1638" spans="36:40" ht="15" customHeight="1">
      <c r="AJ1638" s="97">
        <v>43556</v>
      </c>
      <c r="AK1638" s="125">
        <v>90.536172672988442</v>
      </c>
      <c r="AL1638" s="125">
        <v>118.07229272082668</v>
      </c>
      <c r="AM1638" s="125">
        <v>102.62249799587912</v>
      </c>
      <c r="AN1638" s="125">
        <v>97.508751393454389</v>
      </c>
    </row>
    <row r="1639" spans="36:40" ht="15" customHeight="1">
      <c r="AJ1639" s="97">
        <v>43557</v>
      </c>
      <c r="AK1639" s="125">
        <v>90.531615511467606</v>
      </c>
      <c r="AL1639" s="125">
        <v>118.08099515739218</v>
      </c>
      <c r="AM1639" s="125">
        <v>102.59185006978656</v>
      </c>
      <c r="AN1639" s="125">
        <v>97.537865468390379</v>
      </c>
    </row>
    <row r="1640" spans="36:40" ht="15" customHeight="1">
      <c r="AJ1640" s="97">
        <v>43558</v>
      </c>
      <c r="AK1640" s="125">
        <v>90.512109614679986</v>
      </c>
      <c r="AL1640" s="125">
        <v>118.11824396428052</v>
      </c>
      <c r="AM1640" s="125">
        <v>102.56338892489404</v>
      </c>
      <c r="AN1640" s="125">
        <v>97.564902204992535</v>
      </c>
    </row>
    <row r="1641" spans="36:40" ht="15" customHeight="1">
      <c r="AJ1641" s="97">
        <v>43559</v>
      </c>
      <c r="AK1641" s="125">
        <v>90.48705158826786</v>
      </c>
      <c r="AL1641" s="125">
        <v>118.1660952164936</v>
      </c>
      <c r="AM1641" s="125">
        <v>102.53202339975628</v>
      </c>
      <c r="AN1641" s="125">
        <v>97.594697964957177</v>
      </c>
    </row>
    <row r="1642" spans="36:40" ht="15" customHeight="1">
      <c r="AJ1642" s="97">
        <v>43560</v>
      </c>
      <c r="AK1642" s="125">
        <v>90.466854877032645</v>
      </c>
      <c r="AL1642" s="125">
        <v>118.20466321491845</v>
      </c>
      <c r="AM1642" s="125">
        <v>102.51517773071721</v>
      </c>
      <c r="AN1642" s="125">
        <v>97.610700550883237</v>
      </c>
    </row>
    <row r="1643" spans="36:40" ht="15" customHeight="1">
      <c r="AJ1643" s="97">
        <v>43563</v>
      </c>
      <c r="AK1643" s="125">
        <v>90.442025393453861</v>
      </c>
      <c r="AL1643" s="125">
        <v>118.25207803767853</v>
      </c>
      <c r="AM1643" s="125">
        <v>102.51930926002336</v>
      </c>
      <c r="AN1643" s="125">
        <v>97.606775794165401</v>
      </c>
    </row>
    <row r="1644" spans="36:40" ht="15" customHeight="1">
      <c r="AJ1644" s="97">
        <v>43564</v>
      </c>
      <c r="AK1644" s="125">
        <v>90.420405298213026</v>
      </c>
      <c r="AL1644" s="125">
        <v>118.29336415547672</v>
      </c>
      <c r="AM1644" s="125">
        <v>102.5332443765061</v>
      </c>
      <c r="AN1644" s="125">
        <v>97.593538095004433</v>
      </c>
    </row>
    <row r="1645" spans="36:40" ht="15" customHeight="1">
      <c r="AJ1645" s="97">
        <v>43565</v>
      </c>
      <c r="AK1645" s="125">
        <v>90.360848636394792</v>
      </c>
      <c r="AL1645" s="125">
        <v>118.40709461448277</v>
      </c>
      <c r="AM1645" s="125">
        <v>102.51496810734504</v>
      </c>
      <c r="AN1645" s="125">
        <v>97.610899683135983</v>
      </c>
    </row>
    <row r="1646" spans="36:40" ht="15" customHeight="1">
      <c r="AJ1646" s="97">
        <v>43566</v>
      </c>
      <c r="AK1646" s="125">
        <v>90.351968687315065</v>
      </c>
      <c r="AL1646" s="125">
        <v>118.42405192293411</v>
      </c>
      <c r="AM1646" s="125">
        <v>102.49879534381758</v>
      </c>
      <c r="AN1646" s="125">
        <v>97.626263040768706</v>
      </c>
    </row>
    <row r="1647" spans="36:40" ht="15" customHeight="1">
      <c r="AJ1647" s="97">
        <v>43567</v>
      </c>
      <c r="AK1647" s="125">
        <v>90.337657059598371</v>
      </c>
      <c r="AL1647" s="125">
        <v>118.45138166136557</v>
      </c>
      <c r="AM1647" s="125">
        <v>102.49668716093603</v>
      </c>
      <c r="AN1647" s="125">
        <v>97.62826571443108</v>
      </c>
    </row>
    <row r="1648" spans="36:40" ht="15" customHeight="1">
      <c r="AJ1648" s="97">
        <v>43570</v>
      </c>
      <c r="AK1648" s="125">
        <v>90.315822144378117</v>
      </c>
      <c r="AL1648" s="125">
        <v>118.49307800321115</v>
      </c>
      <c r="AM1648" s="125">
        <v>102.47967690738605</v>
      </c>
      <c r="AN1648" s="125">
        <v>97.64442464782968</v>
      </c>
    </row>
    <row r="1649" spans="36:40" ht="15" customHeight="1">
      <c r="AJ1649" s="97">
        <v>43571</v>
      </c>
      <c r="AK1649" s="125">
        <v>90.293810764544205</v>
      </c>
      <c r="AL1649" s="125">
        <v>118.53511132501659</v>
      </c>
      <c r="AM1649" s="125">
        <v>102.47754655864185</v>
      </c>
      <c r="AN1649" s="125">
        <v>97.646448378009396</v>
      </c>
    </row>
    <row r="1650" spans="36:40" ht="15" customHeight="1">
      <c r="AJ1650" s="97">
        <v>43572</v>
      </c>
      <c r="AK1650" s="125">
        <v>90.291474454654661</v>
      </c>
      <c r="AL1650" s="125">
        <v>118.53957278386947</v>
      </c>
      <c r="AM1650" s="125">
        <v>102.48161660126894</v>
      </c>
      <c r="AN1650" s="125">
        <v>97.64258203071789</v>
      </c>
    </row>
    <row r="1651" spans="36:40" ht="15" customHeight="1">
      <c r="AJ1651" s="97">
        <v>43573</v>
      </c>
      <c r="AK1651" s="125">
        <v>90.284306075660282</v>
      </c>
      <c r="AL1651" s="125">
        <v>118.5532616476921</v>
      </c>
      <c r="AM1651" s="125">
        <v>102.48854837871976</v>
      </c>
      <c r="AN1651" s="125">
        <v>97.635997171189914</v>
      </c>
    </row>
    <row r="1652" spans="36:40" ht="15" customHeight="1">
      <c r="AJ1652" s="97">
        <v>43574</v>
      </c>
      <c r="AK1652" s="125">
        <v>90.248819637286232</v>
      </c>
      <c r="AL1652" s="125">
        <v>118.62102718057385</v>
      </c>
      <c r="AM1652" s="125">
        <v>102.51687949371697</v>
      </c>
      <c r="AN1652" s="125">
        <v>97.609083956815866</v>
      </c>
    </row>
    <row r="1653" spans="36:40" ht="15" customHeight="1">
      <c r="AJ1653" s="97">
        <v>43577</v>
      </c>
      <c r="AK1653" s="125">
        <v>90.200592190797948</v>
      </c>
      <c r="AL1653" s="125">
        <v>118.71312316880328</v>
      </c>
      <c r="AM1653" s="125">
        <v>102.51121587632605</v>
      </c>
      <c r="AN1653" s="125">
        <v>97.614464124486275</v>
      </c>
    </row>
    <row r="1654" spans="36:40" ht="15" customHeight="1">
      <c r="AJ1654" s="97">
        <v>43578</v>
      </c>
      <c r="AK1654" s="125">
        <v>90.146826193622857</v>
      </c>
      <c r="AL1654" s="125">
        <v>118.81579567177702</v>
      </c>
      <c r="AM1654" s="125">
        <v>102.51864479631122</v>
      </c>
      <c r="AN1654" s="125">
        <v>97.607407003149945</v>
      </c>
    </row>
    <row r="1655" spans="36:40" ht="15" customHeight="1">
      <c r="AJ1655" s="97">
        <v>43579</v>
      </c>
      <c r="AK1655" s="125">
        <v>90.105070886877343</v>
      </c>
      <c r="AL1655" s="125">
        <v>118.89553234702247</v>
      </c>
      <c r="AM1655" s="125">
        <v>102.54094208592664</v>
      </c>
      <c r="AN1655" s="125">
        <v>97.586225636463894</v>
      </c>
    </row>
    <row r="1656" spans="36:40" ht="15" customHeight="1">
      <c r="AJ1656" s="97">
        <v>43580</v>
      </c>
      <c r="AK1656" s="125">
        <v>90.091317866922012</v>
      </c>
      <c r="AL1656" s="125">
        <v>118.92179535815315</v>
      </c>
      <c r="AM1656" s="125">
        <v>102.59384479154353</v>
      </c>
      <c r="AN1656" s="125">
        <v>97.53597057741041</v>
      </c>
    </row>
    <row r="1657" spans="36:40" ht="15" customHeight="1">
      <c r="AJ1657" s="97">
        <v>43581</v>
      </c>
      <c r="AK1657" s="125">
        <v>90.063531120144148</v>
      </c>
      <c r="AL1657" s="125">
        <v>118.97485742323288</v>
      </c>
      <c r="AM1657" s="125">
        <v>102.64590096527111</v>
      </c>
      <c r="AN1657" s="125">
        <v>97.486519683467037</v>
      </c>
    </row>
    <row r="1658" spans="36:40" ht="15" customHeight="1">
      <c r="AJ1658" s="97">
        <v>43584</v>
      </c>
      <c r="AK1658" s="125">
        <v>90.031401295909674</v>
      </c>
      <c r="AL1658" s="125">
        <v>119.03621310614741</v>
      </c>
      <c r="AM1658" s="125">
        <v>102.68659502613949</v>
      </c>
      <c r="AN1658" s="125">
        <v>97.447862257382283</v>
      </c>
    </row>
    <row r="1659" spans="36:40" ht="15" customHeight="1">
      <c r="AJ1659" s="97">
        <v>43585</v>
      </c>
      <c r="AK1659" s="125">
        <v>90.016904654957742</v>
      </c>
      <c r="AL1659" s="125">
        <v>119.06389614913827</v>
      </c>
      <c r="AM1659" s="125">
        <v>102.7246463365114</v>
      </c>
      <c r="AN1659" s="125">
        <v>97.41171531881831</v>
      </c>
    </row>
    <row r="1660" spans="36:40" ht="15" customHeight="1">
      <c r="AJ1660" s="97">
        <v>43586</v>
      </c>
      <c r="AK1660" s="125">
        <v>89.993877134001863</v>
      </c>
      <c r="AL1660" s="125">
        <v>119.1078699120747</v>
      </c>
      <c r="AM1660" s="125">
        <v>102.73022245762196</v>
      </c>
      <c r="AN1660" s="125">
        <v>97.406418268460797</v>
      </c>
    </row>
    <row r="1661" spans="36:40" ht="15" customHeight="1">
      <c r="AJ1661" s="97">
        <v>43587</v>
      </c>
      <c r="AK1661" s="125">
        <v>90.003483592038378</v>
      </c>
      <c r="AL1661" s="125">
        <v>119.0895252492182</v>
      </c>
      <c r="AM1661" s="125">
        <v>102.74632610792439</v>
      </c>
      <c r="AN1661" s="125">
        <v>97.391120565111052</v>
      </c>
    </row>
    <row r="1662" spans="36:40" ht="15" customHeight="1">
      <c r="AJ1662" s="97">
        <v>43588</v>
      </c>
      <c r="AK1662" s="125">
        <v>90.017514357948627</v>
      </c>
      <c r="AL1662" s="125">
        <v>119.06273184947989</v>
      </c>
      <c r="AM1662" s="125">
        <v>102.76452068909495</v>
      </c>
      <c r="AN1662" s="125">
        <v>97.37383657669271</v>
      </c>
    </row>
    <row r="1663" spans="36:40" ht="15" customHeight="1">
      <c r="AJ1663" s="97">
        <v>43591</v>
      </c>
      <c r="AK1663" s="125">
        <v>90.023922987042582</v>
      </c>
      <c r="AL1663" s="125">
        <v>119.0504938175586</v>
      </c>
      <c r="AM1663" s="125">
        <v>102.78803607344391</v>
      </c>
      <c r="AN1663" s="125">
        <v>97.351498077832531</v>
      </c>
    </row>
    <row r="1664" spans="36:40" ht="15" customHeight="1">
      <c r="AJ1664" s="97">
        <v>43592</v>
      </c>
      <c r="AK1664" s="125">
        <v>90.032782222069869</v>
      </c>
      <c r="AL1664" s="125">
        <v>119.03357606502961</v>
      </c>
      <c r="AM1664" s="125">
        <v>102.80367139237717</v>
      </c>
      <c r="AN1664" s="125">
        <v>97.336645267051907</v>
      </c>
    </row>
    <row r="1665" spans="36:40" ht="15" customHeight="1">
      <c r="AJ1665" s="97">
        <v>43593</v>
      </c>
      <c r="AK1665" s="125">
        <v>90.029626677936733</v>
      </c>
      <c r="AL1665" s="125">
        <v>119.03960194814191</v>
      </c>
      <c r="AM1665" s="125">
        <v>102.75580101756104</v>
      </c>
      <c r="AN1665" s="125">
        <v>97.382119850728557</v>
      </c>
    </row>
    <row r="1666" spans="36:40" ht="15" customHeight="1">
      <c r="AJ1666" s="97">
        <v>43594</v>
      </c>
      <c r="AK1666" s="125">
        <v>90.000209723602708</v>
      </c>
      <c r="AL1666" s="125">
        <v>119.0957770865198</v>
      </c>
      <c r="AM1666" s="125">
        <v>102.70415540407399</v>
      </c>
      <c r="AN1666" s="125">
        <v>97.43118073193267</v>
      </c>
    </row>
    <row r="1667" spans="36:40" ht="15" customHeight="1">
      <c r="AJ1667" s="97">
        <v>43595</v>
      </c>
      <c r="AK1667" s="125">
        <v>89.980757199624094</v>
      </c>
      <c r="AL1667" s="125">
        <v>119.13292397174426</v>
      </c>
      <c r="AM1667" s="125">
        <v>102.64669200732232</v>
      </c>
      <c r="AN1667" s="125">
        <v>97.485768231068946</v>
      </c>
    </row>
    <row r="1668" spans="36:40" ht="15" customHeight="1">
      <c r="AJ1668" s="97">
        <v>43598</v>
      </c>
      <c r="AK1668" s="125">
        <v>89.971763671359469</v>
      </c>
      <c r="AL1668" s="125">
        <v>119.15009817302402</v>
      </c>
      <c r="AM1668" s="125">
        <v>102.61127230915147</v>
      </c>
      <c r="AN1668" s="125">
        <v>97.519415262964102</v>
      </c>
    </row>
    <row r="1669" spans="36:40" ht="15" customHeight="1">
      <c r="AJ1669" s="97">
        <v>43599</v>
      </c>
      <c r="AK1669" s="125">
        <v>89.961178759893258</v>
      </c>
      <c r="AL1669" s="125">
        <v>119.17031130792513</v>
      </c>
      <c r="AM1669" s="125">
        <v>102.57347818059496</v>
      </c>
      <c r="AN1669" s="125">
        <v>97.555317891011882</v>
      </c>
    </row>
    <row r="1670" spans="36:40" ht="15" customHeight="1">
      <c r="AJ1670" s="97">
        <v>43600</v>
      </c>
      <c r="AK1670" s="125">
        <v>89.9556848751931</v>
      </c>
      <c r="AL1670" s="125">
        <v>119.18080252770817</v>
      </c>
      <c r="AM1670" s="125">
        <v>102.54112499722872</v>
      </c>
      <c r="AN1670" s="125">
        <v>97.586051879409609</v>
      </c>
    </row>
    <row r="1671" spans="36:40" ht="15" customHeight="1">
      <c r="AJ1671" s="97">
        <v>43601</v>
      </c>
      <c r="AK1671" s="125">
        <v>89.954955781443999</v>
      </c>
      <c r="AL1671" s="125">
        <v>119.18219481807854</v>
      </c>
      <c r="AM1671" s="125">
        <v>102.48536813873081</v>
      </c>
      <c r="AN1671" s="125">
        <v>97.639018248213929</v>
      </c>
    </row>
    <row r="1672" spans="36:40" ht="15" customHeight="1">
      <c r="AJ1672" s="97">
        <v>43602</v>
      </c>
      <c r="AK1672" s="125">
        <v>89.938045154920886</v>
      </c>
      <c r="AL1672" s="125">
        <v>119.21448765078331</v>
      </c>
      <c r="AM1672" s="125">
        <v>102.42041703184204</v>
      </c>
      <c r="AN1672" s="125">
        <v>97.700718716540152</v>
      </c>
    </row>
    <row r="1673" spans="36:40" ht="15" customHeight="1">
      <c r="AJ1673" s="97">
        <v>43605</v>
      </c>
      <c r="AK1673" s="125">
        <v>89.932222781084775</v>
      </c>
      <c r="AL1673" s="125">
        <v>119.22560615925359</v>
      </c>
      <c r="AM1673" s="125">
        <v>102.34160299017792</v>
      </c>
      <c r="AN1673" s="125">
        <v>97.775588314831722</v>
      </c>
    </row>
    <row r="1674" spans="36:40" ht="15" customHeight="1">
      <c r="AJ1674" s="97">
        <v>43606</v>
      </c>
      <c r="AK1674" s="125">
        <v>89.902647887293995</v>
      </c>
      <c r="AL1674" s="125">
        <v>119.28208290162277</v>
      </c>
      <c r="AM1674" s="125">
        <v>102.24677012098454</v>
      </c>
      <c r="AN1674" s="125">
        <v>97.865675038865064</v>
      </c>
    </row>
    <row r="1675" spans="36:40" ht="15" customHeight="1">
      <c r="AJ1675" s="97">
        <v>43607</v>
      </c>
      <c r="AK1675" s="125">
        <v>89.90989487301826</v>
      </c>
      <c r="AL1675" s="125">
        <v>119.2682439289929</v>
      </c>
      <c r="AM1675" s="125">
        <v>102.17969424837499</v>
      </c>
      <c r="AN1675" s="125">
        <v>97.929393933763734</v>
      </c>
    </row>
    <row r="1676" spans="36:40" ht="15" customHeight="1">
      <c r="AJ1676" s="97">
        <v>43608</v>
      </c>
      <c r="AK1676" s="125">
        <v>89.889793192052636</v>
      </c>
      <c r="AL1676" s="125">
        <v>119.30663045592735</v>
      </c>
      <c r="AM1676" s="125">
        <v>102.13027644469182</v>
      </c>
      <c r="AN1676" s="125">
        <v>97.976338501407923</v>
      </c>
    </row>
    <row r="1677" spans="36:40" ht="15" customHeight="1">
      <c r="AJ1677" s="97">
        <v>43609</v>
      </c>
      <c r="AK1677" s="125">
        <v>89.867735808010252</v>
      </c>
      <c r="AL1677" s="125">
        <v>119.34875162818624</v>
      </c>
      <c r="AM1677" s="125">
        <v>102.04181237471641</v>
      </c>
      <c r="AN1677" s="125">
        <v>98.060375168509978</v>
      </c>
    </row>
    <row r="1678" spans="36:40" ht="15" customHeight="1">
      <c r="AJ1678" s="97">
        <v>43612</v>
      </c>
      <c r="AK1678" s="125">
        <v>89.863951558028006</v>
      </c>
      <c r="AL1678" s="125">
        <v>119.35597809915241</v>
      </c>
      <c r="AM1678" s="125">
        <v>101.98093561598964</v>
      </c>
      <c r="AN1678" s="125">
        <v>98.118205199490887</v>
      </c>
    </row>
    <row r="1679" spans="36:40" ht="15" customHeight="1">
      <c r="AJ1679" s="97">
        <v>43613</v>
      </c>
      <c r="AK1679" s="125">
        <v>89.875035294424421</v>
      </c>
      <c r="AL1679" s="125">
        <v>119.33481239930657</v>
      </c>
      <c r="AM1679" s="125">
        <v>101.95098119366371</v>
      </c>
      <c r="AN1679" s="125">
        <v>98.146660478769107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BW2938"/>
  <sheetViews>
    <sheetView showGridLines="0" topLeftCell="AY1" zoomScaleNormal="100" workbookViewId="0">
      <selection activeCell="BE21" sqref="BE21"/>
    </sheetView>
  </sheetViews>
  <sheetFormatPr defaultColWidth="9.140625" defaultRowHeight="15" customHeight="1"/>
  <cols>
    <col min="1" max="5" width="13" style="6" customWidth="1"/>
    <col min="6" max="6" width="14.140625" style="6" customWidth="1"/>
    <col min="7" max="7" width="13" style="6" customWidth="1"/>
    <col min="8" max="8" width="2.7109375" style="92" customWidth="1"/>
    <col min="9" max="9" width="9.140625" style="6"/>
    <col min="10" max="10" width="10.5703125" style="139" customWidth="1"/>
    <col min="11" max="11" width="18.5703125" style="143" customWidth="1"/>
    <col min="12" max="12" width="15" style="143" customWidth="1"/>
    <col min="13" max="13" width="17.5703125" style="143" customWidth="1"/>
    <col min="14" max="15" width="9.140625" style="139"/>
    <col min="16" max="16" width="27.140625" style="158" customWidth="1"/>
    <col min="17" max="20" width="9.140625" style="139"/>
    <col min="21" max="21" width="9.42578125" style="139" customWidth="1"/>
    <col min="22" max="24" width="9.140625" style="139"/>
    <col min="25" max="25" width="11.28515625" style="139" bestFit="1" customWidth="1"/>
    <col min="26" max="29" width="9.140625" style="139"/>
    <col min="30" max="30" width="35.140625" style="139" customWidth="1"/>
    <col min="31" max="33" width="9.140625" style="139"/>
    <col min="34" max="34" width="4.140625" style="139" customWidth="1"/>
    <col min="35" max="35" width="8.85546875" style="139" customWidth="1"/>
    <col min="36" max="36" width="8.42578125" style="139" customWidth="1"/>
    <col min="37" max="37" width="8.7109375" style="6"/>
    <col min="38" max="39" width="11.85546875" style="6" customWidth="1"/>
    <col min="40" max="40" width="28.42578125" style="6" customWidth="1"/>
    <col min="41" max="43" width="9.140625" style="6"/>
    <col min="44" max="44" width="9.140625" style="93"/>
    <col min="45" max="45" width="10.28515625" style="93" customWidth="1"/>
    <col min="46" max="52" width="9.140625" style="93"/>
    <col min="53" max="53" width="27.140625" style="156" customWidth="1"/>
    <col min="54" max="64" width="9.140625" style="93"/>
    <col min="65" max="65" width="20.140625" style="93" customWidth="1"/>
    <col min="66" max="16384" width="9.140625" style="93"/>
  </cols>
  <sheetData>
    <row r="1" spans="8:75" s="6" customFormat="1" ht="15" customHeight="1">
      <c r="H1" s="92"/>
      <c r="K1" s="76"/>
      <c r="L1" s="76"/>
      <c r="M1" s="76"/>
      <c r="P1" s="155"/>
      <c r="BA1" s="155"/>
    </row>
    <row r="2" spans="8:75" ht="15" customHeight="1">
      <c r="J2" s="63" t="s">
        <v>86</v>
      </c>
      <c r="K2" s="76"/>
      <c r="L2" s="76"/>
      <c r="M2" s="76"/>
      <c r="N2" s="6"/>
      <c r="O2" s="6"/>
      <c r="P2" s="155"/>
      <c r="Q2" s="6"/>
      <c r="R2" s="6"/>
      <c r="S2" s="6"/>
      <c r="T2" s="6"/>
      <c r="U2" s="6"/>
      <c r="V2" s="6"/>
      <c r="W2" s="6"/>
      <c r="X2" s="6"/>
      <c r="Y2" s="6"/>
      <c r="Z2" s="6"/>
      <c r="AA2" s="6"/>
      <c r="AB2" s="6"/>
      <c r="AC2" s="6"/>
      <c r="AD2" s="6"/>
      <c r="AE2" s="6"/>
      <c r="AF2" s="6"/>
      <c r="AG2" s="6"/>
      <c r="AH2" s="6"/>
      <c r="AI2" s="6"/>
      <c r="AJ2" s="6"/>
      <c r="AR2" s="6"/>
      <c r="AS2" s="6"/>
      <c r="AT2" s="6"/>
      <c r="AU2" s="6"/>
      <c r="AV2" s="6"/>
      <c r="AW2" s="6"/>
      <c r="AX2" s="6"/>
      <c r="AY2" s="6"/>
      <c r="AZ2" s="6"/>
      <c r="BA2" s="155"/>
      <c r="BB2" s="6"/>
    </row>
    <row r="3" spans="8:75" ht="15" customHeight="1">
      <c r="J3" s="77"/>
      <c r="K3" s="76"/>
      <c r="L3" s="76"/>
      <c r="M3" s="76"/>
      <c r="N3" s="6"/>
      <c r="O3" s="6"/>
      <c r="P3" s="155"/>
      <c r="Q3" s="6"/>
      <c r="R3" s="6"/>
      <c r="S3" s="6"/>
      <c r="T3" s="6"/>
      <c r="U3" s="6"/>
      <c r="V3" s="6"/>
      <c r="W3" s="6"/>
      <c r="X3" s="6"/>
      <c r="Y3" s="6"/>
      <c r="Z3" s="6"/>
      <c r="AA3" s="6"/>
      <c r="AB3" s="6"/>
      <c r="AC3" s="6"/>
      <c r="AD3" s="6"/>
      <c r="AE3" s="6"/>
      <c r="AF3" s="6"/>
      <c r="AG3" s="6"/>
      <c r="AH3" s="6"/>
      <c r="AI3" s="6"/>
      <c r="AJ3" s="6"/>
      <c r="AR3" s="6"/>
      <c r="AS3" s="6"/>
      <c r="AT3" s="6"/>
      <c r="AU3" s="6"/>
      <c r="AV3" s="6"/>
      <c r="AW3" s="6"/>
      <c r="AX3" s="6"/>
      <c r="AY3" s="6"/>
      <c r="AZ3" s="6"/>
      <c r="BA3" s="155"/>
      <c r="BB3" s="6"/>
    </row>
    <row r="4" spans="8:75" s="6" customFormat="1" ht="15" customHeight="1">
      <c r="H4" s="92"/>
      <c r="K4" s="76"/>
      <c r="L4" s="76"/>
      <c r="M4" s="76"/>
      <c r="P4" s="155"/>
      <c r="BA4" s="155"/>
    </row>
    <row r="5" spans="8:75" s="27" customFormat="1" ht="15" customHeight="1">
      <c r="H5" s="150"/>
      <c r="J5" s="64" t="s">
        <v>87</v>
      </c>
      <c r="K5" s="89"/>
      <c r="L5" s="89"/>
      <c r="M5" s="89"/>
      <c r="P5" s="112" t="s">
        <v>89</v>
      </c>
      <c r="Q5" s="30"/>
      <c r="T5" s="64"/>
      <c r="Y5" s="30"/>
      <c r="AD5" s="27" t="s">
        <v>91</v>
      </c>
      <c r="AJ5" s="30"/>
      <c r="AL5" s="30"/>
      <c r="AM5" s="30"/>
      <c r="AN5" s="30" t="s">
        <v>92</v>
      </c>
      <c r="AO5" s="30"/>
      <c r="AQ5" s="30"/>
      <c r="AS5" s="30"/>
      <c r="BA5" s="112" t="s">
        <v>93</v>
      </c>
      <c r="BM5" s="27" t="s">
        <v>95</v>
      </c>
    </row>
    <row r="6" spans="8:75" s="27" customFormat="1" ht="15" customHeight="1">
      <c r="H6" s="150"/>
      <c r="J6" s="27" t="s">
        <v>88</v>
      </c>
      <c r="K6" s="89"/>
      <c r="L6" s="89"/>
      <c r="M6" s="89"/>
      <c r="P6" s="112" t="s">
        <v>90</v>
      </c>
      <c r="Q6" s="151"/>
      <c r="AD6" s="27" t="s">
        <v>164</v>
      </c>
      <c r="AJ6" s="151"/>
      <c r="AL6" s="151"/>
      <c r="AM6" s="151"/>
      <c r="AN6" s="30" t="s">
        <v>90</v>
      </c>
      <c r="AO6" s="151"/>
      <c r="AQ6" s="151"/>
      <c r="BA6" s="112" t="s">
        <v>94</v>
      </c>
      <c r="BM6" s="27" t="s">
        <v>96</v>
      </c>
    </row>
    <row r="7" spans="8:75" ht="15" customHeight="1">
      <c r="J7" s="192"/>
      <c r="K7" s="192"/>
      <c r="L7" s="192"/>
      <c r="M7" s="106"/>
      <c r="N7" s="91"/>
      <c r="O7" s="91"/>
      <c r="P7" s="112"/>
      <c r="Q7" s="192"/>
      <c r="R7" s="192"/>
      <c r="S7" s="6"/>
      <c r="T7" s="193"/>
      <c r="U7" s="193"/>
      <c r="V7" s="193"/>
      <c r="W7" s="6"/>
      <c r="X7" s="6"/>
      <c r="Y7" s="6"/>
      <c r="Z7" s="6"/>
      <c r="AA7" s="6"/>
      <c r="AB7" s="6"/>
      <c r="AC7" s="6"/>
      <c r="AD7" s="114"/>
      <c r="AE7" s="6"/>
      <c r="AF7" s="6"/>
      <c r="AG7" s="6"/>
      <c r="AH7" s="6"/>
      <c r="AI7" s="6"/>
      <c r="AJ7" s="6"/>
      <c r="AR7" s="6"/>
      <c r="AS7" s="6"/>
      <c r="AT7" s="6"/>
      <c r="AU7" s="6"/>
      <c r="AV7" s="6"/>
      <c r="AW7" s="6"/>
      <c r="AX7" s="6"/>
      <c r="AY7" s="6"/>
      <c r="AZ7" s="6"/>
      <c r="BA7" s="155"/>
      <c r="BB7" s="6"/>
    </row>
    <row r="8" spans="8:75" ht="15" customHeight="1">
      <c r="J8" s="141"/>
      <c r="K8" s="153" t="s">
        <v>145</v>
      </c>
      <c r="L8" s="153" t="s">
        <v>10</v>
      </c>
      <c r="M8" s="153" t="s">
        <v>146</v>
      </c>
      <c r="N8" s="136"/>
      <c r="O8" s="136"/>
      <c r="P8" s="156"/>
      <c r="Q8" s="30">
        <v>2010</v>
      </c>
      <c r="R8" s="30">
        <v>2011</v>
      </c>
      <c r="S8" s="30">
        <v>2012</v>
      </c>
      <c r="T8" s="30">
        <v>2013</v>
      </c>
      <c r="U8" s="30">
        <v>2014</v>
      </c>
      <c r="V8" s="30">
        <v>2015</v>
      </c>
      <c r="W8" s="30">
        <v>2016</v>
      </c>
      <c r="X8" s="30">
        <v>2017</v>
      </c>
      <c r="Y8" s="30">
        <v>2018</v>
      </c>
      <c r="Z8" s="159" t="s">
        <v>163</v>
      </c>
      <c r="AA8" s="30"/>
      <c r="AB8" s="30"/>
      <c r="AC8" s="93"/>
      <c r="AD8" s="137"/>
      <c r="AE8" s="93"/>
      <c r="AF8" s="160" t="s">
        <v>147</v>
      </c>
      <c r="AG8" s="138"/>
      <c r="AH8" s="138"/>
      <c r="AI8" s="93"/>
      <c r="AJ8" s="160" t="s">
        <v>148</v>
      </c>
      <c r="AK8" s="138"/>
      <c r="AL8" s="139"/>
      <c r="AM8" s="139"/>
      <c r="AN8" s="139"/>
      <c r="AO8" s="139"/>
      <c r="AP8" s="139"/>
      <c r="AR8" s="6"/>
      <c r="AX8" s="76"/>
      <c r="AY8" s="76"/>
      <c r="AZ8" s="76"/>
      <c r="BA8" s="164"/>
      <c r="BL8" s="140"/>
    </row>
    <row r="9" spans="8:75" ht="15" customHeight="1">
      <c r="J9" s="149">
        <v>40914</v>
      </c>
      <c r="K9" s="154">
        <v>6.11</v>
      </c>
      <c r="L9" s="154">
        <v>8.01</v>
      </c>
      <c r="M9" s="154">
        <v>2.7599999999999989</v>
      </c>
      <c r="N9" s="142"/>
      <c r="O9" s="142"/>
      <c r="P9" s="157" t="s">
        <v>69</v>
      </c>
      <c r="Q9" s="154">
        <v>0</v>
      </c>
      <c r="R9" s="154">
        <v>1.4695900000000002</v>
      </c>
      <c r="S9" s="154">
        <v>0.73580999999999996</v>
      </c>
      <c r="T9" s="154">
        <v>3.6120400000000004</v>
      </c>
      <c r="U9" s="154">
        <v>7.0131800000000002</v>
      </c>
      <c r="V9" s="154">
        <v>6.6762800000000002</v>
      </c>
      <c r="W9" s="154">
        <v>0.75</v>
      </c>
      <c r="X9" s="154">
        <v>8.0520699999999987</v>
      </c>
      <c r="Y9" s="154">
        <v>17.212669999999999</v>
      </c>
      <c r="Z9" s="154">
        <v>8.8630100000000009</v>
      </c>
      <c r="AA9" s="154"/>
      <c r="AB9" s="143"/>
      <c r="AC9" s="93"/>
      <c r="AD9" s="141"/>
      <c r="AE9" s="161">
        <v>2007</v>
      </c>
      <c r="AF9" s="152">
        <v>2012</v>
      </c>
      <c r="AG9" s="152">
        <v>2017</v>
      </c>
      <c r="AH9" s="152"/>
      <c r="AI9" s="161">
        <v>2007</v>
      </c>
      <c r="AJ9" s="152">
        <v>2012</v>
      </c>
      <c r="AK9" s="152">
        <v>2017</v>
      </c>
      <c r="AL9" s="93"/>
      <c r="AM9" s="93"/>
      <c r="AN9" s="141"/>
      <c r="AO9" s="144">
        <v>2019</v>
      </c>
      <c r="AP9" s="145">
        <v>2020</v>
      </c>
      <c r="AQ9" s="144">
        <v>2021</v>
      </c>
      <c r="AR9" s="145">
        <v>2022</v>
      </c>
      <c r="AS9" s="144">
        <v>2023</v>
      </c>
      <c r="AT9" s="145">
        <v>2024</v>
      </c>
      <c r="AU9" s="144">
        <v>2025</v>
      </c>
      <c r="AV9" s="145">
        <v>2026</v>
      </c>
      <c r="AW9" s="144">
        <v>2027</v>
      </c>
      <c r="AX9" s="145">
        <v>2028</v>
      </c>
      <c r="AY9" s="145"/>
      <c r="AZ9" s="145"/>
      <c r="BB9" s="27">
        <v>2010</v>
      </c>
      <c r="BC9" s="163">
        <v>2011</v>
      </c>
      <c r="BD9" s="27">
        <v>2012</v>
      </c>
      <c r="BE9" s="163">
        <v>2013</v>
      </c>
      <c r="BF9" s="27">
        <v>2014</v>
      </c>
      <c r="BG9" s="163">
        <v>2015</v>
      </c>
      <c r="BH9" s="27">
        <v>2016</v>
      </c>
      <c r="BI9" s="163">
        <v>2017</v>
      </c>
      <c r="BJ9" s="27">
        <v>2018</v>
      </c>
      <c r="BK9" s="27"/>
      <c r="BL9" s="96"/>
      <c r="BM9" s="141"/>
      <c r="BN9" s="27">
        <v>2010</v>
      </c>
      <c r="BO9" s="163">
        <v>2011</v>
      </c>
      <c r="BP9" s="27">
        <v>2012</v>
      </c>
      <c r="BQ9" s="163">
        <v>2013</v>
      </c>
      <c r="BR9" s="27">
        <v>2014</v>
      </c>
      <c r="BS9" s="163">
        <v>2015</v>
      </c>
      <c r="BT9" s="27">
        <v>2016</v>
      </c>
      <c r="BU9" s="163">
        <v>2017</v>
      </c>
      <c r="BV9" s="27">
        <v>2018</v>
      </c>
      <c r="BW9" s="146">
        <v>2019</v>
      </c>
    </row>
    <row r="10" spans="8:75" ht="15" customHeight="1">
      <c r="J10" s="149">
        <v>40921</v>
      </c>
      <c r="K10" s="154">
        <v>6.19</v>
      </c>
      <c r="L10" s="154">
        <v>7.98</v>
      </c>
      <c r="M10" s="154">
        <v>2.6799999999999988</v>
      </c>
      <c r="P10" s="157" t="s">
        <v>144</v>
      </c>
      <c r="Q10" s="154">
        <v>1.00207</v>
      </c>
      <c r="R10" s="154">
        <v>1.2911700000000002</v>
      </c>
      <c r="S10" s="154">
        <v>0</v>
      </c>
      <c r="T10" s="154">
        <v>0.69020000000000004</v>
      </c>
      <c r="U10" s="154">
        <v>1.2256400000000001</v>
      </c>
      <c r="V10" s="154">
        <v>0.48784</v>
      </c>
      <c r="W10" s="154">
        <v>0</v>
      </c>
      <c r="X10" s="154">
        <v>1.8909099999999999</v>
      </c>
      <c r="Y10" s="154">
        <v>0.6</v>
      </c>
      <c r="Z10" s="154">
        <v>2.4</v>
      </c>
      <c r="AA10" s="154"/>
      <c r="AB10" s="143"/>
      <c r="AC10" s="93"/>
      <c r="AD10" s="137" t="s">
        <v>149</v>
      </c>
      <c r="AE10" s="147">
        <v>1.2700865403157746</v>
      </c>
      <c r="AF10" s="147">
        <v>1.3397257857522713</v>
      </c>
      <c r="AG10" s="147">
        <v>5.2070927650845054</v>
      </c>
      <c r="AH10" s="147"/>
      <c r="AI10" s="147">
        <v>11.989098841733778</v>
      </c>
      <c r="AJ10" s="147">
        <v>13.710691316865278</v>
      </c>
      <c r="AK10" s="147">
        <v>26.194037347010763</v>
      </c>
      <c r="AL10" s="96"/>
      <c r="AM10" s="148"/>
      <c r="AN10" s="147" t="s">
        <v>69</v>
      </c>
      <c r="AO10" s="147">
        <v>0.29391618754659105</v>
      </c>
      <c r="AP10" s="147">
        <v>0.2451707254799308</v>
      </c>
      <c r="AQ10" s="147">
        <v>1.476575854346591</v>
      </c>
      <c r="AR10" s="147">
        <v>1.7477988132158593</v>
      </c>
      <c r="AS10" s="147">
        <v>3.2749768032158588</v>
      </c>
      <c r="AT10" s="147">
        <v>6.6339128132012455</v>
      </c>
      <c r="AU10" s="147">
        <v>6.8700403229232903</v>
      </c>
      <c r="AV10" s="147">
        <v>2.5721371601322911</v>
      </c>
      <c r="AW10" s="147">
        <v>3.7236341180942274</v>
      </c>
      <c r="AX10" s="147">
        <v>4.6539864696631756</v>
      </c>
      <c r="AY10" s="147"/>
      <c r="AZ10" s="147"/>
      <c r="BA10" s="165" t="s">
        <v>166</v>
      </c>
      <c r="BB10" s="96">
        <v>0.60778752331866337</v>
      </c>
      <c r="BC10" s="96">
        <v>0.7810647122706853</v>
      </c>
      <c r="BD10" s="96">
        <v>0.60300377633751534</v>
      </c>
      <c r="BE10" s="96">
        <v>0.79492098075862083</v>
      </c>
      <c r="BF10" s="96">
        <v>0.80747191788554817</v>
      </c>
      <c r="BG10" s="96">
        <v>1.0208729419593516</v>
      </c>
      <c r="BH10" s="96">
        <v>1.1292920977203098</v>
      </c>
      <c r="BI10" s="96">
        <v>1.1463901974390682</v>
      </c>
      <c r="BJ10" s="96">
        <v>1.4361366821392223</v>
      </c>
      <c r="BK10" s="96"/>
      <c r="BL10" s="96"/>
      <c r="BM10" s="141" t="s">
        <v>147</v>
      </c>
      <c r="BN10" s="147">
        <v>35.185185185185183</v>
      </c>
      <c r="BO10" s="147">
        <v>33.928571428571431</v>
      </c>
      <c r="BP10" s="147">
        <v>28.571428571428569</v>
      </c>
      <c r="BQ10" s="147">
        <v>21.428571428571431</v>
      </c>
      <c r="BR10" s="147">
        <v>21.05263157894737</v>
      </c>
      <c r="BS10" s="147">
        <v>22.413793103448278</v>
      </c>
      <c r="BT10" s="147">
        <v>26.785714285714285</v>
      </c>
      <c r="BU10" s="147">
        <v>39.285714285714285</v>
      </c>
      <c r="BV10" s="147">
        <v>42.857142857142861</v>
      </c>
      <c r="BW10" s="147">
        <v>42.857142857142861</v>
      </c>
    </row>
    <row r="11" spans="8:75" ht="15" customHeight="1">
      <c r="J11" s="149">
        <v>40928</v>
      </c>
      <c r="K11" s="154">
        <v>6.1</v>
      </c>
      <c r="L11" s="154">
        <v>7.58</v>
      </c>
      <c r="M11" s="154">
        <v>2.75</v>
      </c>
      <c r="P11" s="157" t="s">
        <v>67</v>
      </c>
      <c r="Q11" s="154">
        <v>0.75</v>
      </c>
      <c r="R11" s="154">
        <v>1.8321299999999998</v>
      </c>
      <c r="S11" s="154">
        <v>2.99322</v>
      </c>
      <c r="T11" s="154">
        <v>5.1798099999999998</v>
      </c>
      <c r="U11" s="154">
        <v>7.1189200000000001</v>
      </c>
      <c r="V11" s="154">
        <v>8.5896100000000004</v>
      </c>
      <c r="W11" s="154">
        <v>6.9423200000000005</v>
      </c>
      <c r="X11" s="154">
        <v>12.2212</v>
      </c>
      <c r="Y11" s="154">
        <v>5.83</v>
      </c>
      <c r="Z11" s="154">
        <v>10.31654</v>
      </c>
      <c r="AA11" s="154"/>
      <c r="AB11" s="143"/>
      <c r="AC11" s="93"/>
      <c r="AD11" s="137" t="s">
        <v>150</v>
      </c>
      <c r="AE11" s="147">
        <v>2.2357316811992276</v>
      </c>
      <c r="AF11" s="147">
        <v>2.1272122195239285</v>
      </c>
      <c r="AG11" s="147">
        <v>3.1681732483573652</v>
      </c>
      <c r="AH11" s="147"/>
      <c r="AI11" s="147">
        <v>8.8767354051518339</v>
      </c>
      <c r="AJ11" s="147">
        <v>10.158840869704884</v>
      </c>
      <c r="AK11" s="147">
        <v>7.017346967808626</v>
      </c>
      <c r="AL11" s="96"/>
      <c r="AM11" s="148"/>
      <c r="AN11" s="147" t="s">
        <v>67</v>
      </c>
      <c r="AO11" s="147">
        <v>1.3011000000000001</v>
      </c>
      <c r="AP11" s="147">
        <v>1.5746300000000002</v>
      </c>
      <c r="AQ11" s="147">
        <v>1.9076280000000001</v>
      </c>
      <c r="AR11" s="147">
        <v>5.4911956599999989</v>
      </c>
      <c r="AS11" s="147">
        <v>4.9911939933333196</v>
      </c>
      <c r="AT11" s="147">
        <v>4.0197580133319963</v>
      </c>
      <c r="AU11" s="147">
        <v>3.2317503333346842</v>
      </c>
      <c r="AV11" s="147">
        <v>6.4195286666664115</v>
      </c>
      <c r="AW11" s="147">
        <v>8.6071156666664095</v>
      </c>
      <c r="AX11" s="147">
        <v>6.3738821666671779</v>
      </c>
      <c r="AY11" s="147"/>
      <c r="AZ11" s="147"/>
      <c r="BA11" s="157" t="s">
        <v>169</v>
      </c>
      <c r="BB11" s="96">
        <v>0.23719553841035887</v>
      </c>
      <c r="BC11" s="96">
        <v>0.45275766218372704</v>
      </c>
      <c r="BD11" s="96">
        <v>0.32453178595017201</v>
      </c>
      <c r="BE11" s="96">
        <v>0.50566580106736503</v>
      </c>
      <c r="BF11" s="96">
        <v>0.41452674840326087</v>
      </c>
      <c r="BG11" s="96">
        <v>0.70848918954213946</v>
      </c>
      <c r="BH11" s="96">
        <v>0.72959009587931001</v>
      </c>
      <c r="BI11" s="96">
        <v>0.78816776180550063</v>
      </c>
      <c r="BJ11" s="96">
        <v>0.78174769268632927</v>
      </c>
      <c r="BK11" s="96"/>
      <c r="BL11" s="96"/>
      <c r="BM11" s="141" t="s">
        <v>156</v>
      </c>
      <c r="BN11" s="147">
        <v>18.75</v>
      </c>
      <c r="BO11" s="147">
        <v>18.75</v>
      </c>
      <c r="BP11" s="147">
        <v>6.25</v>
      </c>
      <c r="BQ11" s="147">
        <v>0</v>
      </c>
      <c r="BR11" s="147">
        <v>0</v>
      </c>
      <c r="BS11" s="147">
        <v>11.764705882352942</v>
      </c>
      <c r="BT11" s="147">
        <v>11.764705882352942</v>
      </c>
      <c r="BU11" s="147">
        <v>41.17647058823529</v>
      </c>
      <c r="BV11" s="147">
        <v>47.058823529411768</v>
      </c>
      <c r="BW11" s="147">
        <v>47.058823529411768</v>
      </c>
    </row>
    <row r="12" spans="8:75" ht="15" customHeight="1">
      <c r="J12" s="149">
        <v>40935</v>
      </c>
      <c r="K12" s="154">
        <v>6.09</v>
      </c>
      <c r="L12" s="154">
        <v>7.14</v>
      </c>
      <c r="M12" s="154">
        <v>2.620000000000001</v>
      </c>
      <c r="N12" s="6"/>
      <c r="O12" s="6"/>
      <c r="P12" s="157" t="s">
        <v>68</v>
      </c>
      <c r="Q12" s="154">
        <v>2.23691</v>
      </c>
      <c r="R12" s="154">
        <v>0</v>
      </c>
      <c r="S12" s="154">
        <v>0</v>
      </c>
      <c r="T12" s="154">
        <v>0</v>
      </c>
      <c r="U12" s="154">
        <v>0</v>
      </c>
      <c r="V12" s="154">
        <v>2.9674800000000001</v>
      </c>
      <c r="W12" s="154">
        <v>0.99627999999999994</v>
      </c>
      <c r="X12" s="154">
        <v>10.546249999999999</v>
      </c>
      <c r="Y12" s="154">
        <v>7.0241600000000002</v>
      </c>
      <c r="Z12" s="154">
        <v>10.5</v>
      </c>
      <c r="AA12" s="154"/>
      <c r="AB12" s="143"/>
      <c r="AC12" s="93"/>
      <c r="AD12" s="137" t="s">
        <v>151</v>
      </c>
      <c r="AE12" s="147">
        <v>39.493452525137428</v>
      </c>
      <c r="AF12" s="147">
        <v>42.403560279120441</v>
      </c>
      <c r="AG12" s="147">
        <v>44.095347443441476</v>
      </c>
      <c r="AH12" s="147"/>
      <c r="AI12" s="147">
        <v>36.389586213725408</v>
      </c>
      <c r="AJ12" s="147">
        <v>31.002186160446836</v>
      </c>
      <c r="AK12" s="147">
        <v>29.690857680270899</v>
      </c>
      <c r="AL12" s="96"/>
      <c r="AM12" s="148"/>
      <c r="AN12" s="147" t="s">
        <v>65</v>
      </c>
      <c r="AO12" s="147">
        <v>1.007608100152162</v>
      </c>
      <c r="AP12" s="147">
        <v>1.753059100152162</v>
      </c>
      <c r="AQ12" s="147">
        <v>2.507608100152162</v>
      </c>
      <c r="AR12" s="147">
        <v>3.507608100152162</v>
      </c>
      <c r="AS12" s="147">
        <v>2.0576081001521622</v>
      </c>
      <c r="AT12" s="147">
        <v>4.1076081001521612</v>
      </c>
      <c r="AU12" s="147">
        <v>2.6576081001521619</v>
      </c>
      <c r="AV12" s="147">
        <v>1.007608100152162</v>
      </c>
      <c r="AW12" s="147">
        <v>3.0076080978697317</v>
      </c>
      <c r="AX12" s="147">
        <v>2.3886734999999999</v>
      </c>
      <c r="AY12" s="147"/>
      <c r="AZ12" s="147"/>
      <c r="BA12" s="157" t="s">
        <v>167</v>
      </c>
      <c r="BB12" s="96">
        <v>8.0917587117455808E-2</v>
      </c>
      <c r="BC12" s="96">
        <v>8.4233669228123809E-2</v>
      </c>
      <c r="BD12" s="96">
        <v>8.6784434548308143E-2</v>
      </c>
      <c r="BE12" s="96">
        <v>0.16635569007269746</v>
      </c>
      <c r="BF12" s="96">
        <v>0.3039511144438608</v>
      </c>
      <c r="BG12" s="96">
        <v>0.22851544280964492</v>
      </c>
      <c r="BH12" s="96">
        <v>0.30924554617255973</v>
      </c>
      <c r="BI12" s="96">
        <v>0.34698542230953056</v>
      </c>
      <c r="BJ12" s="96">
        <v>0.43224919335487944</v>
      </c>
      <c r="BK12" s="96"/>
      <c r="BL12" s="96"/>
    </row>
    <row r="13" spans="8:75" ht="15" customHeight="1">
      <c r="J13" s="149">
        <v>40942</v>
      </c>
      <c r="K13" s="154">
        <v>5.91</v>
      </c>
      <c r="L13" s="154">
        <v>7.18</v>
      </c>
      <c r="M13" s="154">
        <v>2.74</v>
      </c>
      <c r="N13" s="6"/>
      <c r="O13" s="6"/>
      <c r="P13" s="157" t="s">
        <v>65</v>
      </c>
      <c r="Q13" s="154">
        <v>1.98576</v>
      </c>
      <c r="R13" s="154">
        <v>1</v>
      </c>
      <c r="S13" s="154">
        <v>2.4999799999999999</v>
      </c>
      <c r="T13" s="154">
        <v>0</v>
      </c>
      <c r="U13" s="154">
        <v>5.5</v>
      </c>
      <c r="V13" s="154">
        <v>2.65</v>
      </c>
      <c r="W13" s="154">
        <v>3</v>
      </c>
      <c r="X13" s="154">
        <v>4.93147</v>
      </c>
      <c r="Y13" s="154">
        <v>3</v>
      </c>
      <c r="Z13" s="154">
        <v>5.8992500000000003</v>
      </c>
      <c r="AA13" s="154"/>
      <c r="AB13" s="143"/>
      <c r="AC13" s="93"/>
      <c r="AD13" s="137" t="s">
        <v>152</v>
      </c>
      <c r="AE13" s="147">
        <v>1.3423359662767926</v>
      </c>
      <c r="AF13" s="147">
        <v>1.3129279156297358</v>
      </c>
      <c r="AG13" s="147">
        <v>2.1105207314221772</v>
      </c>
      <c r="AH13" s="147"/>
      <c r="AI13" s="147">
        <v>1.3880059772482922</v>
      </c>
      <c r="AJ13" s="147">
        <v>1.0917247489759097</v>
      </c>
      <c r="AK13" s="147">
        <v>0.87439827825565686</v>
      </c>
      <c r="AL13" s="96"/>
      <c r="AM13" s="148"/>
      <c r="AN13" s="147" t="s">
        <v>155</v>
      </c>
      <c r="AO13" s="147">
        <v>0</v>
      </c>
      <c r="AP13" s="147">
        <v>0.67359599999999997</v>
      </c>
      <c r="AQ13" s="147">
        <v>0.67352400000000001</v>
      </c>
      <c r="AR13" s="147">
        <v>0</v>
      </c>
      <c r="AS13" s="147">
        <v>0.8</v>
      </c>
      <c r="AT13" s="147">
        <v>1.75</v>
      </c>
      <c r="AU13" s="147">
        <v>0.66666666666700003</v>
      </c>
      <c r="AV13" s="147">
        <v>0.166666666667</v>
      </c>
      <c r="AW13" s="147">
        <v>0.87023933333256309</v>
      </c>
      <c r="AX13" s="147">
        <v>0.10357266666656309</v>
      </c>
      <c r="AY13" s="147"/>
      <c r="AZ13" s="147"/>
      <c r="BA13" s="157" t="s">
        <v>168</v>
      </c>
      <c r="BB13" s="96">
        <v>1.6481675045607776E-2</v>
      </c>
      <c r="BC13" s="96">
        <v>1.7890622289397463E-2</v>
      </c>
      <c r="BD13" s="96">
        <v>1.674814066092406E-2</v>
      </c>
      <c r="BE13" s="96">
        <v>5.3938192678602198E-2</v>
      </c>
      <c r="BF13" s="96">
        <v>8.4993546928238392E-2</v>
      </c>
      <c r="BG13" s="96">
        <v>0.10549708495197835</v>
      </c>
      <c r="BH13" s="96">
        <v>0.15639241722842659</v>
      </c>
      <c r="BI13" s="96">
        <v>0.18283643143891362</v>
      </c>
      <c r="BJ13" s="96">
        <v>0.14402385655511504</v>
      </c>
      <c r="BK13" s="96"/>
    </row>
    <row r="14" spans="8:75" ht="15" customHeight="1">
      <c r="J14" s="149">
        <v>40949</v>
      </c>
      <c r="K14" s="154">
        <v>5.91</v>
      </c>
      <c r="L14" s="154">
        <v>7.49</v>
      </c>
      <c r="M14" s="154">
        <v>2.7799999999999994</v>
      </c>
      <c r="N14" s="91"/>
      <c r="O14" s="91"/>
      <c r="P14" s="157"/>
      <c r="Q14" s="154"/>
      <c r="R14" s="154"/>
      <c r="S14" s="154"/>
      <c r="T14" s="154"/>
      <c r="U14" s="154"/>
      <c r="V14" s="154"/>
      <c r="W14" s="154"/>
      <c r="X14" s="154"/>
      <c r="Y14" s="154"/>
      <c r="Z14" s="154"/>
      <c r="AA14" s="154"/>
      <c r="AC14" s="93"/>
      <c r="AD14" s="137" t="s">
        <v>153</v>
      </c>
      <c r="AE14" s="147">
        <v>52.184194969588717</v>
      </c>
      <c r="AF14" s="147">
        <v>49.203353739890282</v>
      </c>
      <c r="AG14" s="147">
        <v>41.075394151809803</v>
      </c>
      <c r="AH14" s="147"/>
      <c r="AI14" s="147">
        <v>26.755315649958888</v>
      </c>
      <c r="AJ14" s="147">
        <v>27.372787969135459</v>
      </c>
      <c r="AK14" s="147">
        <v>21.030648054669317</v>
      </c>
      <c r="AL14" s="96"/>
      <c r="AM14" s="148"/>
      <c r="AN14" s="147" t="s">
        <v>68</v>
      </c>
      <c r="AO14" s="147">
        <v>0</v>
      </c>
      <c r="AP14" s="147">
        <v>1.6116700000000002</v>
      </c>
      <c r="AQ14" s="147">
        <v>0.33750000000000002</v>
      </c>
      <c r="AR14" s="147">
        <v>3.068775</v>
      </c>
      <c r="AS14" s="147">
        <v>3.3483724000000001</v>
      </c>
      <c r="AT14" s="147">
        <v>3.8112550000000001</v>
      </c>
      <c r="AU14" s="147">
        <v>3.6679749999999998</v>
      </c>
      <c r="AV14" s="147">
        <v>4.0799099999999999</v>
      </c>
      <c r="AW14" s="147">
        <v>3.7650300000000003</v>
      </c>
      <c r="AX14" s="147">
        <v>2.73875</v>
      </c>
      <c r="AY14" s="147"/>
      <c r="AZ14" s="147"/>
      <c r="BA14" s="157"/>
    </row>
    <row r="15" spans="8:75" ht="15" customHeight="1">
      <c r="J15" s="149">
        <v>40956</v>
      </c>
      <c r="K15" s="154">
        <v>6.01</v>
      </c>
      <c r="L15" s="154">
        <v>7.36</v>
      </c>
      <c r="M15" s="154">
        <v>2.5700000000000003</v>
      </c>
      <c r="P15" s="157"/>
      <c r="Q15" s="154"/>
      <c r="R15" s="154"/>
      <c r="S15" s="154"/>
      <c r="T15" s="154"/>
      <c r="U15" s="154"/>
      <c r="V15" s="154"/>
      <c r="W15" s="154"/>
      <c r="X15" s="154"/>
      <c r="Y15" s="154"/>
      <c r="Z15" s="154"/>
      <c r="AA15" s="154"/>
      <c r="AC15" s="93"/>
      <c r="AD15" s="137" t="s">
        <v>154</v>
      </c>
      <c r="AE15" s="147">
        <v>3.474198317482069</v>
      </c>
      <c r="AF15" s="147">
        <v>3.6132200600833544</v>
      </c>
      <c r="AG15" s="147">
        <v>4.3434716598846741</v>
      </c>
      <c r="AH15" s="147"/>
      <c r="AI15" s="147">
        <v>14.601257912181802</v>
      </c>
      <c r="AJ15" s="147">
        <v>16.663768934871637</v>
      </c>
      <c r="AK15" s="147">
        <v>15.192711671984737</v>
      </c>
      <c r="AL15" s="96"/>
      <c r="AM15" s="148"/>
      <c r="AN15" s="93"/>
      <c r="AO15" s="93"/>
      <c r="AP15" s="93"/>
      <c r="AQ15" s="93"/>
      <c r="AR15" s="6"/>
      <c r="AS15" s="148"/>
    </row>
    <row r="16" spans="8:75" ht="15" customHeight="1">
      <c r="J16" s="149">
        <v>40963</v>
      </c>
      <c r="K16" s="154">
        <v>6.07</v>
      </c>
      <c r="L16" s="154">
        <v>7.19</v>
      </c>
      <c r="M16" s="154">
        <v>2.5499999999999989</v>
      </c>
      <c r="N16" s="142"/>
      <c r="O16" s="142"/>
      <c r="P16" s="157"/>
      <c r="Q16" s="154"/>
      <c r="R16" s="154"/>
      <c r="S16" s="154"/>
      <c r="T16" s="154"/>
      <c r="U16" s="154"/>
      <c r="V16" s="154"/>
      <c r="W16" s="154"/>
      <c r="X16" s="154"/>
      <c r="Y16" s="154"/>
      <c r="Z16" s="154"/>
      <c r="AA16" s="154"/>
      <c r="AC16" s="93"/>
      <c r="AD16" s="137" t="s">
        <v>165</v>
      </c>
      <c r="AE16" s="147">
        <v>173.6</v>
      </c>
      <c r="AF16" s="147">
        <v>232.9</v>
      </c>
      <c r="AG16" s="147">
        <v>376.4</v>
      </c>
      <c r="AH16" s="147"/>
      <c r="AI16" s="147">
        <v>246</v>
      </c>
      <c r="AJ16" s="147">
        <v>325</v>
      </c>
      <c r="AK16" s="147">
        <v>626</v>
      </c>
      <c r="AL16" s="96"/>
      <c r="AM16" s="148"/>
      <c r="AN16" s="93"/>
      <c r="AO16" s="93"/>
      <c r="AP16" s="93"/>
      <c r="AQ16" s="93"/>
      <c r="AR16" s="6"/>
      <c r="AS16" s="148"/>
    </row>
    <row r="17" spans="10:45" ht="15" customHeight="1">
      <c r="J17" s="149">
        <v>40970</v>
      </c>
      <c r="K17" s="154">
        <v>5.74</v>
      </c>
      <c r="L17" s="154">
        <v>7.26</v>
      </c>
      <c r="M17" s="154">
        <v>2.6799999999999997</v>
      </c>
      <c r="X17" s="6"/>
      <c r="Y17" s="148"/>
      <c r="AE17" s="143"/>
      <c r="AF17" s="143"/>
      <c r="AG17" s="143"/>
      <c r="AH17" s="143"/>
      <c r="AI17" s="76"/>
      <c r="AJ17" s="162"/>
      <c r="AK17" s="76"/>
      <c r="AL17" s="96"/>
      <c r="AM17" s="148"/>
      <c r="AN17" s="93"/>
      <c r="AO17" s="93"/>
      <c r="AP17" s="93"/>
      <c r="AQ17" s="93"/>
      <c r="AR17" s="6"/>
      <c r="AS17" s="148"/>
    </row>
    <row r="18" spans="10:45" ht="15" customHeight="1">
      <c r="J18" s="149">
        <v>40977</v>
      </c>
      <c r="K18" s="154">
        <v>5.59</v>
      </c>
      <c r="L18" s="154">
        <v>7.01</v>
      </c>
      <c r="M18" s="154">
        <v>2.9800000000000004</v>
      </c>
      <c r="X18" s="6"/>
      <c r="Y18" s="148"/>
      <c r="AE18" s="143"/>
      <c r="AF18" s="143"/>
      <c r="AG18" s="143"/>
      <c r="AH18" s="143"/>
      <c r="AI18" s="76"/>
      <c r="AJ18" s="162"/>
      <c r="AK18" s="76"/>
      <c r="AL18" s="96"/>
      <c r="AM18" s="148"/>
      <c r="AN18" s="93"/>
      <c r="AO18" s="93"/>
      <c r="AP18" s="93"/>
      <c r="AQ18" s="93"/>
      <c r="AR18" s="6"/>
      <c r="AS18" s="148"/>
    </row>
    <row r="19" spans="10:45" ht="15" customHeight="1">
      <c r="J19" s="149">
        <v>40984</v>
      </c>
      <c r="K19" s="154">
        <v>5.54</v>
      </c>
      <c r="L19" s="154">
        <v>7.01</v>
      </c>
      <c r="M19" s="154">
        <v>3.1900000000000004</v>
      </c>
      <c r="X19" s="6"/>
      <c r="Y19" s="148"/>
      <c r="AE19" s="143"/>
      <c r="AF19" s="143"/>
      <c r="AG19" s="143"/>
      <c r="AH19" s="143"/>
      <c r="AI19" s="76"/>
      <c r="AJ19" s="162"/>
      <c r="AK19" s="76"/>
      <c r="AL19" s="148"/>
      <c r="AM19" s="148"/>
      <c r="AN19" s="93"/>
      <c r="AO19" s="93"/>
      <c r="AP19" s="93"/>
      <c r="AQ19" s="93"/>
      <c r="AR19" s="6"/>
      <c r="AS19" s="148"/>
    </row>
    <row r="20" spans="10:45" ht="15" customHeight="1">
      <c r="J20" s="149">
        <v>40991</v>
      </c>
      <c r="K20" s="154">
        <v>5.39</v>
      </c>
      <c r="L20" s="154">
        <v>7.02</v>
      </c>
      <c r="M20" s="154">
        <v>3.3400000000000007</v>
      </c>
      <c r="X20" s="6"/>
      <c r="Y20" s="148"/>
      <c r="AI20" s="6"/>
      <c r="AJ20" s="32"/>
      <c r="AL20" s="148"/>
      <c r="AM20" s="148"/>
      <c r="AN20" s="93"/>
      <c r="AO20" s="93"/>
      <c r="AP20" s="93"/>
      <c r="AQ20" s="93"/>
      <c r="AR20" s="6"/>
      <c r="AS20" s="148"/>
    </row>
    <row r="21" spans="10:45" ht="15" customHeight="1">
      <c r="J21" s="149">
        <v>40998</v>
      </c>
      <c r="K21" s="154">
        <v>5.23</v>
      </c>
      <c r="L21" s="154">
        <v>7.06</v>
      </c>
      <c r="M21" s="154">
        <v>3.6500000000000004</v>
      </c>
      <c r="X21" s="6"/>
      <c r="Y21" s="148"/>
      <c r="AI21" s="6"/>
      <c r="AJ21" s="32"/>
      <c r="AL21" s="148"/>
      <c r="AM21" s="148"/>
      <c r="AN21" s="93"/>
      <c r="AO21" s="93"/>
      <c r="AP21" s="93"/>
      <c r="AQ21" s="93"/>
      <c r="AR21" s="6"/>
      <c r="AS21" s="148"/>
    </row>
    <row r="22" spans="10:45" ht="15" customHeight="1">
      <c r="J22" s="149">
        <v>41005</v>
      </c>
      <c r="K22" s="154">
        <v>5.24</v>
      </c>
      <c r="L22" s="154">
        <v>7.05</v>
      </c>
      <c r="M22" s="154">
        <v>3.4800000000000004</v>
      </c>
      <c r="X22" s="6"/>
      <c r="Y22" s="148"/>
      <c r="AI22" s="6"/>
      <c r="AJ22" s="32"/>
      <c r="AL22" s="148"/>
      <c r="AM22" s="148"/>
      <c r="AN22" s="93"/>
      <c r="AO22" s="93"/>
      <c r="AP22" s="93"/>
      <c r="AQ22" s="93"/>
      <c r="AR22" s="6"/>
      <c r="AS22" s="148"/>
    </row>
    <row r="23" spans="10:45" ht="15" customHeight="1">
      <c r="J23" s="149">
        <v>41012</v>
      </c>
      <c r="K23" s="154">
        <v>5.34</v>
      </c>
      <c r="L23" s="154">
        <v>7.25</v>
      </c>
      <c r="M23" s="154">
        <v>3.5400000000000009</v>
      </c>
      <c r="X23" s="6"/>
      <c r="Y23" s="148"/>
      <c r="AI23" s="6"/>
      <c r="AJ23" s="32"/>
      <c r="AL23" s="148"/>
      <c r="AM23" s="148"/>
      <c r="AN23" s="93"/>
      <c r="AO23" s="93"/>
      <c r="AP23" s="93"/>
      <c r="AQ23" s="93"/>
      <c r="AR23" s="6"/>
      <c r="AS23" s="148"/>
    </row>
    <row r="24" spans="10:45" ht="15" customHeight="1">
      <c r="J24" s="149">
        <v>41019</v>
      </c>
      <c r="K24" s="154">
        <v>5.36</v>
      </c>
      <c r="L24" s="154">
        <v>7.23</v>
      </c>
      <c r="M24" s="154">
        <v>3.0300000000000002</v>
      </c>
      <c r="X24" s="6"/>
      <c r="Y24" s="148"/>
      <c r="AI24" s="6"/>
      <c r="AJ24" s="32"/>
      <c r="AL24" s="148"/>
      <c r="AM24" s="148"/>
      <c r="AN24" s="93"/>
      <c r="AO24" s="93"/>
      <c r="AP24" s="93"/>
      <c r="AQ24" s="93"/>
      <c r="AR24" s="6"/>
      <c r="AS24" s="148"/>
    </row>
    <row r="25" spans="10:45" ht="15" customHeight="1">
      <c r="J25" s="149">
        <v>41026</v>
      </c>
      <c r="K25" s="154">
        <v>5.38</v>
      </c>
      <c r="L25" s="154">
        <v>7.25</v>
      </c>
      <c r="M25" s="154">
        <v>3.0100000000000007</v>
      </c>
      <c r="X25" s="6"/>
      <c r="Y25" s="148"/>
      <c r="AI25" s="6"/>
      <c r="AJ25" s="32"/>
      <c r="AL25" s="148"/>
      <c r="AM25" s="148"/>
      <c r="AN25" s="93"/>
      <c r="AO25" s="93"/>
      <c r="AP25" s="93"/>
      <c r="AQ25" s="93"/>
      <c r="AR25" s="6"/>
      <c r="AS25" s="148"/>
    </row>
    <row r="26" spans="10:45" ht="15" customHeight="1">
      <c r="J26" s="149">
        <v>41033</v>
      </c>
      <c r="K26" s="154">
        <v>5.22</v>
      </c>
      <c r="L26" s="154">
        <v>7.06</v>
      </c>
      <c r="M26" s="154">
        <v>3.1700000000000008</v>
      </c>
      <c r="X26" s="6"/>
      <c r="Y26" s="148"/>
      <c r="AI26" s="6"/>
      <c r="AJ26" s="32"/>
      <c r="AL26" s="148"/>
      <c r="AM26" s="148"/>
      <c r="AN26" s="93"/>
      <c r="AO26" s="93"/>
      <c r="AP26" s="93"/>
      <c r="AQ26" s="93"/>
      <c r="AR26" s="6"/>
      <c r="AS26" s="148"/>
    </row>
    <row r="27" spans="10:45" ht="15" customHeight="1">
      <c r="J27" s="149">
        <v>41040</v>
      </c>
      <c r="K27" s="154">
        <v>5.29</v>
      </c>
      <c r="L27" s="154">
        <v>7.04</v>
      </c>
      <c r="M27" s="154">
        <v>3.2600000000000007</v>
      </c>
      <c r="X27" s="6"/>
      <c r="Y27" s="148"/>
      <c r="AI27" s="6"/>
      <c r="AJ27" s="32"/>
      <c r="AL27" s="148"/>
      <c r="AM27" s="148"/>
      <c r="AN27" s="93"/>
      <c r="AO27" s="93"/>
      <c r="AP27" s="93"/>
      <c r="AQ27" s="93"/>
      <c r="AR27" s="6"/>
      <c r="AS27" s="148"/>
    </row>
    <row r="28" spans="10:45" ht="15" customHeight="1">
      <c r="J28" s="149">
        <v>41047</v>
      </c>
      <c r="K28" s="154">
        <v>5.78</v>
      </c>
      <c r="L28" s="154">
        <v>7.4</v>
      </c>
      <c r="M28" s="154">
        <v>3.2599999999999989</v>
      </c>
      <c r="X28" s="6"/>
      <c r="Y28" s="148"/>
      <c r="AI28" s="6"/>
      <c r="AJ28" s="32"/>
      <c r="AL28" s="148"/>
      <c r="AM28" s="148"/>
      <c r="AN28" s="93"/>
      <c r="AO28" s="93"/>
      <c r="AP28" s="93"/>
      <c r="AQ28" s="93"/>
      <c r="AR28" s="6"/>
      <c r="AS28" s="148"/>
    </row>
    <row r="29" spans="10:45" ht="15" customHeight="1">
      <c r="J29" s="149">
        <v>41054</v>
      </c>
      <c r="K29" s="154">
        <v>5.73</v>
      </c>
      <c r="L29" s="154">
        <v>7.16</v>
      </c>
      <c r="M29" s="154">
        <v>3.8099999999999987</v>
      </c>
      <c r="X29" s="6"/>
      <c r="Y29" s="148"/>
      <c r="AI29" s="6"/>
      <c r="AJ29" s="32"/>
      <c r="AL29" s="148"/>
      <c r="AM29" s="148"/>
      <c r="AN29" s="93"/>
      <c r="AO29" s="93"/>
      <c r="AP29" s="93"/>
      <c r="AQ29" s="93"/>
      <c r="AR29" s="6"/>
      <c r="AS29" s="148"/>
    </row>
    <row r="30" spans="10:45" ht="15" customHeight="1">
      <c r="J30" s="149">
        <v>41061</v>
      </c>
      <c r="K30" s="154">
        <v>5.8975</v>
      </c>
      <c r="L30" s="154">
        <v>7.1099999999999994</v>
      </c>
      <c r="M30" s="154">
        <v>3.7800000000000002</v>
      </c>
      <c r="X30" s="6"/>
      <c r="Y30" s="148"/>
      <c r="AI30" s="6"/>
      <c r="AJ30" s="32"/>
      <c r="AL30" s="148"/>
      <c r="AM30" s="148"/>
      <c r="AN30" s="93"/>
      <c r="AO30" s="93"/>
      <c r="AP30" s="93"/>
      <c r="AQ30" s="93"/>
      <c r="AR30" s="6"/>
      <c r="AS30" s="148"/>
    </row>
    <row r="31" spans="10:45" ht="15" customHeight="1">
      <c r="J31" s="149">
        <v>41068</v>
      </c>
      <c r="K31" s="154">
        <v>5.75</v>
      </c>
      <c r="L31" s="154">
        <v>7.01</v>
      </c>
      <c r="M31" s="154">
        <v>3.3074999999999992</v>
      </c>
      <c r="X31" s="6"/>
      <c r="Y31" s="148"/>
      <c r="AI31" s="6"/>
      <c r="AJ31" s="32"/>
      <c r="AL31" s="148"/>
      <c r="AM31" s="148"/>
      <c r="AN31" s="93"/>
      <c r="AO31" s="93"/>
      <c r="AP31" s="93"/>
      <c r="AQ31" s="93"/>
      <c r="AR31" s="6"/>
      <c r="AS31" s="148"/>
    </row>
    <row r="32" spans="10:45" ht="15" customHeight="1">
      <c r="J32" s="149">
        <v>41075</v>
      </c>
      <c r="K32" s="154">
        <v>5.6974999999999998</v>
      </c>
      <c r="L32" s="154">
        <v>6.9849999999999994</v>
      </c>
      <c r="M32" s="154">
        <v>3.2724999999999991</v>
      </c>
      <c r="X32" s="6"/>
      <c r="Y32" s="148"/>
      <c r="AI32" s="6"/>
      <c r="AJ32" s="32"/>
      <c r="AL32" s="148"/>
      <c r="AM32" s="148"/>
      <c r="AN32" s="93"/>
      <c r="AO32" s="93"/>
      <c r="AP32" s="93"/>
      <c r="AQ32" s="93"/>
      <c r="AR32" s="6"/>
      <c r="AS32" s="148"/>
    </row>
    <row r="33" spans="10:45" ht="15" customHeight="1">
      <c r="J33" s="149">
        <v>41082</v>
      </c>
      <c r="K33" s="154">
        <v>5.6524999999999999</v>
      </c>
      <c r="L33" s="154">
        <v>6.9450000000000003</v>
      </c>
      <c r="M33" s="154">
        <v>3.4349999999999987</v>
      </c>
      <c r="X33" s="6"/>
      <c r="Y33" s="148"/>
      <c r="AI33" s="6"/>
      <c r="AJ33" s="32"/>
      <c r="AL33" s="148"/>
      <c r="AM33" s="148"/>
      <c r="AN33" s="93"/>
      <c r="AO33" s="93"/>
      <c r="AP33" s="93"/>
      <c r="AQ33" s="93"/>
      <c r="AR33" s="6"/>
      <c r="AS33" s="148"/>
    </row>
    <row r="34" spans="10:45" ht="15" customHeight="1">
      <c r="J34" s="149">
        <v>41089</v>
      </c>
      <c r="K34" s="154">
        <v>5.51</v>
      </c>
      <c r="L34" s="154">
        <v>6.76</v>
      </c>
      <c r="M34" s="154">
        <v>2.9500000000000011</v>
      </c>
      <c r="X34" s="6"/>
      <c r="Y34" s="148"/>
      <c r="AI34" s="6"/>
      <c r="AJ34" s="32"/>
      <c r="AL34" s="148"/>
      <c r="AM34" s="148"/>
      <c r="AN34" s="93"/>
      <c r="AO34" s="93"/>
      <c r="AP34" s="93"/>
      <c r="AQ34" s="93"/>
      <c r="AR34" s="6"/>
      <c r="AS34" s="148"/>
    </row>
    <row r="35" spans="10:45" ht="15" customHeight="1">
      <c r="J35" s="149">
        <v>41096</v>
      </c>
      <c r="K35" s="154">
        <v>5.2949999999999999</v>
      </c>
      <c r="L35" s="154">
        <v>6.71</v>
      </c>
      <c r="M35" s="154">
        <v>3.01</v>
      </c>
      <c r="X35" s="6"/>
      <c r="Y35" s="148"/>
      <c r="AI35" s="6"/>
      <c r="AJ35" s="32"/>
      <c r="AL35" s="148"/>
      <c r="AM35" s="148"/>
      <c r="AN35" s="93"/>
      <c r="AO35" s="93"/>
      <c r="AP35" s="93"/>
      <c r="AQ35" s="93"/>
      <c r="AR35" s="6"/>
      <c r="AS35" s="148"/>
    </row>
    <row r="36" spans="10:45" ht="15" customHeight="1">
      <c r="J36" s="149">
        <v>41103</v>
      </c>
      <c r="K36" s="154">
        <v>5.3699999999999992</v>
      </c>
      <c r="L36" s="154">
        <v>6.67</v>
      </c>
      <c r="M36" s="154">
        <v>3.0050000000000008</v>
      </c>
      <c r="X36" s="6"/>
      <c r="Y36" s="148"/>
      <c r="AI36" s="6"/>
      <c r="AJ36" s="32"/>
      <c r="AL36" s="148"/>
      <c r="AM36" s="148"/>
      <c r="AN36" s="93"/>
      <c r="AO36" s="93"/>
      <c r="AP36" s="93"/>
      <c r="AQ36" s="93"/>
      <c r="AR36" s="6"/>
      <c r="AS36" s="148"/>
    </row>
    <row r="37" spans="10:45" ht="15" customHeight="1">
      <c r="J37" s="149">
        <v>41110</v>
      </c>
      <c r="K37" s="154">
        <v>5.2949999999999999</v>
      </c>
      <c r="L37" s="154">
        <v>6.47</v>
      </c>
      <c r="M37" s="154">
        <v>2.9500000000000011</v>
      </c>
      <c r="X37" s="6"/>
      <c r="Y37" s="148"/>
      <c r="AI37" s="6"/>
      <c r="AJ37" s="32"/>
      <c r="AL37" s="148"/>
      <c r="AM37" s="148"/>
      <c r="AN37" s="93"/>
      <c r="AO37" s="93"/>
      <c r="AP37" s="93"/>
      <c r="AQ37" s="93"/>
      <c r="AR37" s="6"/>
      <c r="AS37" s="148"/>
    </row>
    <row r="38" spans="10:45" ht="15" customHeight="1">
      <c r="J38" s="149">
        <v>41117</v>
      </c>
      <c r="K38" s="154">
        <v>5.32</v>
      </c>
      <c r="L38" s="154">
        <v>6.52</v>
      </c>
      <c r="M38" s="154">
        <v>2.9349999999999987</v>
      </c>
      <c r="X38" s="6"/>
      <c r="Y38" s="148"/>
      <c r="AI38" s="6"/>
      <c r="AJ38" s="32"/>
      <c r="AL38" s="148"/>
      <c r="AM38" s="148"/>
      <c r="AN38" s="93"/>
      <c r="AO38" s="93"/>
      <c r="AP38" s="93"/>
      <c r="AQ38" s="93"/>
      <c r="AR38" s="6"/>
      <c r="AS38" s="148"/>
    </row>
    <row r="39" spans="10:45" ht="15" customHeight="1">
      <c r="J39" s="149">
        <v>41124</v>
      </c>
      <c r="K39" s="154">
        <v>5.3049999999999997</v>
      </c>
      <c r="L39" s="154">
        <v>6.2</v>
      </c>
      <c r="M39" s="154">
        <v>2.83</v>
      </c>
      <c r="X39" s="6"/>
      <c r="Y39" s="148"/>
      <c r="AI39" s="6"/>
      <c r="AJ39" s="32"/>
      <c r="AL39" s="148"/>
      <c r="AM39" s="148"/>
      <c r="AN39" s="93"/>
      <c r="AO39" s="93"/>
      <c r="AP39" s="93"/>
      <c r="AQ39" s="93"/>
      <c r="AR39" s="6"/>
      <c r="AS39" s="148"/>
    </row>
    <row r="40" spans="10:45" ht="15" customHeight="1">
      <c r="J40" s="149">
        <v>41131</v>
      </c>
      <c r="K40" s="154">
        <v>5.1124999999999998</v>
      </c>
      <c r="L40" s="154">
        <v>6.1549999999999994</v>
      </c>
      <c r="M40" s="154">
        <v>2.96</v>
      </c>
      <c r="X40" s="6"/>
      <c r="Y40" s="148"/>
      <c r="AI40" s="6"/>
      <c r="AJ40" s="32"/>
      <c r="AL40" s="148"/>
      <c r="AM40" s="148"/>
      <c r="AN40" s="93"/>
      <c r="AO40" s="93"/>
      <c r="AP40" s="93"/>
      <c r="AQ40" s="93"/>
      <c r="AR40" s="6"/>
      <c r="AS40" s="148"/>
    </row>
    <row r="41" spans="10:45" ht="15" customHeight="1">
      <c r="J41" s="149">
        <v>41138</v>
      </c>
      <c r="K41" s="154">
        <v>5.0774999999999997</v>
      </c>
      <c r="L41" s="154">
        <v>6.1050000000000004</v>
      </c>
      <c r="M41" s="154">
        <v>2.9724999999999993</v>
      </c>
      <c r="X41" s="6"/>
      <c r="Y41" s="148"/>
      <c r="AI41" s="6"/>
      <c r="AJ41" s="32"/>
      <c r="AL41" s="148"/>
      <c r="AM41" s="148"/>
      <c r="AN41" s="93"/>
      <c r="AO41" s="93"/>
      <c r="AP41" s="93"/>
      <c r="AQ41" s="93"/>
      <c r="AR41" s="6"/>
      <c r="AS41" s="148"/>
    </row>
    <row r="42" spans="10:45" ht="15" customHeight="1">
      <c r="J42" s="149">
        <v>41145</v>
      </c>
      <c r="K42" s="154">
        <v>4.87</v>
      </c>
      <c r="L42" s="154">
        <v>5.87</v>
      </c>
      <c r="M42" s="154">
        <v>3.1049999999999995</v>
      </c>
      <c r="X42" s="6"/>
      <c r="Y42" s="148"/>
      <c r="AI42" s="6"/>
      <c r="AJ42" s="32"/>
      <c r="AL42" s="148"/>
      <c r="AM42" s="148"/>
      <c r="AN42" s="93"/>
      <c r="AO42" s="93"/>
      <c r="AP42" s="93"/>
      <c r="AQ42" s="93"/>
      <c r="AR42" s="6"/>
      <c r="AS42" s="148"/>
    </row>
    <row r="43" spans="10:45" ht="15" customHeight="1">
      <c r="J43" s="149">
        <v>41152</v>
      </c>
      <c r="K43" s="154">
        <v>4.9175000000000004</v>
      </c>
      <c r="L43" s="154">
        <v>5.8049999999999997</v>
      </c>
      <c r="M43" s="154">
        <v>3.0649999999999995</v>
      </c>
      <c r="X43" s="6"/>
      <c r="Y43" s="148"/>
      <c r="AI43" s="6"/>
      <c r="AJ43" s="32"/>
      <c r="AL43" s="148"/>
      <c r="AM43" s="148"/>
      <c r="AN43" s="93"/>
      <c r="AO43" s="93"/>
      <c r="AP43" s="93"/>
      <c r="AQ43" s="93"/>
      <c r="AR43" s="6"/>
      <c r="AS43" s="148"/>
    </row>
    <row r="44" spans="10:45" ht="15" customHeight="1">
      <c r="J44" s="149">
        <v>41159</v>
      </c>
      <c r="K44" s="154">
        <v>4.7750000000000004</v>
      </c>
      <c r="L44" s="154">
        <v>5.665</v>
      </c>
      <c r="M44" s="154">
        <v>3.2099999999999991</v>
      </c>
      <c r="X44" s="6"/>
      <c r="Y44" s="148"/>
      <c r="AI44" s="6"/>
      <c r="AJ44" s="32"/>
      <c r="AL44" s="148"/>
      <c r="AM44" s="148"/>
      <c r="AN44" s="93"/>
      <c r="AO44" s="93"/>
      <c r="AP44" s="93"/>
      <c r="AQ44" s="93"/>
      <c r="AR44" s="6"/>
      <c r="AS44" s="148"/>
    </row>
    <row r="45" spans="10:45" ht="15" customHeight="1">
      <c r="J45" s="149">
        <v>41166</v>
      </c>
      <c r="K45" s="154">
        <v>4.6374999999999993</v>
      </c>
      <c r="L45" s="154">
        <v>5.48</v>
      </c>
      <c r="M45" s="154">
        <v>2.9625000000000004</v>
      </c>
      <c r="X45" s="6"/>
      <c r="Y45" s="148"/>
      <c r="AI45" s="6"/>
      <c r="AJ45" s="32"/>
      <c r="AL45" s="148"/>
      <c r="AM45" s="148"/>
      <c r="AN45" s="93"/>
      <c r="AO45" s="93"/>
      <c r="AP45" s="93"/>
      <c r="AQ45" s="93"/>
      <c r="AR45" s="6"/>
      <c r="AS45" s="148"/>
    </row>
    <row r="46" spans="10:45" ht="15" customHeight="1">
      <c r="J46" s="149">
        <v>41173</v>
      </c>
      <c r="K46" s="154">
        <v>4.5625</v>
      </c>
      <c r="L46" s="154">
        <v>5.34</v>
      </c>
      <c r="M46" s="154">
        <v>2.8925000000000001</v>
      </c>
      <c r="X46" s="6"/>
      <c r="Y46" s="148"/>
      <c r="AI46" s="6"/>
      <c r="AJ46" s="32"/>
      <c r="AL46" s="148"/>
      <c r="AM46" s="148"/>
      <c r="AN46" s="93"/>
      <c r="AO46" s="93"/>
      <c r="AP46" s="93"/>
      <c r="AQ46" s="93"/>
      <c r="AR46" s="6"/>
      <c r="AS46" s="148"/>
    </row>
    <row r="47" spans="10:45" ht="15" customHeight="1">
      <c r="J47" s="149">
        <v>41180</v>
      </c>
      <c r="K47" s="154">
        <v>4.3600000000000003</v>
      </c>
      <c r="L47" s="154">
        <v>5.3550000000000004</v>
      </c>
      <c r="M47" s="154">
        <v>3.1199999999999992</v>
      </c>
      <c r="X47" s="6"/>
      <c r="Y47" s="148"/>
      <c r="AI47" s="6"/>
      <c r="AJ47" s="32"/>
      <c r="AL47" s="148"/>
      <c r="AM47" s="148"/>
      <c r="AN47" s="93"/>
      <c r="AO47" s="93"/>
      <c r="AP47" s="93"/>
      <c r="AQ47" s="93"/>
      <c r="AR47" s="6"/>
      <c r="AS47" s="148"/>
    </row>
    <row r="48" spans="10:45" ht="15" customHeight="1">
      <c r="J48" s="149">
        <v>41187</v>
      </c>
      <c r="K48" s="154">
        <v>4.5125000000000002</v>
      </c>
      <c r="L48" s="154">
        <v>5.4250000000000007</v>
      </c>
      <c r="M48" s="154">
        <v>3.0025000000000004</v>
      </c>
      <c r="X48" s="6"/>
      <c r="Y48" s="148"/>
      <c r="AI48" s="6"/>
      <c r="AJ48" s="32"/>
      <c r="AL48" s="148"/>
      <c r="AM48" s="148"/>
      <c r="AN48" s="93"/>
      <c r="AO48" s="93"/>
      <c r="AP48" s="93"/>
      <c r="AQ48" s="93"/>
      <c r="AR48" s="6"/>
      <c r="AS48" s="148"/>
    </row>
    <row r="49" spans="10:45" ht="15" customHeight="1">
      <c r="J49" s="149">
        <v>41194</v>
      </c>
      <c r="K49" s="154">
        <v>4.45</v>
      </c>
      <c r="L49" s="154">
        <v>5.4450000000000003</v>
      </c>
      <c r="M49" s="154">
        <v>2.8149999999999995</v>
      </c>
      <c r="X49" s="6"/>
      <c r="Y49" s="148"/>
      <c r="AI49" s="6"/>
      <c r="AJ49" s="32"/>
      <c r="AL49" s="148"/>
      <c r="AM49" s="148"/>
      <c r="AN49" s="93"/>
      <c r="AO49" s="93"/>
      <c r="AP49" s="93"/>
      <c r="AQ49" s="93"/>
      <c r="AR49" s="6"/>
      <c r="AS49" s="148"/>
    </row>
    <row r="50" spans="10:45" ht="15" customHeight="1">
      <c r="J50" s="149">
        <v>41201</v>
      </c>
      <c r="K50" s="154">
        <v>4.3375000000000004</v>
      </c>
      <c r="L50" s="154">
        <v>5.375</v>
      </c>
      <c r="M50" s="154">
        <v>2.8762499999999998</v>
      </c>
      <c r="X50" s="6"/>
      <c r="Y50" s="148"/>
      <c r="AI50" s="6"/>
      <c r="AJ50" s="32"/>
      <c r="AL50" s="148"/>
      <c r="AM50" s="148"/>
      <c r="AN50" s="93"/>
      <c r="AO50" s="93"/>
      <c r="AP50" s="93"/>
      <c r="AQ50" s="93"/>
      <c r="AR50" s="6"/>
      <c r="AS50" s="148"/>
    </row>
    <row r="51" spans="10:45" ht="15" customHeight="1">
      <c r="J51" s="149">
        <v>41208</v>
      </c>
      <c r="K51" s="154">
        <v>4.4024999999999999</v>
      </c>
      <c r="L51" s="154">
        <v>5.37</v>
      </c>
      <c r="M51" s="154">
        <v>2.7774999999999999</v>
      </c>
      <c r="X51" s="6"/>
      <c r="Y51" s="148"/>
      <c r="AI51" s="6"/>
      <c r="AJ51" s="32"/>
      <c r="AL51" s="148"/>
      <c r="AM51" s="148"/>
      <c r="AN51" s="93"/>
      <c r="AO51" s="93"/>
      <c r="AP51" s="93"/>
      <c r="AQ51" s="93"/>
      <c r="AR51" s="6"/>
      <c r="AS51" s="148"/>
    </row>
    <row r="52" spans="10:45" ht="15" customHeight="1">
      <c r="J52" s="149">
        <v>41215</v>
      </c>
      <c r="K52" s="154">
        <v>4.3599999999999994</v>
      </c>
      <c r="L52" s="154">
        <v>5.2249999999999996</v>
      </c>
      <c r="M52" s="154">
        <v>2.4937500000000004</v>
      </c>
      <c r="Q52" s="6"/>
      <c r="R52" s="6"/>
      <c r="S52" s="6"/>
      <c r="T52" s="6"/>
      <c r="U52" s="6"/>
      <c r="V52" s="6"/>
      <c r="W52" s="6"/>
      <c r="X52" s="6"/>
      <c r="Y52" s="148"/>
      <c r="AI52" s="6"/>
      <c r="AJ52" s="32"/>
      <c r="AL52" s="148"/>
      <c r="AM52" s="148"/>
      <c r="AN52" s="93"/>
      <c r="AO52" s="93"/>
      <c r="AP52" s="93"/>
      <c r="AQ52" s="93"/>
      <c r="AR52" s="6"/>
      <c r="AS52" s="148"/>
    </row>
    <row r="53" spans="10:45" ht="15" customHeight="1">
      <c r="J53" s="149">
        <v>41222</v>
      </c>
      <c r="K53" s="154">
        <v>4.3450000000000006</v>
      </c>
      <c r="L53" s="154">
        <v>5.25</v>
      </c>
      <c r="M53" s="154">
        <v>2.6162499999999991</v>
      </c>
      <c r="Q53" s="6"/>
      <c r="R53" s="6"/>
      <c r="S53" s="6"/>
      <c r="T53" s="6"/>
      <c r="U53" s="6"/>
      <c r="V53" s="6"/>
      <c r="W53" s="6"/>
      <c r="X53" s="6"/>
      <c r="Y53" s="148"/>
      <c r="AI53" s="6"/>
      <c r="AJ53" s="32"/>
      <c r="AL53" s="148"/>
      <c r="AM53" s="148"/>
      <c r="AN53" s="93"/>
      <c r="AO53" s="93"/>
      <c r="AP53" s="93"/>
      <c r="AQ53" s="93"/>
      <c r="AR53" s="6"/>
      <c r="AS53" s="148"/>
    </row>
    <row r="54" spans="10:45" ht="15" customHeight="1">
      <c r="J54" s="149">
        <v>41229</v>
      </c>
      <c r="K54" s="154">
        <v>4.5149999999999997</v>
      </c>
      <c r="L54" s="154">
        <v>5.2850000000000001</v>
      </c>
      <c r="M54" s="154">
        <v>2.5622500000000006</v>
      </c>
      <c r="Q54" s="6"/>
      <c r="R54" s="6"/>
      <c r="S54" s="6"/>
      <c r="T54" s="6"/>
      <c r="U54" s="6"/>
      <c r="V54" s="6"/>
      <c r="W54" s="6"/>
      <c r="X54" s="6"/>
      <c r="Y54" s="148"/>
      <c r="AI54" s="6"/>
      <c r="AJ54" s="32"/>
      <c r="AL54" s="148"/>
      <c r="AM54" s="148"/>
      <c r="AN54" s="93"/>
      <c r="AO54" s="93"/>
      <c r="AP54" s="93"/>
      <c r="AQ54" s="93"/>
      <c r="AR54" s="6"/>
      <c r="AS54" s="148"/>
    </row>
    <row r="55" spans="10:45" ht="15" customHeight="1">
      <c r="J55" s="149">
        <v>41236</v>
      </c>
      <c r="K55" s="154">
        <v>4.5124999999999993</v>
      </c>
      <c r="L55" s="154">
        <v>5.2799999999999994</v>
      </c>
      <c r="M55" s="154">
        <v>2.5132500000000002</v>
      </c>
      <c r="Q55" s="6"/>
      <c r="R55" s="6"/>
      <c r="S55" s="6"/>
      <c r="T55" s="6"/>
      <c r="U55" s="6"/>
      <c r="V55" s="6"/>
      <c r="W55" s="6"/>
      <c r="X55" s="6"/>
      <c r="Y55" s="148"/>
      <c r="AI55" s="6"/>
      <c r="AJ55" s="32"/>
      <c r="AL55" s="148"/>
      <c r="AM55" s="148"/>
      <c r="AN55" s="93"/>
      <c r="AO55" s="93"/>
      <c r="AP55" s="93"/>
      <c r="AQ55" s="93"/>
      <c r="AR55" s="6"/>
      <c r="AS55" s="148"/>
    </row>
    <row r="56" spans="10:45" ht="15" customHeight="1">
      <c r="J56" s="149">
        <v>41243</v>
      </c>
      <c r="K56" s="154">
        <v>4.41</v>
      </c>
      <c r="L56" s="154">
        <v>5.09</v>
      </c>
      <c r="M56" s="154">
        <v>2.2590000000000003</v>
      </c>
      <c r="Q56" s="6"/>
      <c r="R56" s="6"/>
      <c r="S56" s="6"/>
      <c r="T56" s="6"/>
      <c r="U56" s="6"/>
      <c r="V56" s="6"/>
      <c r="W56" s="6"/>
      <c r="X56" s="6"/>
      <c r="Y56" s="148"/>
      <c r="AI56" s="6"/>
      <c r="AJ56" s="32"/>
      <c r="AL56" s="148"/>
      <c r="AM56" s="148"/>
      <c r="AN56" s="93"/>
      <c r="AO56" s="93"/>
      <c r="AP56" s="93"/>
      <c r="AQ56" s="93"/>
      <c r="AR56" s="6"/>
      <c r="AS56" s="148"/>
    </row>
    <row r="57" spans="10:45" ht="15" customHeight="1">
      <c r="J57" s="149">
        <v>41250</v>
      </c>
      <c r="K57" s="154">
        <v>4.5449999999999999</v>
      </c>
      <c r="L57" s="154">
        <v>5.09</v>
      </c>
      <c r="M57" s="154">
        <v>2.0700000000000003</v>
      </c>
      <c r="Q57" s="6"/>
      <c r="R57" s="6"/>
      <c r="S57" s="6"/>
      <c r="T57" s="6"/>
      <c r="U57" s="6"/>
      <c r="V57" s="6"/>
      <c r="W57" s="6"/>
      <c r="X57" s="6"/>
      <c r="Y57" s="148"/>
      <c r="AI57" s="6"/>
      <c r="AJ57" s="32"/>
      <c r="AL57" s="148"/>
      <c r="AM57" s="148"/>
      <c r="AN57" s="93"/>
      <c r="AO57" s="93"/>
      <c r="AP57" s="93"/>
      <c r="AQ57" s="93"/>
      <c r="AR57" s="6"/>
      <c r="AS57" s="148"/>
    </row>
    <row r="58" spans="10:45" ht="15" customHeight="1">
      <c r="J58" s="149">
        <v>41257</v>
      </c>
      <c r="K58" s="154">
        <v>4.4950000000000001</v>
      </c>
      <c r="L58" s="154">
        <v>5.05</v>
      </c>
      <c r="M58" s="154">
        <v>2.1249999999999991</v>
      </c>
      <c r="N58" s="6"/>
      <c r="O58" s="6"/>
      <c r="P58" s="155"/>
      <c r="Q58" s="6"/>
      <c r="R58" s="6"/>
      <c r="S58" s="6"/>
      <c r="T58" s="6"/>
      <c r="U58" s="6"/>
      <c r="V58" s="6"/>
      <c r="W58" s="6"/>
      <c r="X58" s="6"/>
      <c r="Y58" s="148"/>
      <c r="AI58" s="6"/>
      <c r="AJ58" s="32"/>
      <c r="AL58" s="148"/>
      <c r="AM58" s="148"/>
      <c r="AN58" s="93"/>
      <c r="AO58" s="93"/>
      <c r="AP58" s="93"/>
      <c r="AQ58" s="93"/>
      <c r="AR58" s="6"/>
      <c r="AS58" s="148"/>
    </row>
    <row r="59" spans="10:45" ht="15" customHeight="1">
      <c r="J59" s="149">
        <v>41264</v>
      </c>
      <c r="K59" s="154">
        <v>4.53</v>
      </c>
      <c r="L59" s="154">
        <v>5.0999999999999996</v>
      </c>
      <c r="M59" s="154">
        <v>2.024</v>
      </c>
      <c r="N59" s="6"/>
      <c r="O59" s="6"/>
      <c r="P59" s="155"/>
      <c r="Q59" s="6"/>
      <c r="R59" s="6"/>
      <c r="S59" s="6"/>
      <c r="T59" s="6"/>
      <c r="U59" s="6"/>
      <c r="V59" s="6"/>
      <c r="W59" s="6"/>
      <c r="X59" s="6"/>
      <c r="Y59" s="148"/>
      <c r="AI59" s="6"/>
      <c r="AJ59" s="32"/>
      <c r="AL59" s="148"/>
      <c r="AM59" s="148"/>
      <c r="AN59" s="93"/>
      <c r="AO59" s="93"/>
      <c r="AP59" s="93"/>
      <c r="AQ59" s="93"/>
      <c r="AR59" s="6"/>
      <c r="AS59" s="148"/>
    </row>
    <row r="60" spans="10:45" ht="15" customHeight="1">
      <c r="J60" s="149">
        <v>41271</v>
      </c>
      <c r="K60" s="154">
        <v>4.5</v>
      </c>
      <c r="L60" s="154">
        <v>5.07</v>
      </c>
      <c r="M60" s="154">
        <v>1.9300000000000006</v>
      </c>
      <c r="N60" s="6"/>
      <c r="O60" s="6"/>
      <c r="P60" s="155"/>
      <c r="Q60" s="6"/>
      <c r="R60" s="6"/>
      <c r="S60" s="6"/>
      <c r="T60" s="6"/>
      <c r="U60" s="6"/>
      <c r="V60" s="6"/>
      <c r="W60" s="6"/>
      <c r="X60" s="6"/>
      <c r="Y60" s="148"/>
      <c r="AI60" s="6"/>
      <c r="AJ60" s="32"/>
      <c r="AL60" s="148"/>
      <c r="AM60" s="148"/>
      <c r="AN60" s="93"/>
      <c r="AO60" s="93"/>
      <c r="AP60" s="93"/>
      <c r="AQ60" s="93"/>
      <c r="AR60" s="6"/>
      <c r="AS60" s="148"/>
    </row>
    <row r="61" spans="10:45" ht="15" customHeight="1">
      <c r="J61" s="149">
        <v>41278</v>
      </c>
      <c r="K61" s="154">
        <v>4.32</v>
      </c>
      <c r="L61" s="154">
        <v>4.9800000000000004</v>
      </c>
      <c r="M61" s="154">
        <v>2.1129999999999995</v>
      </c>
      <c r="N61" s="6"/>
      <c r="O61" s="6"/>
      <c r="P61" s="155"/>
      <c r="Q61" s="6"/>
      <c r="R61" s="6"/>
      <c r="S61" s="6"/>
      <c r="T61" s="6"/>
      <c r="U61" s="6"/>
      <c r="V61" s="6"/>
      <c r="W61" s="6"/>
      <c r="X61" s="6"/>
      <c r="Y61" s="148"/>
      <c r="AI61" s="6"/>
      <c r="AJ61" s="32"/>
      <c r="AL61" s="148"/>
      <c r="AM61" s="148"/>
      <c r="AN61" s="93"/>
      <c r="AO61" s="93"/>
      <c r="AP61" s="93"/>
      <c r="AQ61" s="93"/>
      <c r="AR61" s="6"/>
      <c r="AS61" s="148"/>
    </row>
    <row r="62" spans="10:45" ht="15" customHeight="1">
      <c r="J62" s="149">
        <v>41285</v>
      </c>
      <c r="K62" s="154">
        <v>4.1400000000000006</v>
      </c>
      <c r="L62" s="154">
        <v>4.88</v>
      </c>
      <c r="M62" s="154">
        <v>2.2379999999999995</v>
      </c>
      <c r="N62" s="6"/>
      <c r="O62" s="6"/>
      <c r="P62" s="155"/>
      <c r="Q62" s="6"/>
      <c r="R62" s="6"/>
      <c r="S62" s="6"/>
      <c r="T62" s="6"/>
      <c r="U62" s="6"/>
      <c r="V62" s="6"/>
      <c r="W62" s="6"/>
      <c r="X62" s="6"/>
      <c r="Y62" s="148"/>
      <c r="AI62" s="6"/>
      <c r="AJ62" s="32"/>
      <c r="AL62" s="148"/>
      <c r="AM62" s="148"/>
      <c r="AN62" s="93"/>
      <c r="AO62" s="93"/>
      <c r="AP62" s="93"/>
      <c r="AQ62" s="93"/>
      <c r="AR62" s="6"/>
      <c r="AS62" s="148"/>
    </row>
    <row r="63" spans="10:45" ht="15" customHeight="1">
      <c r="J63" s="149">
        <v>41292</v>
      </c>
      <c r="K63" s="154">
        <v>4.0549999999999997</v>
      </c>
      <c r="L63" s="154">
        <v>4.8499999999999996</v>
      </c>
      <c r="M63" s="154">
        <v>2.2650000000000006</v>
      </c>
      <c r="N63" s="6"/>
      <c r="O63" s="6"/>
      <c r="P63" s="155"/>
      <c r="Q63" s="6"/>
      <c r="R63" s="6"/>
      <c r="S63" s="6"/>
      <c r="T63" s="6"/>
      <c r="U63" s="6"/>
      <c r="V63" s="6"/>
      <c r="W63" s="6"/>
      <c r="X63" s="6"/>
      <c r="Y63" s="148"/>
      <c r="AI63" s="6"/>
      <c r="AJ63" s="32"/>
      <c r="AL63" s="148"/>
      <c r="AM63" s="148"/>
      <c r="AN63" s="93"/>
      <c r="AO63" s="93"/>
      <c r="AP63" s="93"/>
      <c r="AQ63" s="93"/>
      <c r="AR63" s="6"/>
      <c r="AS63" s="148"/>
    </row>
    <row r="64" spans="10:45" ht="15" customHeight="1">
      <c r="J64" s="149">
        <v>41299</v>
      </c>
      <c r="K64" s="154">
        <v>4.0199999999999996</v>
      </c>
      <c r="L64" s="154">
        <v>4.8499999999999996</v>
      </c>
      <c r="M64" s="154">
        <v>2.3350000000000009</v>
      </c>
      <c r="N64" s="6"/>
      <c r="O64" s="6"/>
      <c r="P64" s="155"/>
      <c r="Q64" s="6"/>
      <c r="R64" s="6"/>
      <c r="S64" s="6"/>
      <c r="T64" s="6"/>
      <c r="U64" s="6"/>
      <c r="V64" s="6"/>
      <c r="W64" s="6"/>
      <c r="X64" s="6"/>
      <c r="Y64" s="148"/>
      <c r="AI64" s="6"/>
      <c r="AJ64" s="32"/>
      <c r="AL64" s="148"/>
      <c r="AM64" s="148"/>
      <c r="AN64" s="93"/>
      <c r="AO64" s="93"/>
      <c r="AP64" s="93"/>
      <c r="AQ64" s="93"/>
      <c r="AR64" s="6"/>
      <c r="AS64" s="148"/>
    </row>
    <row r="65" spans="10:45" ht="15" customHeight="1">
      <c r="J65" s="149">
        <v>41306</v>
      </c>
      <c r="K65" s="154">
        <v>4.3049999999999997</v>
      </c>
      <c r="L65" s="154">
        <v>5.07</v>
      </c>
      <c r="M65" s="154">
        <v>2.3100000000000005</v>
      </c>
      <c r="N65" s="6"/>
      <c r="O65" s="6"/>
      <c r="P65" s="155"/>
      <c r="Q65" s="6"/>
      <c r="R65" s="6"/>
      <c r="S65" s="6"/>
      <c r="T65" s="6"/>
      <c r="U65" s="6"/>
      <c r="V65" s="6"/>
      <c r="W65" s="6"/>
      <c r="X65" s="6"/>
      <c r="Y65" s="148"/>
      <c r="AI65" s="6"/>
      <c r="AJ65" s="32"/>
      <c r="AL65" s="148"/>
      <c r="AM65" s="148"/>
      <c r="AN65" s="93"/>
      <c r="AO65" s="93"/>
      <c r="AP65" s="93"/>
      <c r="AQ65" s="93"/>
      <c r="AR65" s="6"/>
      <c r="AS65" s="148"/>
    </row>
    <row r="66" spans="10:45" ht="15" customHeight="1">
      <c r="J66" s="149">
        <v>41313</v>
      </c>
      <c r="K66" s="154">
        <v>4.21</v>
      </c>
      <c r="L66" s="154">
        <v>5.17</v>
      </c>
      <c r="M66" s="154">
        <v>2.4950000000000001</v>
      </c>
      <c r="N66" s="6"/>
      <c r="O66" s="6"/>
      <c r="P66" s="155"/>
      <c r="Q66" s="6"/>
      <c r="R66" s="6"/>
      <c r="S66" s="6"/>
      <c r="T66" s="6"/>
      <c r="U66" s="6"/>
      <c r="V66" s="6"/>
      <c r="W66" s="6"/>
      <c r="X66" s="6"/>
      <c r="Y66" s="148"/>
      <c r="AI66" s="6"/>
      <c r="AJ66" s="32"/>
      <c r="AL66" s="148"/>
      <c r="AM66" s="148"/>
      <c r="AN66" s="93"/>
      <c r="AO66" s="93"/>
      <c r="AP66" s="93"/>
      <c r="AQ66" s="93"/>
      <c r="AR66" s="6"/>
      <c r="AS66" s="148"/>
    </row>
    <row r="67" spans="10:45" ht="15" customHeight="1">
      <c r="J67" s="149">
        <v>41320</v>
      </c>
      <c r="K67" s="154">
        <v>4.4399999999999995</v>
      </c>
      <c r="L67" s="154">
        <v>5.22</v>
      </c>
      <c r="M67" s="154">
        <v>2.2650000000000006</v>
      </c>
      <c r="N67" s="6"/>
      <c r="O67" s="6"/>
      <c r="P67" s="155"/>
      <c r="Q67" s="6"/>
      <c r="R67" s="6"/>
      <c r="S67" s="6"/>
      <c r="T67" s="6"/>
      <c r="U67" s="6"/>
      <c r="V67" s="6"/>
      <c r="W67" s="6"/>
      <c r="X67" s="6"/>
      <c r="Y67" s="148"/>
      <c r="AI67" s="6"/>
      <c r="AJ67" s="32"/>
      <c r="AL67" s="148"/>
      <c r="AM67" s="148"/>
      <c r="AN67" s="93"/>
      <c r="AO67" s="93"/>
      <c r="AP67" s="93"/>
      <c r="AQ67" s="93"/>
      <c r="AR67" s="6"/>
      <c r="AS67" s="148"/>
    </row>
    <row r="68" spans="10:45" ht="15" customHeight="1">
      <c r="J68" s="149">
        <v>41327</v>
      </c>
      <c r="K68" s="154">
        <v>4.54</v>
      </c>
      <c r="L68" s="154">
        <v>5.25</v>
      </c>
      <c r="M68" s="154">
        <v>2.2924999999999995</v>
      </c>
      <c r="N68" s="6"/>
      <c r="O68" s="6"/>
      <c r="P68" s="155"/>
      <c r="Q68" s="6"/>
      <c r="R68" s="6"/>
      <c r="S68" s="6"/>
      <c r="T68" s="6"/>
      <c r="U68" s="6"/>
      <c r="V68" s="6"/>
      <c r="W68" s="6"/>
      <c r="X68" s="6"/>
      <c r="Y68" s="148"/>
      <c r="AI68" s="6"/>
      <c r="AJ68" s="32"/>
      <c r="AL68" s="148"/>
      <c r="AM68" s="148"/>
      <c r="AN68" s="93"/>
      <c r="AO68" s="93"/>
      <c r="AP68" s="93"/>
      <c r="AQ68" s="93"/>
      <c r="AR68" s="6"/>
      <c r="AS68" s="148"/>
    </row>
    <row r="69" spans="10:45" ht="15" customHeight="1">
      <c r="J69" s="149">
        <v>41334</v>
      </c>
      <c r="K69" s="154">
        <v>4.5975000000000001</v>
      </c>
      <c r="L69" s="154">
        <v>5.13</v>
      </c>
      <c r="M69" s="154">
        <v>2.2809999999999997</v>
      </c>
      <c r="N69" s="6"/>
      <c r="O69" s="6"/>
      <c r="P69" s="155"/>
      <c r="Q69" s="6"/>
      <c r="R69" s="6"/>
      <c r="S69" s="6"/>
      <c r="T69" s="6"/>
      <c r="U69" s="6"/>
      <c r="V69" s="6"/>
      <c r="W69" s="6"/>
      <c r="X69" s="6"/>
      <c r="Y69" s="148"/>
      <c r="AI69" s="6"/>
      <c r="AJ69" s="32"/>
      <c r="AL69" s="148"/>
      <c r="AM69" s="148"/>
      <c r="AN69" s="93"/>
      <c r="AO69" s="93"/>
      <c r="AP69" s="93"/>
      <c r="AQ69" s="93"/>
      <c r="AR69" s="6"/>
      <c r="AS69" s="148"/>
    </row>
    <row r="70" spans="10:45" ht="15" customHeight="1">
      <c r="J70" s="149">
        <v>41341</v>
      </c>
      <c r="K70" s="154">
        <v>4.4824999999999999</v>
      </c>
      <c r="L70" s="154">
        <v>5.0750000000000002</v>
      </c>
      <c r="M70" s="154">
        <v>2.1974999999999998</v>
      </c>
      <c r="N70" s="6"/>
      <c r="O70" s="6"/>
      <c r="P70" s="155"/>
      <c r="Q70" s="6"/>
      <c r="R70" s="6"/>
      <c r="S70" s="6"/>
      <c r="T70" s="6"/>
      <c r="U70" s="6"/>
      <c r="V70" s="6"/>
      <c r="W70" s="6"/>
      <c r="X70" s="6"/>
      <c r="Y70" s="148"/>
      <c r="AI70" s="6"/>
      <c r="AJ70" s="32"/>
      <c r="AL70" s="148"/>
      <c r="AM70" s="148"/>
      <c r="AN70" s="93"/>
      <c r="AO70" s="93"/>
      <c r="AP70" s="93"/>
      <c r="AQ70" s="93"/>
      <c r="AR70" s="6"/>
      <c r="AS70" s="148"/>
    </row>
    <row r="71" spans="10:45" ht="15" customHeight="1">
      <c r="J71" s="149">
        <v>41348</v>
      </c>
      <c r="K71" s="154">
        <v>4.5525000000000002</v>
      </c>
      <c r="L71" s="154">
        <v>5.16</v>
      </c>
      <c r="M71" s="154">
        <v>2.0724999999999998</v>
      </c>
      <c r="N71" s="6"/>
      <c r="O71" s="6"/>
      <c r="P71" s="155"/>
      <c r="Q71" s="6"/>
      <c r="R71" s="6"/>
      <c r="S71" s="6"/>
      <c r="T71" s="6"/>
      <c r="U71" s="6"/>
      <c r="V71" s="6"/>
      <c r="W71" s="6"/>
      <c r="X71" s="6"/>
      <c r="Y71" s="148"/>
      <c r="AI71" s="6"/>
      <c r="AJ71" s="32"/>
      <c r="AL71" s="148"/>
      <c r="AM71" s="148"/>
      <c r="AN71" s="93"/>
      <c r="AO71" s="93"/>
      <c r="AP71" s="93"/>
      <c r="AQ71" s="93"/>
      <c r="AR71" s="6"/>
      <c r="AS71" s="148"/>
    </row>
    <row r="72" spans="10:45" ht="15" customHeight="1">
      <c r="J72" s="149">
        <v>41355</v>
      </c>
      <c r="K72" s="154">
        <v>4.58</v>
      </c>
      <c r="L72" s="154">
        <v>5.2249999999999996</v>
      </c>
      <c r="M72" s="154">
        <v>2.125</v>
      </c>
      <c r="N72" s="6"/>
      <c r="O72" s="6"/>
      <c r="P72" s="155"/>
      <c r="Q72" s="6"/>
      <c r="R72" s="6"/>
      <c r="S72" s="6"/>
      <c r="T72" s="6"/>
      <c r="U72" s="6"/>
      <c r="V72" s="6"/>
      <c r="W72" s="6"/>
      <c r="X72" s="6"/>
      <c r="Y72" s="148"/>
      <c r="AI72" s="6"/>
      <c r="AJ72" s="32"/>
      <c r="AL72" s="148"/>
      <c r="AM72" s="148"/>
      <c r="AN72" s="93"/>
      <c r="AO72" s="93"/>
      <c r="AP72" s="93"/>
      <c r="AQ72" s="93"/>
      <c r="AR72" s="6"/>
      <c r="AS72" s="148"/>
    </row>
    <row r="73" spans="10:45" ht="15" customHeight="1">
      <c r="J73" s="149">
        <v>41362</v>
      </c>
      <c r="K73" s="154">
        <v>4.5724999999999998</v>
      </c>
      <c r="L73" s="154">
        <v>5.2249999999999996</v>
      </c>
      <c r="M73" s="154">
        <v>2.2307500000000005</v>
      </c>
      <c r="N73" s="6"/>
      <c r="O73" s="6"/>
      <c r="P73" s="155"/>
      <c r="Q73" s="6"/>
      <c r="R73" s="6"/>
      <c r="S73" s="6"/>
      <c r="T73" s="6"/>
      <c r="U73" s="6"/>
      <c r="V73" s="6"/>
      <c r="W73" s="6"/>
      <c r="X73" s="6"/>
      <c r="Y73" s="148"/>
      <c r="AI73" s="6"/>
      <c r="AJ73" s="32"/>
      <c r="AL73" s="148"/>
      <c r="AM73" s="148"/>
      <c r="AN73" s="93"/>
      <c r="AO73" s="93"/>
      <c r="AP73" s="93"/>
      <c r="AQ73" s="93"/>
      <c r="AR73" s="6"/>
      <c r="AS73" s="148"/>
    </row>
    <row r="74" spans="10:45" ht="15" customHeight="1">
      <c r="J74" s="149">
        <v>41369</v>
      </c>
      <c r="K74" s="154">
        <v>4.43</v>
      </c>
      <c r="L74" s="154">
        <v>5.2050000000000001</v>
      </c>
      <c r="M74" s="154">
        <v>2.343</v>
      </c>
      <c r="N74" s="6"/>
      <c r="O74" s="6"/>
      <c r="P74" s="155"/>
      <c r="Q74" s="6"/>
      <c r="R74" s="6"/>
      <c r="S74" s="6"/>
      <c r="T74" s="6"/>
      <c r="U74" s="6"/>
      <c r="V74" s="6"/>
      <c r="W74" s="6"/>
      <c r="X74" s="6"/>
      <c r="Y74" s="148"/>
      <c r="AI74" s="6"/>
      <c r="AJ74" s="32"/>
      <c r="AL74" s="148"/>
      <c r="AM74" s="148"/>
      <c r="AN74" s="93"/>
      <c r="AO74" s="93"/>
      <c r="AP74" s="93"/>
      <c r="AQ74" s="93"/>
      <c r="AR74" s="6"/>
      <c r="AS74" s="148"/>
    </row>
    <row r="75" spans="10:45" ht="15" customHeight="1">
      <c r="J75" s="149">
        <v>41376</v>
      </c>
      <c r="K75" s="154">
        <v>4.2949999999999999</v>
      </c>
      <c r="L75" s="154">
        <v>4.9350000000000005</v>
      </c>
      <c r="M75" s="154">
        <v>2.3825000000000003</v>
      </c>
      <c r="N75" s="6"/>
      <c r="O75" s="6"/>
      <c r="P75" s="155"/>
      <c r="Q75" s="6"/>
      <c r="R75" s="6"/>
      <c r="S75" s="6"/>
      <c r="T75" s="6"/>
      <c r="U75" s="6"/>
      <c r="V75" s="6"/>
      <c r="W75" s="6"/>
      <c r="X75" s="6"/>
      <c r="Y75" s="148"/>
      <c r="AI75" s="6"/>
      <c r="AJ75" s="32"/>
      <c r="AL75" s="148"/>
      <c r="AM75" s="148"/>
      <c r="AN75" s="93"/>
      <c r="AO75" s="93"/>
      <c r="AP75" s="93"/>
      <c r="AQ75" s="93"/>
      <c r="AR75" s="6"/>
      <c r="AS75" s="148"/>
    </row>
    <row r="76" spans="10:45" ht="15" customHeight="1">
      <c r="J76" s="149">
        <v>41383</v>
      </c>
      <c r="K76" s="154">
        <v>4.3925000000000001</v>
      </c>
      <c r="L76" s="154">
        <v>5.09</v>
      </c>
      <c r="M76" s="154">
        <v>2.5619999999999994</v>
      </c>
      <c r="N76" s="6"/>
      <c r="O76" s="6"/>
      <c r="P76" s="155"/>
      <c r="Q76" s="6"/>
      <c r="R76" s="6"/>
      <c r="S76" s="6"/>
      <c r="T76" s="6"/>
      <c r="U76" s="6"/>
      <c r="V76" s="6"/>
      <c r="W76" s="6"/>
      <c r="X76" s="6"/>
      <c r="Y76" s="148"/>
      <c r="AI76" s="6"/>
      <c r="AJ76" s="32"/>
      <c r="AL76" s="148"/>
      <c r="AM76" s="148"/>
      <c r="AN76" s="93"/>
      <c r="AO76" s="93"/>
      <c r="AP76" s="93"/>
      <c r="AQ76" s="93"/>
      <c r="AR76" s="6"/>
      <c r="AS76" s="148"/>
    </row>
    <row r="77" spans="10:45" ht="15" customHeight="1">
      <c r="J77" s="149">
        <v>41390</v>
      </c>
      <c r="K77" s="154">
        <v>4.34</v>
      </c>
      <c r="L77" s="154">
        <v>5.0949999999999998</v>
      </c>
      <c r="M77" s="154">
        <v>2.2774999999999999</v>
      </c>
      <c r="N77" s="6"/>
      <c r="O77" s="6"/>
      <c r="P77" s="155"/>
      <c r="Q77" s="6"/>
      <c r="R77" s="6"/>
      <c r="S77" s="6"/>
      <c r="T77" s="6"/>
      <c r="U77" s="6"/>
      <c r="V77" s="6"/>
      <c r="W77" s="6"/>
      <c r="X77" s="6"/>
      <c r="Y77" s="148"/>
      <c r="AI77" s="6"/>
      <c r="AJ77" s="32"/>
      <c r="AL77" s="148"/>
      <c r="AM77" s="148"/>
      <c r="AN77" s="93"/>
      <c r="AO77" s="93"/>
      <c r="AP77" s="93"/>
      <c r="AQ77" s="93"/>
      <c r="AR77" s="6"/>
      <c r="AS77" s="148"/>
    </row>
    <row r="78" spans="10:45" ht="15" customHeight="1">
      <c r="J78" s="149">
        <v>41397</v>
      </c>
      <c r="K78" s="154">
        <v>4.22</v>
      </c>
      <c r="L78" s="154">
        <v>5.23</v>
      </c>
      <c r="M78" s="154">
        <v>2.4900000000000002</v>
      </c>
      <c r="N78" s="6"/>
      <c r="O78" s="6"/>
      <c r="P78" s="155"/>
      <c r="Q78" s="6"/>
      <c r="R78" s="6"/>
      <c r="S78" s="6"/>
      <c r="T78" s="6"/>
      <c r="U78" s="6"/>
      <c r="V78" s="6"/>
      <c r="W78" s="6"/>
      <c r="X78" s="6"/>
      <c r="Y78" s="148"/>
      <c r="AI78" s="6"/>
      <c r="AJ78" s="32"/>
      <c r="AL78" s="148"/>
      <c r="AM78" s="148"/>
      <c r="AN78" s="93"/>
      <c r="AO78" s="93"/>
      <c r="AP78" s="93"/>
      <c r="AQ78" s="93"/>
      <c r="AR78" s="6"/>
      <c r="AS78" s="148"/>
    </row>
    <row r="79" spans="10:45" ht="15" customHeight="1">
      <c r="J79" s="149">
        <v>41404</v>
      </c>
      <c r="K79" s="154">
        <v>4.21</v>
      </c>
      <c r="L79" s="154">
        <v>5.13</v>
      </c>
      <c r="M79" s="154">
        <v>2.4900000000000002</v>
      </c>
      <c r="N79" s="6"/>
      <c r="O79" s="6"/>
      <c r="P79" s="155"/>
      <c r="Q79" s="6"/>
      <c r="R79" s="6"/>
      <c r="S79" s="6"/>
      <c r="T79" s="6"/>
      <c r="U79" s="6"/>
      <c r="V79" s="6"/>
      <c r="W79" s="6"/>
      <c r="X79" s="6"/>
      <c r="Y79" s="148"/>
      <c r="AI79" s="6"/>
      <c r="AJ79" s="32"/>
      <c r="AL79" s="148"/>
      <c r="AM79" s="148"/>
      <c r="AN79" s="93"/>
      <c r="AO79" s="93"/>
      <c r="AP79" s="93"/>
      <c r="AQ79" s="93"/>
      <c r="AR79" s="6"/>
      <c r="AS79" s="148"/>
    </row>
    <row r="80" spans="10:45" ht="15" customHeight="1">
      <c r="J80" s="149">
        <v>41411</v>
      </c>
      <c r="K80" s="154">
        <v>4.3</v>
      </c>
      <c r="L80" s="154">
        <v>5.2</v>
      </c>
      <c r="M80" s="154">
        <v>2.38</v>
      </c>
      <c r="N80" s="6"/>
      <c r="O80" s="6"/>
      <c r="P80" s="155"/>
      <c r="Q80" s="6"/>
      <c r="R80" s="6"/>
      <c r="S80" s="6"/>
      <c r="T80" s="6"/>
      <c r="U80" s="6"/>
      <c r="V80" s="6"/>
      <c r="W80" s="6"/>
      <c r="X80" s="6"/>
      <c r="Y80" s="148"/>
      <c r="AI80" s="6"/>
      <c r="AJ80" s="32"/>
      <c r="AL80" s="148"/>
      <c r="AM80" s="148"/>
      <c r="AN80" s="93"/>
      <c r="AO80" s="93"/>
      <c r="AP80" s="93"/>
      <c r="AQ80" s="93"/>
      <c r="AR80" s="6"/>
      <c r="AS80" s="148"/>
    </row>
    <row r="81" spans="10:45" ht="15" customHeight="1">
      <c r="J81" s="149">
        <v>41418</v>
      </c>
      <c r="K81" s="154">
        <v>4.46</v>
      </c>
      <c r="L81" s="154">
        <v>5.19</v>
      </c>
      <c r="M81" s="154">
        <v>2.2000000000000002</v>
      </c>
      <c r="N81" s="6"/>
      <c r="O81" s="6"/>
      <c r="P81" s="155"/>
      <c r="Q81" s="6"/>
      <c r="R81" s="6"/>
      <c r="S81" s="6"/>
      <c r="T81" s="6"/>
      <c r="U81" s="6"/>
      <c r="V81" s="6"/>
      <c r="W81" s="6"/>
      <c r="X81" s="6"/>
      <c r="Y81" s="148"/>
      <c r="AI81" s="6"/>
      <c r="AJ81" s="32"/>
      <c r="AL81" s="148"/>
      <c r="AM81" s="148"/>
      <c r="AN81" s="93"/>
      <c r="AO81" s="93"/>
      <c r="AP81" s="93"/>
      <c r="AQ81" s="93"/>
      <c r="AR81" s="6"/>
      <c r="AS81" s="148"/>
    </row>
    <row r="82" spans="10:45" ht="15" customHeight="1">
      <c r="J82" s="149">
        <v>41425</v>
      </c>
      <c r="K82" s="154">
        <v>4.8000000000000007</v>
      </c>
      <c r="L82" s="154">
        <v>5.6349999999999998</v>
      </c>
      <c r="M82" s="154">
        <v>2.339999999999999</v>
      </c>
      <c r="N82" s="6"/>
      <c r="O82" s="6"/>
      <c r="P82" s="155"/>
      <c r="Q82" s="6"/>
      <c r="R82" s="6"/>
      <c r="S82" s="6"/>
      <c r="T82" s="6"/>
      <c r="U82" s="6"/>
      <c r="V82" s="6"/>
      <c r="W82" s="6"/>
      <c r="X82" s="6"/>
      <c r="Y82" s="148"/>
      <c r="AI82" s="6"/>
      <c r="AJ82" s="32"/>
      <c r="AL82" s="148"/>
      <c r="AM82" s="148"/>
      <c r="AN82" s="93"/>
      <c r="AO82" s="93"/>
      <c r="AP82" s="93"/>
      <c r="AQ82" s="93"/>
      <c r="AR82" s="6"/>
      <c r="AS82" s="148"/>
    </row>
    <row r="83" spans="10:45" ht="15" customHeight="1">
      <c r="J83" s="149">
        <v>41432</v>
      </c>
      <c r="K83" s="154">
        <v>5.0250000000000004</v>
      </c>
      <c r="L83" s="154">
        <v>5.9655000000000005</v>
      </c>
      <c r="M83" s="154">
        <v>2.5082500000000003</v>
      </c>
      <c r="N83" s="6"/>
      <c r="O83" s="6"/>
      <c r="P83" s="155"/>
      <c r="Q83" s="6"/>
      <c r="R83" s="6"/>
      <c r="S83" s="6"/>
      <c r="T83" s="6"/>
      <c r="U83" s="6"/>
      <c r="V83" s="6"/>
      <c r="W83" s="6"/>
      <c r="X83" s="6"/>
      <c r="Y83" s="148"/>
      <c r="AI83" s="6"/>
      <c r="AJ83" s="32"/>
      <c r="AL83" s="148"/>
      <c r="AM83" s="148"/>
      <c r="AN83" s="93"/>
      <c r="AO83" s="93"/>
      <c r="AP83" s="93"/>
      <c r="AQ83" s="93"/>
      <c r="AR83" s="6"/>
      <c r="AS83" s="148"/>
    </row>
    <row r="84" spans="10:45" ht="15" customHeight="1">
      <c r="J84" s="149">
        <v>41439</v>
      </c>
      <c r="K84" s="154">
        <v>5.1275000000000004</v>
      </c>
      <c r="L84" s="154">
        <v>6.1349999999999998</v>
      </c>
      <c r="M84" s="154">
        <v>2.3567499999999999</v>
      </c>
      <c r="N84" s="6"/>
      <c r="O84" s="6"/>
      <c r="P84" s="155"/>
      <c r="Q84" s="6"/>
      <c r="R84" s="6"/>
      <c r="S84" s="6"/>
      <c r="T84" s="6"/>
      <c r="U84" s="6"/>
      <c r="V84" s="6"/>
      <c r="W84" s="6"/>
      <c r="X84" s="6"/>
      <c r="Y84" s="148"/>
      <c r="AI84" s="6"/>
      <c r="AJ84" s="32"/>
      <c r="AL84" s="148"/>
      <c r="AM84" s="148"/>
      <c r="AN84" s="93"/>
      <c r="AO84" s="93"/>
      <c r="AP84" s="93"/>
      <c r="AQ84" s="93"/>
      <c r="AR84" s="6"/>
      <c r="AS84" s="148"/>
    </row>
    <row r="85" spans="10:45" ht="15" customHeight="1">
      <c r="J85" s="149">
        <v>41446</v>
      </c>
      <c r="K85" s="154">
        <v>5.8000000000000007</v>
      </c>
      <c r="L85" s="154">
        <v>6.62</v>
      </c>
      <c r="M85" s="154">
        <v>2.2274999999999991</v>
      </c>
      <c r="N85" s="6"/>
      <c r="O85" s="6"/>
      <c r="P85" s="155"/>
      <c r="Q85" s="6"/>
      <c r="R85" s="6"/>
      <c r="S85" s="6"/>
      <c r="T85" s="6"/>
      <c r="U85" s="6"/>
      <c r="V85" s="6"/>
      <c r="W85" s="6"/>
      <c r="X85" s="6"/>
      <c r="Y85" s="148"/>
      <c r="AI85" s="6"/>
      <c r="AJ85" s="32"/>
      <c r="AL85" s="148"/>
      <c r="AM85" s="148"/>
      <c r="AN85" s="93"/>
      <c r="AO85" s="93"/>
      <c r="AP85" s="93"/>
      <c r="AQ85" s="93"/>
      <c r="AR85" s="6"/>
      <c r="AS85" s="148"/>
    </row>
    <row r="86" spans="10:45" ht="15" customHeight="1">
      <c r="J86" s="149">
        <v>41453</v>
      </c>
      <c r="K86" s="154">
        <v>5.6025</v>
      </c>
      <c r="L86" s="154">
        <v>6.43</v>
      </c>
      <c r="M86" s="154">
        <v>2.6175000000000006</v>
      </c>
      <c r="N86" s="6"/>
      <c r="O86" s="6"/>
      <c r="P86" s="155"/>
      <c r="Q86" s="6"/>
      <c r="R86" s="6"/>
      <c r="S86" s="6"/>
      <c r="T86" s="6"/>
      <c r="U86" s="6"/>
      <c r="V86" s="6"/>
      <c r="W86" s="6"/>
      <c r="X86" s="6"/>
      <c r="Y86" s="148"/>
      <c r="AI86" s="6"/>
      <c r="AJ86" s="32"/>
      <c r="AL86" s="148"/>
      <c r="AM86" s="148"/>
      <c r="AN86" s="93"/>
      <c r="AO86" s="93"/>
      <c r="AP86" s="93"/>
      <c r="AQ86" s="93"/>
      <c r="AR86" s="6"/>
      <c r="AS86" s="148"/>
    </row>
    <row r="87" spans="10:45" ht="15" customHeight="1">
      <c r="J87" s="149">
        <v>41460</v>
      </c>
      <c r="K87" s="154">
        <v>5.5724999999999998</v>
      </c>
      <c r="L87" s="154">
        <v>6.4329999999999998</v>
      </c>
      <c r="M87" s="154">
        <v>2.2550000000000008</v>
      </c>
      <c r="N87" s="6"/>
      <c r="O87" s="6"/>
      <c r="P87" s="155"/>
      <c r="Q87" s="6"/>
      <c r="R87" s="6"/>
      <c r="S87" s="6"/>
      <c r="T87" s="6"/>
      <c r="U87" s="6"/>
      <c r="V87" s="6"/>
      <c r="W87" s="6"/>
      <c r="X87" s="6"/>
      <c r="Y87" s="148"/>
      <c r="AI87" s="6"/>
      <c r="AJ87" s="32"/>
      <c r="AL87" s="148"/>
      <c r="AM87" s="148"/>
      <c r="AN87" s="93"/>
      <c r="AO87" s="93"/>
      <c r="AP87" s="93"/>
      <c r="AQ87" s="93"/>
      <c r="AR87" s="6"/>
      <c r="AS87" s="148"/>
    </row>
    <row r="88" spans="10:45" ht="15" customHeight="1">
      <c r="J88" s="149">
        <v>41467</v>
      </c>
      <c r="K88" s="154">
        <v>5.6275000000000004</v>
      </c>
      <c r="L88" s="154">
        <v>6.5049999999999999</v>
      </c>
      <c r="M88" s="154">
        <v>2.2199999999999998</v>
      </c>
      <c r="N88" s="6"/>
      <c r="O88" s="6"/>
      <c r="P88" s="155"/>
      <c r="Q88" s="6"/>
      <c r="R88" s="6"/>
      <c r="S88" s="6"/>
      <c r="T88" s="6"/>
      <c r="U88" s="6"/>
      <c r="V88" s="6"/>
      <c r="W88" s="6"/>
      <c r="X88" s="6"/>
      <c r="Y88" s="148"/>
      <c r="AI88" s="6"/>
      <c r="AJ88" s="32"/>
      <c r="AL88" s="148"/>
      <c r="AM88" s="148"/>
      <c r="AN88" s="93"/>
      <c r="AO88" s="93"/>
      <c r="AP88" s="93"/>
      <c r="AQ88" s="93"/>
      <c r="AR88" s="6"/>
      <c r="AS88" s="148"/>
    </row>
    <row r="89" spans="10:45" ht="15" customHeight="1">
      <c r="J89" s="149">
        <v>41474</v>
      </c>
      <c r="K89" s="154">
        <v>5.2675000000000001</v>
      </c>
      <c r="L89" s="154">
        <v>6.2620000000000005</v>
      </c>
      <c r="M89" s="154">
        <v>2.1679999999999993</v>
      </c>
      <c r="N89" s="6"/>
      <c r="O89" s="6"/>
      <c r="P89" s="155"/>
      <c r="Q89" s="6"/>
      <c r="R89" s="6"/>
      <c r="S89" s="6"/>
      <c r="T89" s="6"/>
      <c r="U89" s="6"/>
      <c r="V89" s="6"/>
      <c r="W89" s="6"/>
      <c r="X89" s="6"/>
      <c r="Y89" s="148"/>
      <c r="AI89" s="6"/>
      <c r="AJ89" s="32"/>
      <c r="AL89" s="148"/>
      <c r="AM89" s="148"/>
      <c r="AN89" s="93"/>
      <c r="AO89" s="93"/>
      <c r="AP89" s="93"/>
      <c r="AQ89" s="93"/>
      <c r="AR89" s="6"/>
      <c r="AS89" s="148"/>
    </row>
    <row r="90" spans="10:45" ht="15" customHeight="1">
      <c r="J90" s="149">
        <v>41481</v>
      </c>
      <c r="K90" s="154">
        <v>5.3049999999999997</v>
      </c>
      <c r="L90" s="154">
        <v>6.4949999999999992</v>
      </c>
      <c r="M90" s="154">
        <v>2.1692499999999999</v>
      </c>
      <c r="N90" s="6"/>
      <c r="O90" s="6"/>
      <c r="P90" s="155"/>
      <c r="Q90" s="6"/>
      <c r="R90" s="6"/>
      <c r="S90" s="6"/>
      <c r="T90" s="6"/>
      <c r="U90" s="6"/>
      <c r="V90" s="6"/>
      <c r="W90" s="6"/>
      <c r="X90" s="6"/>
      <c r="Y90" s="148"/>
      <c r="AI90" s="6"/>
      <c r="AJ90" s="32"/>
      <c r="AL90" s="148"/>
      <c r="AM90" s="148"/>
      <c r="AN90" s="93"/>
      <c r="AO90" s="93"/>
      <c r="AP90" s="93"/>
      <c r="AQ90" s="93"/>
      <c r="AR90" s="6"/>
      <c r="AS90" s="148"/>
    </row>
    <row r="91" spans="10:45" ht="15" customHeight="1">
      <c r="J91" s="149">
        <v>41488</v>
      </c>
      <c r="K91" s="154">
        <v>5.3375000000000004</v>
      </c>
      <c r="L91" s="154">
        <v>6.585</v>
      </c>
      <c r="M91" s="154">
        <v>2.34</v>
      </c>
      <c r="N91" s="6"/>
      <c r="O91" s="6"/>
      <c r="P91" s="155"/>
      <c r="Q91" s="6"/>
      <c r="R91" s="6"/>
      <c r="S91" s="6"/>
      <c r="T91" s="6"/>
      <c r="U91" s="6"/>
      <c r="V91" s="6"/>
      <c r="W91" s="6"/>
      <c r="X91" s="6"/>
      <c r="Y91" s="148"/>
      <c r="AI91" s="6"/>
      <c r="AJ91" s="32"/>
      <c r="AL91" s="148"/>
      <c r="AM91" s="148"/>
      <c r="AN91" s="93"/>
      <c r="AO91" s="93"/>
      <c r="AP91" s="93"/>
      <c r="AQ91" s="93"/>
      <c r="AR91" s="6"/>
      <c r="AS91" s="148"/>
    </row>
    <row r="92" spans="10:45" ht="15" customHeight="1">
      <c r="J92" s="149">
        <v>41495</v>
      </c>
      <c r="K92" s="154">
        <v>5.2075000000000005</v>
      </c>
      <c r="L92" s="154">
        <v>6.4470000000000001</v>
      </c>
      <c r="M92" s="154">
        <v>2.6174999999999997</v>
      </c>
      <c r="N92" s="6"/>
      <c r="O92" s="6"/>
      <c r="P92" s="155"/>
      <c r="Q92" s="6"/>
      <c r="R92" s="6"/>
      <c r="S92" s="6"/>
      <c r="T92" s="6"/>
      <c r="U92" s="6"/>
      <c r="V92" s="6"/>
      <c r="W92" s="6"/>
      <c r="X92" s="6"/>
      <c r="Y92" s="148"/>
      <c r="AI92" s="6"/>
      <c r="AJ92" s="32"/>
      <c r="AL92" s="148"/>
      <c r="AM92" s="148"/>
      <c r="AN92" s="93"/>
      <c r="AO92" s="93"/>
      <c r="AP92" s="93"/>
      <c r="AQ92" s="93"/>
      <c r="AR92" s="6"/>
      <c r="AS92" s="148"/>
    </row>
    <row r="93" spans="10:45" ht="15" customHeight="1">
      <c r="J93" s="149">
        <v>41502</v>
      </c>
      <c r="K93" s="154">
        <v>5.2975000000000003</v>
      </c>
      <c r="L93" s="154">
        <v>6.5350000000000001</v>
      </c>
      <c r="M93" s="154">
        <v>2.8224999999999989</v>
      </c>
      <c r="N93" s="6"/>
      <c r="O93" s="6"/>
      <c r="P93" s="155"/>
      <c r="Q93" s="6"/>
      <c r="R93" s="6"/>
      <c r="S93" s="6"/>
      <c r="T93" s="6"/>
      <c r="U93" s="6"/>
      <c r="V93" s="6"/>
      <c r="W93" s="6"/>
      <c r="X93" s="6"/>
      <c r="Y93" s="148"/>
      <c r="AI93" s="6"/>
      <c r="AJ93" s="32"/>
      <c r="AL93" s="148"/>
      <c r="AM93" s="148"/>
      <c r="AN93" s="93"/>
      <c r="AO93" s="93"/>
      <c r="AP93" s="93"/>
      <c r="AQ93" s="93"/>
      <c r="AR93" s="6"/>
      <c r="AS93" s="148"/>
    </row>
    <row r="94" spans="10:45" ht="15" customHeight="1">
      <c r="J94" s="149">
        <v>41509</v>
      </c>
      <c r="K94" s="154">
        <v>5.5625</v>
      </c>
      <c r="L94" s="154">
        <v>6.9264999999999999</v>
      </c>
      <c r="M94" s="154">
        <v>2.8074999999999992</v>
      </c>
      <c r="N94" s="6"/>
      <c r="O94" s="6"/>
      <c r="P94" s="155"/>
      <c r="Q94" s="6"/>
      <c r="R94" s="6"/>
      <c r="S94" s="6"/>
      <c r="T94" s="6"/>
      <c r="U94" s="6"/>
      <c r="V94" s="6"/>
      <c r="W94" s="6"/>
      <c r="X94" s="6"/>
      <c r="Y94" s="148"/>
      <c r="AI94" s="6"/>
      <c r="AJ94" s="32"/>
      <c r="AL94" s="148"/>
      <c r="AM94" s="148"/>
      <c r="AN94" s="93"/>
      <c r="AO94" s="93"/>
      <c r="AP94" s="93"/>
      <c r="AQ94" s="93"/>
      <c r="AR94" s="6"/>
      <c r="AS94" s="148"/>
    </row>
    <row r="95" spans="10:45" ht="15" customHeight="1">
      <c r="J95" s="149">
        <v>41516</v>
      </c>
      <c r="K95" s="154">
        <v>5.6174999999999997</v>
      </c>
      <c r="L95" s="154">
        <v>7.0350000000000001</v>
      </c>
      <c r="M95" s="154">
        <v>2.7900000000000009</v>
      </c>
      <c r="N95" s="6"/>
      <c r="O95" s="6"/>
      <c r="P95" s="155"/>
      <c r="Q95" s="6"/>
      <c r="R95" s="6"/>
      <c r="S95" s="6"/>
      <c r="T95" s="6"/>
      <c r="U95" s="6"/>
      <c r="V95" s="6"/>
      <c r="W95" s="6"/>
      <c r="X95" s="6"/>
      <c r="Y95" s="148"/>
      <c r="AI95" s="6"/>
      <c r="AJ95" s="32"/>
      <c r="AL95" s="148"/>
      <c r="AM95" s="148"/>
      <c r="AN95" s="93"/>
      <c r="AO95" s="93"/>
      <c r="AP95" s="93"/>
      <c r="AQ95" s="93"/>
      <c r="AR95" s="6"/>
      <c r="AS95" s="148"/>
    </row>
    <row r="96" spans="10:45" ht="15" customHeight="1">
      <c r="J96" s="149">
        <v>41523</v>
      </c>
      <c r="K96" s="154">
        <v>5.7075000000000005</v>
      </c>
      <c r="L96" s="154">
        <v>7.3100000000000005</v>
      </c>
      <c r="M96" s="154">
        <v>2.6774999999999993</v>
      </c>
      <c r="N96" s="6"/>
      <c r="O96" s="6"/>
      <c r="P96" s="155"/>
      <c r="Q96" s="6"/>
      <c r="R96" s="6"/>
      <c r="S96" s="6"/>
      <c r="T96" s="6"/>
      <c r="U96" s="6"/>
      <c r="V96" s="6"/>
      <c r="W96" s="6"/>
      <c r="X96" s="6"/>
      <c r="Y96" s="148"/>
      <c r="AI96" s="6"/>
      <c r="AJ96" s="32"/>
      <c r="AL96" s="148"/>
      <c r="AM96" s="148"/>
      <c r="AN96" s="93"/>
      <c r="AO96" s="93"/>
      <c r="AP96" s="93"/>
      <c r="AQ96" s="93"/>
      <c r="AR96" s="6"/>
      <c r="AS96" s="148"/>
    </row>
    <row r="97" spans="10:45" ht="15" customHeight="1">
      <c r="J97" s="149">
        <v>41530</v>
      </c>
      <c r="K97" s="154">
        <v>5.85</v>
      </c>
      <c r="L97" s="154">
        <v>7.43</v>
      </c>
      <c r="M97" s="154">
        <v>2.1925000000000008</v>
      </c>
      <c r="N97" s="6"/>
      <c r="O97" s="6"/>
      <c r="P97" s="155"/>
      <c r="Q97" s="6"/>
      <c r="R97" s="6"/>
      <c r="S97" s="6"/>
      <c r="T97" s="6"/>
      <c r="U97" s="6"/>
      <c r="V97" s="6"/>
      <c r="W97" s="6"/>
      <c r="X97" s="6"/>
      <c r="Y97" s="148"/>
      <c r="AI97" s="6"/>
      <c r="AJ97" s="32"/>
      <c r="AL97" s="148"/>
      <c r="AM97" s="148"/>
      <c r="AN97" s="93"/>
      <c r="AO97" s="93"/>
      <c r="AP97" s="93"/>
      <c r="AQ97" s="93"/>
      <c r="AR97" s="6"/>
      <c r="AS97" s="148"/>
    </row>
    <row r="98" spans="10:45" ht="15" customHeight="1">
      <c r="J98" s="149">
        <v>41537</v>
      </c>
      <c r="K98" s="154">
        <v>5.67</v>
      </c>
      <c r="L98" s="154">
        <v>6.835</v>
      </c>
      <c r="M98" s="154">
        <v>1.8775000000000004</v>
      </c>
      <c r="N98" s="6"/>
      <c r="O98" s="6"/>
      <c r="P98" s="155"/>
      <c r="Q98" s="6"/>
      <c r="R98" s="6"/>
      <c r="S98" s="6"/>
      <c r="T98" s="6"/>
      <c r="U98" s="6"/>
      <c r="V98" s="6"/>
      <c r="W98" s="6"/>
      <c r="X98" s="6"/>
      <c r="Y98" s="148"/>
      <c r="AI98" s="6"/>
      <c r="AJ98" s="32"/>
      <c r="AL98" s="148"/>
      <c r="AM98" s="148"/>
      <c r="AN98" s="93"/>
      <c r="AO98" s="93"/>
      <c r="AP98" s="93"/>
      <c r="AQ98" s="93"/>
      <c r="AR98" s="6"/>
      <c r="AS98" s="148"/>
    </row>
    <row r="99" spans="10:45" ht="15" customHeight="1">
      <c r="J99" s="149">
        <v>41544</v>
      </c>
      <c r="K99" s="154">
        <v>5.67</v>
      </c>
      <c r="L99" s="154">
        <v>6.8650000000000002</v>
      </c>
      <c r="M99" s="154">
        <v>1.9325000000000001</v>
      </c>
      <c r="N99" s="6"/>
      <c r="O99" s="6"/>
      <c r="P99" s="155"/>
      <c r="Q99" s="6"/>
      <c r="R99" s="6"/>
      <c r="S99" s="6"/>
      <c r="T99" s="6"/>
      <c r="U99" s="6"/>
      <c r="V99" s="6"/>
      <c r="W99" s="6"/>
      <c r="X99" s="6"/>
      <c r="Y99" s="148"/>
      <c r="AI99" s="6"/>
      <c r="AJ99" s="32"/>
      <c r="AL99" s="148"/>
      <c r="AM99" s="148"/>
      <c r="AN99" s="93"/>
      <c r="AO99" s="93"/>
      <c r="AP99" s="93"/>
      <c r="AQ99" s="93"/>
      <c r="AR99" s="6"/>
      <c r="AS99" s="148"/>
    </row>
    <row r="100" spans="10:45" ht="15" customHeight="1">
      <c r="J100" s="149">
        <v>41551</v>
      </c>
      <c r="K100" s="154">
        <v>5.6</v>
      </c>
      <c r="L100" s="154">
        <v>6.6950000000000003</v>
      </c>
      <c r="M100" s="154">
        <v>2.0125000000000002</v>
      </c>
      <c r="N100" s="6"/>
      <c r="O100" s="6"/>
      <c r="P100" s="155"/>
      <c r="Q100" s="6"/>
      <c r="R100" s="6"/>
      <c r="S100" s="6"/>
      <c r="T100" s="6"/>
      <c r="U100" s="6"/>
      <c r="V100" s="6"/>
      <c r="W100" s="6"/>
      <c r="X100" s="6"/>
      <c r="Y100" s="148"/>
      <c r="AI100" s="6"/>
      <c r="AJ100" s="32"/>
      <c r="AL100" s="148"/>
      <c r="AM100" s="148"/>
      <c r="AN100" s="93"/>
      <c r="AO100" s="93"/>
      <c r="AP100" s="93"/>
      <c r="AQ100" s="93"/>
      <c r="AR100" s="6"/>
      <c r="AS100" s="148"/>
    </row>
    <row r="101" spans="10:45" ht="15" customHeight="1">
      <c r="J101" s="149">
        <v>41558</v>
      </c>
      <c r="K101" s="154">
        <v>5.54</v>
      </c>
      <c r="L101" s="154">
        <v>6.7449999999999992</v>
      </c>
      <c r="M101" s="154">
        <v>2.08</v>
      </c>
      <c r="N101" s="6"/>
      <c r="O101" s="6"/>
      <c r="P101" s="155"/>
      <c r="Q101" s="6"/>
      <c r="R101" s="6"/>
      <c r="S101" s="6"/>
      <c r="T101" s="6"/>
      <c r="U101" s="6"/>
      <c r="V101" s="6"/>
      <c r="W101" s="6"/>
      <c r="X101" s="6"/>
      <c r="Y101" s="148"/>
      <c r="AI101" s="6"/>
      <c r="AJ101" s="32"/>
      <c r="AL101" s="148"/>
      <c r="AM101" s="148"/>
      <c r="AN101" s="93"/>
      <c r="AO101" s="93"/>
      <c r="AP101" s="93"/>
      <c r="AQ101" s="93"/>
      <c r="AR101" s="6"/>
      <c r="AS101" s="148"/>
    </row>
    <row r="102" spans="10:45" ht="15" customHeight="1">
      <c r="J102" s="149">
        <v>41565</v>
      </c>
      <c r="K102" s="154">
        <v>5.2550000000000008</v>
      </c>
      <c r="L102" s="154">
        <v>6.5329999999999995</v>
      </c>
      <c r="M102" s="154">
        <v>2.2174999999999994</v>
      </c>
      <c r="N102" s="6"/>
      <c r="O102" s="6"/>
      <c r="P102" s="155"/>
      <c r="Q102" s="6"/>
      <c r="R102" s="6"/>
      <c r="S102" s="6"/>
      <c r="T102" s="6"/>
      <c r="U102" s="6"/>
      <c r="V102" s="6"/>
      <c r="W102" s="6"/>
      <c r="X102" s="6"/>
      <c r="Y102" s="148"/>
      <c r="AI102" s="6"/>
      <c r="AJ102" s="32"/>
      <c r="AL102" s="148"/>
      <c r="AM102" s="148"/>
      <c r="AN102" s="93"/>
      <c r="AO102" s="93"/>
      <c r="AP102" s="93"/>
      <c r="AQ102" s="93"/>
      <c r="AR102" s="6"/>
      <c r="AS102" s="148"/>
    </row>
    <row r="103" spans="10:45" ht="15" customHeight="1">
      <c r="J103" s="149">
        <v>41572</v>
      </c>
      <c r="K103" s="154">
        <v>5.2</v>
      </c>
      <c r="L103" s="154">
        <v>6.37</v>
      </c>
      <c r="M103" s="154">
        <v>2.2125000000000004</v>
      </c>
      <c r="N103" s="6"/>
      <c r="O103" s="6"/>
      <c r="P103" s="155"/>
      <c r="Q103" s="6"/>
      <c r="R103" s="6"/>
      <c r="S103" s="6"/>
      <c r="T103" s="6"/>
      <c r="U103" s="6"/>
      <c r="V103" s="6"/>
      <c r="W103" s="6"/>
      <c r="X103" s="6"/>
      <c r="Y103" s="148"/>
      <c r="AI103" s="6"/>
      <c r="AJ103" s="32"/>
      <c r="AL103" s="148"/>
      <c r="AM103" s="148"/>
      <c r="AN103" s="93"/>
      <c r="AO103" s="93"/>
      <c r="AP103" s="93"/>
      <c r="AQ103" s="93"/>
      <c r="AR103" s="6"/>
      <c r="AS103" s="148"/>
    </row>
    <row r="104" spans="10:45" ht="15" customHeight="1">
      <c r="J104" s="149">
        <v>41579</v>
      </c>
      <c r="K104" s="154">
        <v>5.2149999999999999</v>
      </c>
      <c r="L104" s="154">
        <v>6.32</v>
      </c>
      <c r="M104" s="154">
        <v>2.2400000000000002</v>
      </c>
      <c r="N104" s="6"/>
      <c r="O104" s="6"/>
      <c r="P104" s="155"/>
      <c r="Q104" s="6"/>
      <c r="R104" s="6"/>
      <c r="S104" s="6"/>
      <c r="T104" s="6"/>
      <c r="U104" s="6"/>
      <c r="V104" s="6"/>
      <c r="W104" s="6"/>
      <c r="X104" s="6"/>
      <c r="Y104" s="148"/>
      <c r="AI104" s="6"/>
      <c r="AJ104" s="32"/>
      <c r="AL104" s="148"/>
      <c r="AM104" s="148"/>
      <c r="AN104" s="93"/>
      <c r="AO104" s="93"/>
      <c r="AP104" s="93"/>
      <c r="AQ104" s="93"/>
      <c r="AR104" s="6"/>
      <c r="AS104" s="148"/>
    </row>
    <row r="105" spans="10:45" ht="15" customHeight="1">
      <c r="J105" s="149">
        <v>41586</v>
      </c>
      <c r="K105" s="154">
        <v>5.4350000000000005</v>
      </c>
      <c r="L105" s="154">
        <v>6.4</v>
      </c>
      <c r="M105" s="154">
        <v>2.2099999999999991</v>
      </c>
      <c r="N105" s="6"/>
      <c r="O105" s="6"/>
      <c r="P105" s="155"/>
      <c r="Q105" s="6"/>
      <c r="R105" s="6"/>
      <c r="S105" s="6"/>
      <c r="T105" s="6"/>
      <c r="U105" s="6"/>
      <c r="V105" s="6"/>
      <c r="W105" s="6"/>
      <c r="X105" s="6"/>
      <c r="Y105" s="148"/>
      <c r="AI105" s="6"/>
      <c r="AJ105" s="32"/>
      <c r="AL105" s="148"/>
      <c r="AM105" s="148"/>
      <c r="AN105" s="93"/>
      <c r="AO105" s="93"/>
      <c r="AP105" s="93"/>
      <c r="AQ105" s="93"/>
      <c r="AR105" s="6"/>
      <c r="AS105" s="148"/>
    </row>
    <row r="106" spans="10:45" ht="15" customHeight="1">
      <c r="J106" s="149">
        <v>41593</v>
      </c>
      <c r="K106" s="154">
        <v>5.53</v>
      </c>
      <c r="L106" s="154">
        <v>6.6539999999999999</v>
      </c>
      <c r="M106" s="154">
        <v>2.1759999999999993</v>
      </c>
      <c r="N106" s="6"/>
      <c r="O106" s="6"/>
      <c r="P106" s="155"/>
      <c r="Q106" s="6"/>
      <c r="R106" s="6"/>
      <c r="S106" s="6"/>
      <c r="T106" s="6"/>
      <c r="U106" s="6"/>
      <c r="V106" s="6"/>
      <c r="W106" s="6"/>
      <c r="X106" s="6"/>
      <c r="Y106" s="148"/>
      <c r="AI106" s="6"/>
      <c r="AJ106" s="32"/>
      <c r="AL106" s="148"/>
      <c r="AM106" s="148"/>
      <c r="AN106" s="93"/>
      <c r="AO106" s="93"/>
      <c r="AP106" s="93"/>
      <c r="AQ106" s="93"/>
      <c r="AR106" s="6"/>
      <c r="AS106" s="148"/>
    </row>
    <row r="107" spans="10:45" ht="15" customHeight="1">
      <c r="J107" s="149">
        <v>41600</v>
      </c>
      <c r="K107" s="154">
        <v>5.585</v>
      </c>
      <c r="L107" s="154">
        <v>6.52</v>
      </c>
      <c r="M107" s="154">
        <v>1.9735000000000005</v>
      </c>
      <c r="N107" s="6"/>
      <c r="O107" s="6"/>
      <c r="P107" s="155"/>
      <c r="Q107" s="6"/>
      <c r="R107" s="6"/>
      <c r="S107" s="6"/>
      <c r="T107" s="6"/>
      <c r="U107" s="6"/>
      <c r="V107" s="6"/>
      <c r="W107" s="6"/>
      <c r="X107" s="6"/>
      <c r="Y107" s="148"/>
      <c r="AI107" s="6"/>
      <c r="AJ107" s="32"/>
      <c r="AL107" s="148"/>
      <c r="AM107" s="148"/>
      <c r="AN107" s="93"/>
      <c r="AO107" s="93"/>
      <c r="AP107" s="93"/>
      <c r="AQ107" s="93"/>
      <c r="AR107" s="6"/>
      <c r="AS107" s="148"/>
    </row>
    <row r="108" spans="10:45" ht="15" customHeight="1">
      <c r="J108" s="149">
        <v>41607</v>
      </c>
      <c r="K108" s="154">
        <v>5.5625</v>
      </c>
      <c r="L108" s="154">
        <v>6.65</v>
      </c>
      <c r="M108" s="154">
        <v>1.9532499999999997</v>
      </c>
      <c r="N108" s="6"/>
      <c r="O108" s="6"/>
      <c r="P108" s="155"/>
      <c r="Q108" s="6"/>
      <c r="R108" s="6"/>
      <c r="S108" s="6"/>
      <c r="T108" s="6"/>
      <c r="U108" s="6"/>
      <c r="V108" s="6"/>
      <c r="W108" s="6"/>
      <c r="X108" s="6"/>
      <c r="Y108" s="148"/>
      <c r="AI108" s="6"/>
      <c r="AJ108" s="32"/>
      <c r="AL108" s="148"/>
      <c r="AM108" s="148"/>
      <c r="AN108" s="93"/>
      <c r="AO108" s="93"/>
      <c r="AP108" s="93"/>
      <c r="AQ108" s="93"/>
      <c r="AR108" s="6"/>
      <c r="AS108" s="148"/>
    </row>
    <row r="109" spans="10:45" ht="15" customHeight="1">
      <c r="J109" s="149">
        <v>41614</v>
      </c>
      <c r="K109" s="154">
        <v>5.6550000000000002</v>
      </c>
      <c r="L109" s="154">
        <v>6.6150000000000002</v>
      </c>
      <c r="M109" s="154">
        <v>1.8639999999999999</v>
      </c>
      <c r="N109" s="6"/>
      <c r="O109" s="6"/>
      <c r="P109" s="155"/>
      <c r="Q109" s="6"/>
      <c r="R109" s="6"/>
      <c r="S109" s="6"/>
      <c r="T109" s="6"/>
      <c r="U109" s="6"/>
      <c r="V109" s="6"/>
      <c r="W109" s="6"/>
      <c r="X109" s="6"/>
      <c r="Y109" s="148"/>
      <c r="AI109" s="6"/>
      <c r="AJ109" s="32"/>
      <c r="AL109" s="148"/>
      <c r="AM109" s="148"/>
      <c r="AN109" s="93"/>
      <c r="AO109" s="93"/>
      <c r="AP109" s="93"/>
      <c r="AQ109" s="93"/>
      <c r="AR109" s="6"/>
      <c r="AS109" s="148"/>
    </row>
    <row r="110" spans="10:45" ht="15" customHeight="1">
      <c r="J110" s="149">
        <v>41621</v>
      </c>
      <c r="K110" s="154">
        <v>5.5750000000000002</v>
      </c>
      <c r="L110" s="154">
        <v>6.58</v>
      </c>
      <c r="M110" s="154">
        <v>1.8377499999999998</v>
      </c>
      <c r="N110" s="6"/>
      <c r="O110" s="6"/>
      <c r="P110" s="155"/>
      <c r="Q110" s="6"/>
      <c r="R110" s="6"/>
      <c r="S110" s="6"/>
      <c r="T110" s="6"/>
      <c r="U110" s="6"/>
      <c r="V110" s="6"/>
      <c r="W110" s="6"/>
      <c r="X110" s="6"/>
      <c r="Y110" s="148"/>
      <c r="AI110" s="6"/>
      <c r="AJ110" s="32"/>
      <c r="AL110" s="148"/>
      <c r="AM110" s="148"/>
      <c r="AN110" s="93"/>
      <c r="AO110" s="93"/>
      <c r="AP110" s="93"/>
      <c r="AQ110" s="93"/>
      <c r="AR110" s="6"/>
      <c r="AS110" s="148"/>
    </row>
    <row r="111" spans="10:45" ht="15" customHeight="1">
      <c r="J111" s="149">
        <v>41628</v>
      </c>
      <c r="K111" s="154">
        <v>5.5225</v>
      </c>
      <c r="L111" s="154">
        <v>6.5049999999999999</v>
      </c>
      <c r="M111" s="154">
        <v>1.9074999999999998</v>
      </c>
      <c r="N111" s="6"/>
      <c r="O111" s="6"/>
      <c r="P111" s="155"/>
      <c r="Q111" s="6"/>
      <c r="R111" s="6"/>
      <c r="S111" s="6"/>
      <c r="T111" s="6"/>
      <c r="U111" s="6"/>
      <c r="V111" s="6"/>
      <c r="W111" s="6"/>
      <c r="X111" s="6"/>
      <c r="Y111" s="148"/>
      <c r="AI111" s="6"/>
      <c r="AJ111" s="32"/>
      <c r="AL111" s="148"/>
      <c r="AM111" s="148"/>
      <c r="AN111" s="93"/>
      <c r="AO111" s="93"/>
      <c r="AP111" s="93"/>
      <c r="AQ111" s="93"/>
      <c r="AR111" s="6"/>
      <c r="AS111" s="148"/>
    </row>
    <row r="112" spans="10:45" ht="15" customHeight="1">
      <c r="J112" s="149">
        <v>41635</v>
      </c>
      <c r="K112" s="154">
        <v>5.5975000000000001</v>
      </c>
      <c r="L112" s="154">
        <v>6.5425000000000004</v>
      </c>
      <c r="M112" s="154">
        <v>1.8499999999999996</v>
      </c>
      <c r="N112" s="6"/>
      <c r="O112" s="6"/>
      <c r="P112" s="155"/>
      <c r="Q112" s="6"/>
      <c r="R112" s="6"/>
      <c r="S112" s="6"/>
      <c r="T112" s="6"/>
      <c r="U112" s="6"/>
      <c r="V112" s="6"/>
      <c r="W112" s="6"/>
      <c r="X112" s="6"/>
      <c r="Y112" s="148"/>
      <c r="AI112" s="6"/>
      <c r="AJ112" s="32"/>
      <c r="AL112" s="148"/>
      <c r="AM112" s="148"/>
      <c r="AN112" s="93"/>
      <c r="AO112" s="93"/>
      <c r="AP112" s="93"/>
      <c r="AQ112" s="93"/>
      <c r="AR112" s="6"/>
      <c r="AS112" s="148"/>
    </row>
    <row r="113" spans="10:45" ht="15" customHeight="1">
      <c r="J113" s="149">
        <v>41642</v>
      </c>
      <c r="K113" s="154">
        <v>5.64</v>
      </c>
      <c r="L113" s="154">
        <v>6.625</v>
      </c>
      <c r="M113" s="154">
        <v>1.8200000000000003</v>
      </c>
      <c r="N113" s="6"/>
      <c r="O113" s="6"/>
      <c r="P113" s="155"/>
      <c r="Q113" s="6"/>
      <c r="R113" s="6"/>
      <c r="S113" s="6"/>
      <c r="T113" s="6"/>
      <c r="U113" s="6"/>
      <c r="V113" s="6"/>
      <c r="W113" s="6"/>
      <c r="X113" s="6"/>
      <c r="Y113" s="148"/>
      <c r="AI113" s="6"/>
      <c r="AJ113" s="32"/>
      <c r="AL113" s="148"/>
      <c r="AM113" s="148"/>
      <c r="AN113" s="93"/>
      <c r="AO113" s="93"/>
      <c r="AP113" s="93"/>
      <c r="AQ113" s="93"/>
      <c r="AR113" s="6"/>
      <c r="AS113" s="148"/>
    </row>
    <row r="114" spans="10:45" ht="15" customHeight="1">
      <c r="J114" s="149">
        <v>41649</v>
      </c>
      <c r="K114" s="154">
        <v>5.7575000000000003</v>
      </c>
      <c r="L114" s="154">
        <v>6.5884999999999998</v>
      </c>
      <c r="M114" s="154">
        <v>1.6499999999999995</v>
      </c>
      <c r="N114" s="6"/>
      <c r="O114" s="6"/>
      <c r="P114" s="155"/>
      <c r="Q114" s="6"/>
      <c r="R114" s="6"/>
      <c r="S114" s="6"/>
      <c r="T114" s="6"/>
      <c r="U114" s="6"/>
      <c r="V114" s="6"/>
      <c r="W114" s="6"/>
      <c r="X114" s="6"/>
      <c r="Y114" s="148"/>
      <c r="AI114" s="6"/>
      <c r="AJ114" s="32"/>
      <c r="AL114" s="148"/>
      <c r="AM114" s="148"/>
      <c r="AN114" s="93"/>
      <c r="AO114" s="93"/>
      <c r="AP114" s="93"/>
      <c r="AQ114" s="93"/>
      <c r="AR114" s="6"/>
      <c r="AS114" s="148"/>
    </row>
    <row r="115" spans="10:45" ht="15" customHeight="1">
      <c r="J115" s="149">
        <v>41656</v>
      </c>
      <c r="K115" s="154">
        <v>5.7299999999999995</v>
      </c>
      <c r="L115" s="154">
        <v>6.4269999999999996</v>
      </c>
      <c r="M115" s="154">
        <v>1.7800000000000002</v>
      </c>
      <c r="N115" s="6"/>
      <c r="O115" s="6"/>
      <c r="P115" s="155"/>
      <c r="Q115" s="6"/>
      <c r="R115" s="6"/>
      <c r="S115" s="6"/>
      <c r="T115" s="6"/>
      <c r="U115" s="6"/>
      <c r="V115" s="6"/>
      <c r="W115" s="6"/>
      <c r="X115" s="6"/>
      <c r="Y115" s="148"/>
      <c r="AI115" s="6"/>
      <c r="AJ115" s="32"/>
      <c r="AL115" s="148"/>
      <c r="AM115" s="148"/>
      <c r="AN115" s="93"/>
      <c r="AO115" s="93"/>
      <c r="AP115" s="93"/>
      <c r="AQ115" s="93"/>
      <c r="AR115" s="6"/>
      <c r="AS115" s="148"/>
    </row>
    <row r="116" spans="10:45" ht="15" customHeight="1">
      <c r="J116" s="149">
        <v>41663</v>
      </c>
      <c r="K116" s="154">
        <v>5.6924999999999999</v>
      </c>
      <c r="L116" s="154">
        <v>6.5259999999999998</v>
      </c>
      <c r="M116" s="154">
        <v>1.9610000000000003</v>
      </c>
      <c r="N116" s="6"/>
      <c r="O116" s="6"/>
      <c r="P116" s="155"/>
      <c r="Q116" s="6"/>
      <c r="R116" s="6"/>
      <c r="S116" s="6"/>
      <c r="T116" s="6"/>
      <c r="U116" s="6"/>
      <c r="V116" s="6"/>
      <c r="W116" s="6"/>
      <c r="X116" s="6"/>
      <c r="Y116" s="148"/>
      <c r="AI116" s="6"/>
      <c r="AJ116" s="32"/>
      <c r="AL116" s="148"/>
      <c r="AM116" s="148"/>
      <c r="AN116" s="93"/>
      <c r="AO116" s="93"/>
      <c r="AP116" s="93"/>
      <c r="AQ116" s="93"/>
      <c r="AR116" s="6"/>
      <c r="AS116" s="148"/>
    </row>
    <row r="117" spans="10:45" ht="15" customHeight="1">
      <c r="J117" s="149">
        <v>41670</v>
      </c>
      <c r="K117" s="154">
        <v>5.7875000000000005</v>
      </c>
      <c r="L117" s="154">
        <v>6.4210000000000003</v>
      </c>
      <c r="M117" s="154">
        <v>2.1049999999999995</v>
      </c>
      <c r="N117" s="6"/>
      <c r="O117" s="6"/>
      <c r="P117" s="155"/>
      <c r="Q117" s="6"/>
      <c r="R117" s="6"/>
      <c r="S117" s="6"/>
      <c r="T117" s="6"/>
      <c r="U117" s="6"/>
      <c r="V117" s="6"/>
      <c r="W117" s="6"/>
      <c r="X117" s="6"/>
      <c r="Y117" s="148"/>
      <c r="AI117" s="6"/>
      <c r="AJ117" s="32"/>
      <c r="AL117" s="148"/>
      <c r="AM117" s="148"/>
      <c r="AN117" s="93"/>
      <c r="AO117" s="93"/>
      <c r="AP117" s="93"/>
      <c r="AQ117" s="93"/>
      <c r="AR117" s="6"/>
      <c r="AS117" s="148"/>
    </row>
    <row r="118" spans="10:45" ht="15" customHeight="1">
      <c r="J118" s="149">
        <v>41677</v>
      </c>
      <c r="K118" s="154">
        <v>5.665</v>
      </c>
      <c r="L118" s="154">
        <v>6.3685</v>
      </c>
      <c r="M118" s="154">
        <v>2.1249999999999991</v>
      </c>
      <c r="N118" s="6"/>
      <c r="O118" s="6"/>
      <c r="P118" s="155"/>
      <c r="Q118" s="6"/>
      <c r="R118" s="6"/>
      <c r="S118" s="6"/>
      <c r="T118" s="6"/>
      <c r="U118" s="6"/>
      <c r="V118" s="6"/>
      <c r="W118" s="6"/>
      <c r="X118" s="6"/>
      <c r="Y118" s="148"/>
      <c r="AI118" s="6"/>
      <c r="AJ118" s="32"/>
      <c r="AL118" s="148"/>
      <c r="AM118" s="148"/>
      <c r="AN118" s="93"/>
      <c r="AO118" s="93"/>
      <c r="AP118" s="93"/>
      <c r="AQ118" s="93"/>
      <c r="AR118" s="6"/>
      <c r="AS118" s="148"/>
    </row>
    <row r="119" spans="10:45" ht="15" customHeight="1">
      <c r="J119" s="149">
        <v>41684</v>
      </c>
      <c r="K119" s="154">
        <v>5.6950000000000003</v>
      </c>
      <c r="L119" s="154">
        <v>6.4260000000000002</v>
      </c>
      <c r="M119" s="154">
        <v>2.125</v>
      </c>
      <c r="N119" s="6"/>
      <c r="O119" s="6"/>
      <c r="P119" s="155"/>
      <c r="Q119" s="6"/>
      <c r="R119" s="6"/>
      <c r="S119" s="6"/>
      <c r="T119" s="6"/>
      <c r="U119" s="6"/>
      <c r="V119" s="6"/>
      <c r="W119" s="6"/>
      <c r="X119" s="6"/>
      <c r="Y119" s="148"/>
      <c r="AI119" s="6"/>
      <c r="AJ119" s="32"/>
      <c r="AL119" s="148"/>
      <c r="AM119" s="148"/>
      <c r="AN119" s="93"/>
      <c r="AO119" s="93"/>
      <c r="AP119" s="93"/>
      <c r="AQ119" s="93"/>
      <c r="AR119" s="6"/>
      <c r="AS119" s="148"/>
    </row>
    <row r="120" spans="10:45" ht="15" customHeight="1">
      <c r="J120" s="149">
        <v>41691</v>
      </c>
      <c r="K120" s="154">
        <v>5.6524999999999999</v>
      </c>
      <c r="L120" s="154">
        <v>6.3949999999999996</v>
      </c>
      <c r="M120" s="154">
        <v>2.0825000000000005</v>
      </c>
      <c r="N120" s="6"/>
      <c r="O120" s="6"/>
      <c r="P120" s="155"/>
      <c r="Q120" s="6"/>
      <c r="R120" s="6"/>
      <c r="S120" s="6"/>
      <c r="T120" s="6"/>
      <c r="U120" s="6"/>
      <c r="V120" s="6"/>
      <c r="W120" s="6"/>
      <c r="X120" s="6"/>
      <c r="Y120" s="148"/>
      <c r="AI120" s="6"/>
      <c r="AJ120" s="32"/>
      <c r="AL120" s="148"/>
      <c r="AM120" s="148"/>
      <c r="AN120" s="93"/>
      <c r="AO120" s="93"/>
      <c r="AP120" s="93"/>
      <c r="AQ120" s="93"/>
      <c r="AR120" s="6"/>
      <c r="AS120" s="148"/>
    </row>
    <row r="121" spans="10:45" ht="15" customHeight="1">
      <c r="J121" s="149">
        <v>41698</v>
      </c>
      <c r="K121" s="154">
        <v>5.46</v>
      </c>
      <c r="L121" s="154">
        <v>6.33</v>
      </c>
      <c r="M121" s="154">
        <v>2.2199999999999998</v>
      </c>
      <c r="N121" s="6"/>
      <c r="O121" s="6"/>
      <c r="P121" s="155"/>
      <c r="Q121" s="6"/>
      <c r="R121" s="6"/>
      <c r="S121" s="6"/>
      <c r="T121" s="6"/>
      <c r="U121" s="6"/>
      <c r="V121" s="6"/>
      <c r="W121" s="6"/>
      <c r="X121" s="6"/>
      <c r="Y121" s="148"/>
      <c r="AI121" s="6"/>
      <c r="AJ121" s="32"/>
      <c r="AL121" s="148"/>
      <c r="AM121" s="148"/>
      <c r="AN121" s="93"/>
      <c r="AO121" s="93"/>
      <c r="AP121" s="93"/>
      <c r="AQ121" s="93"/>
      <c r="AR121" s="6"/>
      <c r="AS121" s="148"/>
    </row>
    <row r="122" spans="10:45" ht="15" customHeight="1">
      <c r="J122" s="149">
        <v>41705</v>
      </c>
      <c r="K122" s="154">
        <v>5.3674999999999997</v>
      </c>
      <c r="L122" s="154">
        <v>6.22</v>
      </c>
      <c r="M122" s="154">
        <v>2.2950000000000008</v>
      </c>
      <c r="N122" s="6"/>
      <c r="O122" s="6"/>
      <c r="P122" s="155"/>
      <c r="Q122" s="6"/>
      <c r="R122" s="6"/>
      <c r="S122" s="6"/>
      <c r="T122" s="6"/>
      <c r="U122" s="6"/>
      <c r="V122" s="6"/>
      <c r="W122" s="6"/>
      <c r="X122" s="6"/>
      <c r="Y122" s="148"/>
      <c r="AI122" s="6"/>
      <c r="AJ122" s="32"/>
      <c r="AL122" s="148"/>
      <c r="AM122" s="148"/>
      <c r="AN122" s="93"/>
      <c r="AO122" s="93"/>
      <c r="AP122" s="93"/>
      <c r="AQ122" s="93"/>
      <c r="AR122" s="6"/>
      <c r="AS122" s="148"/>
    </row>
    <row r="123" spans="10:45" ht="15" customHeight="1">
      <c r="J123" s="149">
        <v>41712</v>
      </c>
      <c r="K123" s="154">
        <v>5.3125</v>
      </c>
      <c r="L123" s="154">
        <v>6.3149999999999995</v>
      </c>
      <c r="M123" s="154">
        <v>2.3674999999999997</v>
      </c>
      <c r="N123" s="6"/>
      <c r="O123" s="6"/>
      <c r="P123" s="155"/>
      <c r="Q123" s="6"/>
      <c r="R123" s="6"/>
      <c r="S123" s="6"/>
      <c r="T123" s="6"/>
      <c r="U123" s="6"/>
      <c r="V123" s="6"/>
      <c r="W123" s="6"/>
      <c r="X123" s="6"/>
      <c r="Y123" s="148"/>
      <c r="AI123" s="6"/>
      <c r="AJ123" s="32"/>
      <c r="AL123" s="148"/>
      <c r="AM123" s="148"/>
      <c r="AN123" s="93"/>
      <c r="AO123" s="93"/>
      <c r="AP123" s="93"/>
      <c r="AQ123" s="93"/>
      <c r="AR123" s="6"/>
      <c r="AS123" s="148"/>
    </row>
    <row r="124" spans="10:45" ht="15" customHeight="1">
      <c r="J124" s="149">
        <v>41719</v>
      </c>
      <c r="K124" s="154">
        <v>5.3100000000000005</v>
      </c>
      <c r="L124" s="154">
        <v>6.2149999999999999</v>
      </c>
      <c r="M124" s="154">
        <v>2.5149999999999997</v>
      </c>
      <c r="N124" s="6"/>
      <c r="O124" s="6"/>
      <c r="P124" s="155"/>
      <c r="Q124" s="6"/>
      <c r="R124" s="6"/>
      <c r="S124" s="6"/>
      <c r="T124" s="6"/>
      <c r="U124" s="6"/>
      <c r="V124" s="6"/>
      <c r="W124" s="6"/>
      <c r="X124" s="6"/>
      <c r="Y124" s="148"/>
      <c r="AI124" s="6"/>
      <c r="AJ124" s="32"/>
      <c r="AL124" s="148"/>
      <c r="AM124" s="148"/>
      <c r="AN124" s="93"/>
      <c r="AO124" s="93"/>
      <c r="AP124" s="93"/>
      <c r="AQ124" s="93"/>
      <c r="AR124" s="6"/>
      <c r="AS124" s="148"/>
    </row>
    <row r="125" spans="10:45" ht="15" customHeight="1">
      <c r="J125" s="149">
        <v>41726</v>
      </c>
      <c r="K125" s="154">
        <v>5.27</v>
      </c>
      <c r="L125" s="154">
        <v>6.1449999999999996</v>
      </c>
      <c r="M125" s="154">
        <v>2.1767500000000002</v>
      </c>
      <c r="N125" s="6"/>
      <c r="O125" s="6"/>
      <c r="P125" s="155"/>
      <c r="Q125" s="6"/>
      <c r="R125" s="6"/>
      <c r="S125" s="6"/>
      <c r="T125" s="6"/>
      <c r="U125" s="6"/>
      <c r="V125" s="6"/>
      <c r="W125" s="6"/>
      <c r="X125" s="6"/>
      <c r="Y125" s="148"/>
      <c r="AI125" s="6"/>
      <c r="AJ125" s="32"/>
      <c r="AL125" s="148"/>
      <c r="AM125" s="148"/>
      <c r="AN125" s="93"/>
      <c r="AO125" s="93"/>
      <c r="AP125" s="93"/>
      <c r="AQ125" s="93"/>
      <c r="AR125" s="6"/>
      <c r="AS125" s="148"/>
    </row>
    <row r="126" spans="10:45" ht="15" customHeight="1">
      <c r="J126" s="149">
        <v>41733</v>
      </c>
      <c r="K126" s="154">
        <v>5.2675000000000001</v>
      </c>
      <c r="L126" s="154">
        <v>6.07</v>
      </c>
      <c r="M126" s="154">
        <v>1.8250000000000002</v>
      </c>
      <c r="N126" s="6"/>
      <c r="O126" s="6"/>
      <c r="P126" s="155"/>
      <c r="Q126" s="6"/>
      <c r="R126" s="6"/>
      <c r="S126" s="6"/>
      <c r="T126" s="6"/>
      <c r="U126" s="6"/>
      <c r="V126" s="6"/>
      <c r="W126" s="6"/>
      <c r="X126" s="6"/>
      <c r="Y126" s="148"/>
      <c r="AI126" s="6"/>
      <c r="AJ126" s="32"/>
      <c r="AL126" s="148"/>
      <c r="AM126" s="148"/>
      <c r="AN126" s="93"/>
      <c r="AO126" s="93"/>
      <c r="AP126" s="93"/>
      <c r="AQ126" s="93"/>
      <c r="AR126" s="6"/>
      <c r="AS126" s="148"/>
    </row>
    <row r="127" spans="10:45" ht="15" customHeight="1">
      <c r="J127" s="149">
        <v>41740</v>
      </c>
      <c r="K127" s="154">
        <v>5.1025</v>
      </c>
      <c r="L127" s="154">
        <v>6.085</v>
      </c>
      <c r="M127" s="154">
        <v>2.0175000000000001</v>
      </c>
      <c r="N127" s="6"/>
      <c r="O127" s="6"/>
      <c r="P127" s="155"/>
      <c r="Q127" s="6"/>
      <c r="R127" s="6"/>
      <c r="S127" s="6"/>
      <c r="T127" s="6"/>
      <c r="U127" s="6"/>
      <c r="V127" s="6"/>
      <c r="W127" s="6"/>
      <c r="X127" s="6"/>
      <c r="Y127" s="148"/>
      <c r="AI127" s="6"/>
      <c r="AJ127" s="32"/>
      <c r="AL127" s="148"/>
      <c r="AM127" s="148"/>
      <c r="AN127" s="93"/>
      <c r="AO127" s="93"/>
      <c r="AP127" s="93"/>
      <c r="AQ127" s="93"/>
      <c r="AR127" s="6"/>
      <c r="AS127" s="148"/>
    </row>
    <row r="128" spans="10:45" ht="15" customHeight="1">
      <c r="J128" s="149">
        <v>41747</v>
      </c>
      <c r="K128" s="154">
        <v>5.1550000000000002</v>
      </c>
      <c r="L128" s="154">
        <v>6.1099999999999994</v>
      </c>
      <c r="M128" s="154">
        <v>2.0174999999999992</v>
      </c>
      <c r="N128" s="6"/>
      <c r="O128" s="6"/>
      <c r="P128" s="155"/>
      <c r="Q128" s="6"/>
      <c r="R128" s="6"/>
      <c r="S128" s="6"/>
      <c r="T128" s="6"/>
      <c r="U128" s="6"/>
      <c r="V128" s="6"/>
      <c r="W128" s="6"/>
      <c r="X128" s="6"/>
      <c r="Y128" s="148"/>
      <c r="AI128" s="6"/>
      <c r="AJ128" s="32"/>
      <c r="AL128" s="148"/>
      <c r="AM128" s="148"/>
      <c r="AN128" s="93"/>
      <c r="AO128" s="93"/>
      <c r="AP128" s="93"/>
      <c r="AQ128" s="93"/>
      <c r="AR128" s="6"/>
      <c r="AS128" s="148"/>
    </row>
    <row r="129" spans="10:45" ht="15" customHeight="1">
      <c r="J129" s="149">
        <v>41754</v>
      </c>
      <c r="K129" s="154">
        <v>5.0949999999999998</v>
      </c>
      <c r="L129" s="154">
        <v>6.09</v>
      </c>
      <c r="M129" s="154">
        <v>1.9699999999999998</v>
      </c>
      <c r="N129" s="6"/>
      <c r="O129" s="6"/>
      <c r="P129" s="155"/>
      <c r="Q129" s="6"/>
      <c r="R129" s="6"/>
      <c r="S129" s="6"/>
      <c r="T129" s="6"/>
      <c r="U129" s="6"/>
      <c r="V129" s="6"/>
      <c r="W129" s="6"/>
      <c r="X129" s="6"/>
      <c r="Y129" s="148"/>
      <c r="AI129" s="6"/>
      <c r="AJ129" s="32"/>
      <c r="AL129" s="148"/>
      <c r="AM129" s="148"/>
      <c r="AN129" s="93"/>
      <c r="AO129" s="93"/>
      <c r="AP129" s="93"/>
      <c r="AQ129" s="93"/>
      <c r="AR129" s="6"/>
      <c r="AS129" s="148"/>
    </row>
    <row r="130" spans="10:45" ht="15" customHeight="1">
      <c r="J130" s="149">
        <v>41761</v>
      </c>
      <c r="K130" s="154">
        <v>4.99</v>
      </c>
      <c r="L130" s="154">
        <v>6.125</v>
      </c>
      <c r="M130" s="154">
        <v>2.125</v>
      </c>
      <c r="N130" s="6"/>
      <c r="O130" s="6"/>
      <c r="P130" s="155"/>
      <c r="Q130" s="6"/>
      <c r="R130" s="6"/>
      <c r="S130" s="6"/>
      <c r="T130" s="6"/>
      <c r="U130" s="6"/>
      <c r="V130" s="6"/>
      <c r="W130" s="6"/>
      <c r="X130" s="6"/>
      <c r="Y130" s="148"/>
      <c r="AI130" s="6"/>
      <c r="AJ130" s="32"/>
      <c r="AL130" s="148"/>
      <c r="AM130" s="148"/>
      <c r="AN130" s="93"/>
      <c r="AO130" s="93"/>
      <c r="AP130" s="93"/>
      <c r="AQ130" s="93"/>
      <c r="AR130" s="6"/>
      <c r="AS130" s="148"/>
    </row>
    <row r="131" spans="10:45" ht="15" customHeight="1">
      <c r="J131" s="149">
        <v>41768</v>
      </c>
      <c r="K131" s="154">
        <v>4.8550000000000004</v>
      </c>
      <c r="L131" s="154">
        <v>5.9649999999999999</v>
      </c>
      <c r="M131" s="154">
        <v>1.8424999999999994</v>
      </c>
      <c r="N131" s="6"/>
      <c r="O131" s="6"/>
      <c r="P131" s="155"/>
      <c r="Q131" s="6"/>
      <c r="R131" s="6"/>
      <c r="S131" s="6"/>
      <c r="T131" s="6"/>
      <c r="U131" s="6"/>
      <c r="V131" s="6"/>
      <c r="W131" s="6"/>
      <c r="X131" s="6"/>
      <c r="Y131" s="148"/>
      <c r="AI131" s="6"/>
      <c r="AJ131" s="32"/>
      <c r="AL131" s="148"/>
      <c r="AM131" s="148"/>
      <c r="AN131" s="93"/>
      <c r="AO131" s="93"/>
      <c r="AP131" s="93"/>
      <c r="AQ131" s="93"/>
      <c r="AR131" s="6"/>
      <c r="AS131" s="148"/>
    </row>
    <row r="132" spans="10:45" ht="15" customHeight="1">
      <c r="J132" s="149">
        <v>41775</v>
      </c>
      <c r="K132" s="154">
        <v>4.8600000000000003</v>
      </c>
      <c r="L132" s="154">
        <v>5.92</v>
      </c>
      <c r="M132" s="154">
        <v>1.7874999999999996</v>
      </c>
      <c r="N132" s="6"/>
      <c r="O132" s="6"/>
      <c r="P132" s="155"/>
      <c r="Q132" s="6"/>
      <c r="R132" s="6"/>
      <c r="S132" s="6"/>
      <c r="T132" s="6"/>
      <c r="U132" s="6"/>
      <c r="V132" s="6"/>
      <c r="W132" s="6"/>
      <c r="X132" s="6"/>
      <c r="Y132" s="148"/>
      <c r="AI132" s="6"/>
      <c r="AJ132" s="32"/>
      <c r="AL132" s="148"/>
      <c r="AM132" s="148"/>
      <c r="AN132" s="93"/>
      <c r="AO132" s="93"/>
      <c r="AP132" s="93"/>
      <c r="AQ132" s="93"/>
      <c r="AR132" s="6"/>
      <c r="AS132" s="148"/>
    </row>
    <row r="133" spans="10:45" ht="15" customHeight="1">
      <c r="J133" s="149">
        <v>41782</v>
      </c>
      <c r="K133" s="154">
        <v>4.9049999999999994</v>
      </c>
      <c r="L133" s="154">
        <v>5.86</v>
      </c>
      <c r="M133" s="154">
        <v>1.6850000000000005</v>
      </c>
      <c r="N133" s="6"/>
      <c r="O133" s="6"/>
      <c r="P133" s="155"/>
      <c r="Q133" s="6"/>
      <c r="R133" s="6"/>
      <c r="S133" s="6"/>
      <c r="T133" s="6"/>
      <c r="U133" s="6"/>
      <c r="V133" s="6"/>
      <c r="W133" s="6"/>
      <c r="X133" s="6"/>
      <c r="Y133" s="148"/>
      <c r="AI133" s="6"/>
      <c r="AJ133" s="32"/>
      <c r="AL133" s="148"/>
      <c r="AM133" s="148"/>
      <c r="AN133" s="93"/>
      <c r="AO133" s="93"/>
      <c r="AP133" s="93"/>
      <c r="AQ133" s="93"/>
      <c r="AR133" s="6"/>
      <c r="AS133" s="148"/>
    </row>
    <row r="134" spans="10:45" ht="15" customHeight="1">
      <c r="J134" s="149">
        <v>41789</v>
      </c>
      <c r="K134" s="154">
        <v>4.71</v>
      </c>
      <c r="L134" s="154">
        <v>5.85</v>
      </c>
      <c r="M134" s="154">
        <v>1.6900000000000004</v>
      </c>
      <c r="N134" s="6"/>
      <c r="O134" s="6"/>
      <c r="P134" s="155"/>
      <c r="Q134" s="6"/>
      <c r="R134" s="6"/>
      <c r="S134" s="6"/>
      <c r="T134" s="6"/>
      <c r="U134" s="6"/>
      <c r="V134" s="6"/>
      <c r="W134" s="6"/>
      <c r="X134" s="6"/>
      <c r="Y134" s="148"/>
      <c r="AI134" s="6"/>
      <c r="AJ134" s="32"/>
      <c r="AL134" s="148"/>
      <c r="AM134" s="148"/>
      <c r="AN134" s="93"/>
      <c r="AO134" s="93"/>
      <c r="AP134" s="93"/>
      <c r="AQ134" s="93"/>
      <c r="AR134" s="6"/>
      <c r="AS134" s="148"/>
    </row>
    <row r="135" spans="10:45" ht="15" customHeight="1">
      <c r="J135" s="149">
        <v>41796</v>
      </c>
      <c r="K135" s="154">
        <v>4.63</v>
      </c>
      <c r="L135" s="154">
        <v>5.74</v>
      </c>
      <c r="M135" s="154">
        <v>1.6949999999999994</v>
      </c>
      <c r="N135" s="6"/>
      <c r="O135" s="6"/>
      <c r="P135" s="155"/>
      <c r="Q135" s="6"/>
      <c r="R135" s="6"/>
      <c r="S135" s="6"/>
      <c r="T135" s="6"/>
      <c r="U135" s="6"/>
      <c r="V135" s="6"/>
      <c r="W135" s="6"/>
      <c r="X135" s="6"/>
      <c r="Y135" s="148"/>
      <c r="AI135" s="6"/>
      <c r="AJ135" s="32"/>
      <c r="AL135" s="148"/>
      <c r="AM135" s="148"/>
      <c r="AN135" s="93"/>
      <c r="AO135" s="93"/>
      <c r="AP135" s="93"/>
      <c r="AQ135" s="93"/>
      <c r="AR135" s="6"/>
      <c r="AS135" s="148"/>
    </row>
    <row r="136" spans="10:45" ht="15" customHeight="1">
      <c r="J136" s="149">
        <v>41803</v>
      </c>
      <c r="K136" s="154">
        <v>4.59</v>
      </c>
      <c r="L136" s="154">
        <v>5.78</v>
      </c>
      <c r="M136" s="154">
        <v>1.8100000000000005</v>
      </c>
      <c r="N136" s="6"/>
      <c r="O136" s="6"/>
      <c r="P136" s="155"/>
      <c r="Q136" s="6"/>
      <c r="R136" s="6"/>
      <c r="S136" s="6"/>
      <c r="T136" s="6"/>
      <c r="U136" s="6"/>
      <c r="V136" s="6"/>
      <c r="W136" s="6"/>
      <c r="X136" s="6"/>
      <c r="Y136" s="148"/>
      <c r="AI136" s="6"/>
      <c r="AJ136" s="32"/>
      <c r="AL136" s="148"/>
      <c r="AM136" s="148"/>
      <c r="AN136" s="93"/>
      <c r="AO136" s="93"/>
      <c r="AP136" s="93"/>
      <c r="AQ136" s="93"/>
      <c r="AR136" s="6"/>
      <c r="AS136" s="148"/>
    </row>
    <row r="137" spans="10:45" ht="15" customHeight="1">
      <c r="J137" s="149">
        <v>41810</v>
      </c>
      <c r="K137" s="154">
        <v>4.7650000000000006</v>
      </c>
      <c r="L137" s="154">
        <v>5.89</v>
      </c>
      <c r="M137" s="154">
        <v>1.7850000000000001</v>
      </c>
      <c r="N137" s="6"/>
      <c r="O137" s="6"/>
      <c r="P137" s="155"/>
      <c r="Q137" s="6"/>
      <c r="R137" s="6"/>
      <c r="S137" s="6"/>
      <c r="T137" s="6"/>
      <c r="U137" s="6"/>
      <c r="V137" s="6"/>
      <c r="W137" s="6"/>
      <c r="X137" s="6"/>
      <c r="Y137" s="148"/>
      <c r="AI137" s="6"/>
      <c r="AJ137" s="32"/>
      <c r="AL137" s="148"/>
      <c r="AM137" s="148"/>
      <c r="AN137" s="93"/>
      <c r="AO137" s="93"/>
      <c r="AP137" s="93"/>
      <c r="AQ137" s="93"/>
      <c r="AR137" s="6"/>
      <c r="AS137" s="148"/>
    </row>
    <row r="138" spans="10:45" ht="15" customHeight="1">
      <c r="J138" s="149">
        <v>41817</v>
      </c>
      <c r="K138" s="154">
        <v>4.74</v>
      </c>
      <c r="L138" s="154">
        <v>5.86</v>
      </c>
      <c r="M138" s="154">
        <v>1.9100000000000001</v>
      </c>
      <c r="N138" s="6"/>
      <c r="O138" s="6"/>
      <c r="P138" s="155"/>
      <c r="Q138" s="6"/>
      <c r="R138" s="6"/>
      <c r="S138" s="6"/>
      <c r="T138" s="6"/>
      <c r="U138" s="6"/>
      <c r="V138" s="6"/>
      <c r="W138" s="6"/>
      <c r="X138" s="6"/>
      <c r="Y138" s="148"/>
      <c r="AI138" s="6"/>
      <c r="AJ138" s="32"/>
      <c r="AL138" s="148"/>
      <c r="AM138" s="148"/>
      <c r="AN138" s="93"/>
      <c r="AO138" s="93"/>
      <c r="AP138" s="93"/>
      <c r="AQ138" s="93"/>
      <c r="AR138" s="6"/>
      <c r="AS138" s="148"/>
    </row>
    <row r="139" spans="10:45" ht="15" customHeight="1">
      <c r="J139" s="149">
        <v>41824</v>
      </c>
      <c r="K139" s="154">
        <v>4.7350000000000003</v>
      </c>
      <c r="L139" s="154">
        <v>5.77</v>
      </c>
      <c r="M139" s="154">
        <v>1.8599999999999994</v>
      </c>
      <c r="N139" s="6"/>
      <c r="O139" s="6"/>
      <c r="P139" s="155"/>
      <c r="Q139" s="6"/>
      <c r="R139" s="6"/>
      <c r="S139" s="6"/>
      <c r="T139" s="6"/>
      <c r="U139" s="6"/>
      <c r="V139" s="6"/>
      <c r="W139" s="6"/>
      <c r="X139" s="6"/>
      <c r="Y139" s="148"/>
      <c r="AI139" s="6"/>
      <c r="AJ139" s="32"/>
      <c r="AL139" s="148"/>
      <c r="AM139" s="148"/>
      <c r="AN139" s="93"/>
      <c r="AO139" s="93"/>
      <c r="AP139" s="93"/>
      <c r="AQ139" s="93"/>
      <c r="AR139" s="6"/>
      <c r="AS139" s="148"/>
    </row>
    <row r="140" spans="10:45" ht="15" customHeight="1">
      <c r="J140" s="149">
        <v>41831</v>
      </c>
      <c r="K140" s="154">
        <v>4.6899999999999995</v>
      </c>
      <c r="L140" s="154">
        <v>5.73</v>
      </c>
      <c r="M140" s="154">
        <v>1.8200000000000003</v>
      </c>
      <c r="N140" s="6"/>
      <c r="O140" s="6"/>
      <c r="P140" s="155"/>
      <c r="Q140" s="6"/>
      <c r="R140" s="6"/>
      <c r="S140" s="6"/>
      <c r="T140" s="6"/>
      <c r="U140" s="6"/>
      <c r="V140" s="6"/>
      <c r="W140" s="6"/>
      <c r="X140" s="6"/>
      <c r="Y140" s="148"/>
      <c r="AI140" s="6"/>
      <c r="AJ140" s="32"/>
      <c r="AL140" s="148"/>
      <c r="AM140" s="148"/>
      <c r="AN140" s="93"/>
      <c r="AO140" s="93"/>
      <c r="AP140" s="93"/>
      <c r="AQ140" s="93"/>
      <c r="AR140" s="6"/>
      <c r="AS140" s="148"/>
    </row>
    <row r="141" spans="10:45" ht="15" customHeight="1">
      <c r="J141" s="149">
        <v>41838</v>
      </c>
      <c r="K141" s="154">
        <v>4.7249999999999996</v>
      </c>
      <c r="L141" s="154">
        <v>5.76</v>
      </c>
      <c r="M141" s="154">
        <v>1.67</v>
      </c>
      <c r="N141" s="6"/>
      <c r="O141" s="6"/>
      <c r="P141" s="155"/>
      <c r="Q141" s="6"/>
      <c r="R141" s="6"/>
      <c r="S141" s="6"/>
      <c r="T141" s="6"/>
      <c r="U141" s="6"/>
      <c r="V141" s="6"/>
      <c r="W141" s="6"/>
      <c r="X141" s="6"/>
      <c r="Y141" s="148"/>
      <c r="AI141" s="6"/>
      <c r="AJ141" s="32"/>
      <c r="AL141" s="148"/>
      <c r="AM141" s="148"/>
      <c r="AN141" s="93"/>
      <c r="AO141" s="93"/>
      <c r="AP141" s="93"/>
      <c r="AQ141" s="93"/>
      <c r="AR141" s="6"/>
      <c r="AS141" s="148"/>
    </row>
    <row r="142" spans="10:45" ht="15" customHeight="1">
      <c r="J142" s="149">
        <v>41845</v>
      </c>
      <c r="K142" s="154">
        <v>4.5750000000000002</v>
      </c>
      <c r="L142" s="154">
        <v>5.79</v>
      </c>
      <c r="M142" s="154">
        <v>1.6849999999999996</v>
      </c>
      <c r="N142" s="6"/>
      <c r="O142" s="6"/>
      <c r="P142" s="155"/>
      <c r="Q142" s="6"/>
      <c r="R142" s="6"/>
      <c r="S142" s="6"/>
      <c r="T142" s="6"/>
      <c r="U142" s="6"/>
      <c r="V142" s="6"/>
      <c r="W142" s="6"/>
      <c r="X142" s="6"/>
      <c r="Y142" s="148"/>
      <c r="AI142" s="6"/>
      <c r="AJ142" s="32"/>
      <c r="AL142" s="148"/>
      <c r="AM142" s="148"/>
      <c r="AN142" s="93"/>
      <c r="AO142" s="93"/>
      <c r="AP142" s="93"/>
      <c r="AQ142" s="93"/>
      <c r="AR142" s="6"/>
      <c r="AS142" s="148"/>
    </row>
    <row r="143" spans="10:45" ht="15" customHeight="1">
      <c r="J143" s="149">
        <v>41852</v>
      </c>
      <c r="K143" s="154">
        <v>4.9000000000000004</v>
      </c>
      <c r="L143" s="154">
        <v>6.07</v>
      </c>
      <c r="M143" s="154">
        <v>2.0399999999999991</v>
      </c>
      <c r="N143" s="6"/>
      <c r="O143" s="6"/>
      <c r="P143" s="155"/>
      <c r="Q143" s="6"/>
      <c r="R143" s="6"/>
      <c r="S143" s="6"/>
      <c r="T143" s="6"/>
      <c r="U143" s="6"/>
      <c r="V143" s="6"/>
      <c r="W143" s="6"/>
      <c r="X143" s="6"/>
      <c r="Y143" s="148"/>
      <c r="AI143" s="6"/>
      <c r="AJ143" s="32"/>
      <c r="AL143" s="148"/>
      <c r="AM143" s="148"/>
      <c r="AN143" s="93"/>
      <c r="AO143" s="93"/>
      <c r="AP143" s="93"/>
      <c r="AQ143" s="93"/>
      <c r="AR143" s="6"/>
      <c r="AS143" s="148"/>
    </row>
    <row r="144" spans="10:45" ht="15" customHeight="1">
      <c r="J144" s="149">
        <v>41859</v>
      </c>
      <c r="K144" s="154">
        <v>5.18</v>
      </c>
      <c r="L144" s="154">
        <v>6.1</v>
      </c>
      <c r="M144" s="154">
        <v>1.8100000000000005</v>
      </c>
      <c r="N144" s="6"/>
      <c r="O144" s="6"/>
      <c r="P144" s="155"/>
      <c r="Q144" s="6"/>
      <c r="R144" s="6"/>
      <c r="S144" s="6"/>
      <c r="T144" s="6"/>
      <c r="U144" s="6"/>
      <c r="V144" s="6"/>
      <c r="W144" s="6"/>
      <c r="X144" s="6"/>
      <c r="Y144" s="148"/>
      <c r="AI144" s="6"/>
      <c r="AJ144" s="32"/>
      <c r="AL144" s="148"/>
      <c r="AM144" s="148"/>
      <c r="AN144" s="93"/>
      <c r="AO144" s="93"/>
      <c r="AP144" s="93"/>
      <c r="AQ144" s="93"/>
      <c r="AR144" s="6"/>
      <c r="AS144" s="148"/>
    </row>
    <row r="145" spans="10:45" ht="15" customHeight="1">
      <c r="J145" s="149">
        <v>41866</v>
      </c>
      <c r="K145" s="154">
        <v>5.01</v>
      </c>
      <c r="L145" s="154">
        <v>5.9290000000000003</v>
      </c>
      <c r="M145" s="154">
        <v>1.7400000000000002</v>
      </c>
      <c r="N145" s="6"/>
      <c r="O145" s="6"/>
      <c r="P145" s="155"/>
      <c r="Q145" s="6"/>
      <c r="R145" s="6"/>
      <c r="S145" s="6"/>
      <c r="T145" s="6"/>
      <c r="U145" s="6"/>
      <c r="V145" s="6"/>
      <c r="W145" s="6"/>
      <c r="X145" s="6"/>
      <c r="Y145" s="148"/>
      <c r="AI145" s="6"/>
      <c r="AJ145" s="32"/>
      <c r="AL145" s="148"/>
      <c r="AM145" s="148"/>
      <c r="AN145" s="93"/>
      <c r="AO145" s="93"/>
      <c r="AP145" s="93"/>
      <c r="AQ145" s="93"/>
      <c r="AR145" s="6"/>
      <c r="AS145" s="148"/>
    </row>
    <row r="146" spans="10:45" ht="15" customHeight="1">
      <c r="J146" s="149">
        <v>41873</v>
      </c>
      <c r="K146" s="154">
        <v>4.93</v>
      </c>
      <c r="L146" s="154">
        <v>5.85</v>
      </c>
      <c r="M146" s="154">
        <v>1.6900000000000004</v>
      </c>
      <c r="N146" s="6"/>
      <c r="O146" s="6"/>
      <c r="P146" s="155"/>
      <c r="Q146" s="6"/>
      <c r="R146" s="6"/>
      <c r="S146" s="6"/>
      <c r="T146" s="6"/>
      <c r="U146" s="6"/>
      <c r="V146" s="6"/>
      <c r="W146" s="6"/>
      <c r="X146" s="6"/>
      <c r="Y146" s="148"/>
      <c r="AI146" s="6"/>
      <c r="AJ146" s="32"/>
      <c r="AL146" s="148"/>
      <c r="AM146" s="148"/>
      <c r="AN146" s="93"/>
      <c r="AO146" s="93"/>
      <c r="AP146" s="93"/>
      <c r="AQ146" s="93"/>
      <c r="AR146" s="6"/>
      <c r="AS146" s="148"/>
    </row>
    <row r="147" spans="10:45" ht="15" customHeight="1">
      <c r="J147" s="149">
        <v>41880</v>
      </c>
      <c r="K147" s="154">
        <v>4.91</v>
      </c>
      <c r="L147" s="154">
        <v>5.73</v>
      </c>
      <c r="M147" s="154">
        <v>1.5</v>
      </c>
      <c r="N147" s="6"/>
      <c r="O147" s="6"/>
      <c r="P147" s="155"/>
      <c r="Q147" s="6"/>
      <c r="R147" s="6"/>
      <c r="S147" s="6"/>
      <c r="T147" s="6"/>
      <c r="U147" s="6"/>
      <c r="V147" s="6"/>
      <c r="W147" s="6"/>
      <c r="X147" s="6"/>
      <c r="Y147" s="148"/>
      <c r="AI147" s="6"/>
      <c r="AJ147" s="32"/>
      <c r="AL147" s="148"/>
      <c r="AM147" s="148"/>
      <c r="AN147" s="93"/>
      <c r="AO147" s="93"/>
      <c r="AP147" s="93"/>
      <c r="AQ147" s="93"/>
      <c r="AR147" s="6"/>
      <c r="AS147" s="148"/>
    </row>
    <row r="148" spans="10:45" ht="15" customHeight="1">
      <c r="J148" s="149">
        <v>41887</v>
      </c>
      <c r="K148" s="154">
        <v>4.9399999999999995</v>
      </c>
      <c r="L148" s="154">
        <v>5.68</v>
      </c>
      <c r="M148" s="154">
        <v>1.3800000000000008</v>
      </c>
      <c r="N148" s="6"/>
      <c r="O148" s="6"/>
      <c r="P148" s="155"/>
      <c r="Q148" s="6"/>
      <c r="R148" s="6"/>
      <c r="S148" s="6"/>
      <c r="T148" s="6"/>
      <c r="U148" s="6"/>
      <c r="V148" s="6"/>
      <c r="W148" s="6"/>
      <c r="X148" s="6"/>
      <c r="Y148" s="148"/>
      <c r="AI148" s="6"/>
      <c r="AJ148" s="32"/>
      <c r="AL148" s="148"/>
      <c r="AM148" s="148"/>
      <c r="AN148" s="93"/>
      <c r="AO148" s="93"/>
      <c r="AP148" s="93"/>
      <c r="AQ148" s="93"/>
      <c r="AR148" s="6"/>
      <c r="AS148" s="148"/>
    </row>
    <row r="149" spans="10:45" ht="15" customHeight="1">
      <c r="J149" s="149">
        <v>41894</v>
      </c>
      <c r="K149" s="154">
        <v>5.0999999999999996</v>
      </c>
      <c r="L149" s="154">
        <v>5.9</v>
      </c>
      <c r="M149" s="154">
        <v>1.327</v>
      </c>
      <c r="N149" s="6"/>
      <c r="O149" s="6"/>
      <c r="P149" s="155"/>
      <c r="Q149" s="6"/>
      <c r="R149" s="6"/>
      <c r="S149" s="6"/>
      <c r="T149" s="6"/>
      <c r="U149" s="6"/>
      <c r="V149" s="6"/>
      <c r="W149" s="6"/>
      <c r="X149" s="6"/>
      <c r="Y149" s="148"/>
      <c r="AI149" s="6"/>
      <c r="AJ149" s="32"/>
      <c r="AL149" s="148"/>
      <c r="AM149" s="148"/>
      <c r="AN149" s="93"/>
      <c r="AO149" s="93"/>
      <c r="AP149" s="93"/>
      <c r="AQ149" s="93"/>
      <c r="AR149" s="6"/>
      <c r="AS149" s="148"/>
    </row>
    <row r="150" spans="10:45" ht="15" customHeight="1">
      <c r="J150" s="149">
        <v>41901</v>
      </c>
      <c r="K150" s="154">
        <v>5.09</v>
      </c>
      <c r="L150" s="154">
        <v>5.93</v>
      </c>
      <c r="M150" s="154">
        <v>1.2700000000000005</v>
      </c>
      <c r="N150" s="6"/>
      <c r="O150" s="6"/>
      <c r="P150" s="155"/>
      <c r="Q150" s="6"/>
      <c r="R150" s="6"/>
      <c r="S150" s="6"/>
      <c r="T150" s="6"/>
      <c r="U150" s="6"/>
      <c r="V150" s="6"/>
      <c r="W150" s="6"/>
      <c r="X150" s="6"/>
      <c r="Y150" s="148"/>
      <c r="AI150" s="6"/>
      <c r="AJ150" s="32"/>
      <c r="AL150" s="148"/>
      <c r="AM150" s="148"/>
      <c r="AN150" s="93"/>
      <c r="AO150" s="93"/>
      <c r="AP150" s="93"/>
      <c r="AQ150" s="93"/>
      <c r="AR150" s="6"/>
      <c r="AS150" s="148"/>
    </row>
    <row r="151" spans="10:45" ht="15" customHeight="1">
      <c r="J151" s="149">
        <v>41908</v>
      </c>
      <c r="K151" s="154">
        <v>5.17</v>
      </c>
      <c r="L151" s="154">
        <v>5.89</v>
      </c>
      <c r="M151" s="154">
        <v>1.17</v>
      </c>
      <c r="N151" s="6"/>
      <c r="O151" s="6"/>
      <c r="P151" s="155"/>
      <c r="Q151" s="6"/>
      <c r="R151" s="6"/>
      <c r="S151" s="6"/>
      <c r="T151" s="6"/>
      <c r="U151" s="6"/>
      <c r="V151" s="6"/>
      <c r="W151" s="6"/>
      <c r="X151" s="6"/>
      <c r="Y151" s="148"/>
      <c r="AI151" s="6"/>
      <c r="AJ151" s="32"/>
      <c r="AL151" s="148"/>
      <c r="AM151" s="148"/>
      <c r="AN151" s="93"/>
      <c r="AO151" s="93"/>
      <c r="AP151" s="93"/>
      <c r="AQ151" s="93"/>
      <c r="AR151" s="6"/>
      <c r="AS151" s="148"/>
    </row>
    <row r="152" spans="10:45" ht="15" customHeight="1">
      <c r="J152" s="149">
        <v>41915</v>
      </c>
      <c r="K152" s="154">
        <v>5.29</v>
      </c>
      <c r="L152" s="154">
        <v>6.0529999999999999</v>
      </c>
      <c r="M152" s="154">
        <v>1.1500000000000004</v>
      </c>
      <c r="N152" s="6"/>
      <c r="O152" s="6"/>
      <c r="P152" s="155"/>
      <c r="Q152" s="6"/>
      <c r="R152" s="6"/>
      <c r="S152" s="6"/>
      <c r="T152" s="6"/>
      <c r="U152" s="6"/>
      <c r="V152" s="6"/>
      <c r="W152" s="6"/>
      <c r="X152" s="6"/>
      <c r="Y152" s="148"/>
      <c r="AI152" s="6"/>
      <c r="AJ152" s="32"/>
      <c r="AL152" s="148"/>
      <c r="AM152" s="148"/>
      <c r="AN152" s="93"/>
      <c r="AO152" s="93"/>
      <c r="AP152" s="93"/>
      <c r="AQ152" s="93"/>
      <c r="AR152" s="6"/>
      <c r="AS152" s="148"/>
    </row>
    <row r="153" spans="10:45" ht="15" customHeight="1">
      <c r="J153" s="149">
        <v>41922</v>
      </c>
      <c r="K153" s="154">
        <v>5.15</v>
      </c>
      <c r="L153" s="154">
        <v>6.06</v>
      </c>
      <c r="M153" s="154">
        <v>1.3949999999999996</v>
      </c>
      <c r="N153" s="6"/>
      <c r="O153" s="6"/>
      <c r="P153" s="155"/>
      <c r="Q153" s="6"/>
      <c r="R153" s="6"/>
      <c r="S153" s="6"/>
      <c r="T153" s="6"/>
      <c r="U153" s="6"/>
      <c r="V153" s="6"/>
      <c r="W153" s="6"/>
      <c r="X153" s="6"/>
      <c r="Y153" s="148"/>
      <c r="AI153" s="6"/>
      <c r="AJ153" s="32"/>
      <c r="AL153" s="148"/>
      <c r="AM153" s="148"/>
      <c r="AN153" s="93"/>
      <c r="AO153" s="93"/>
      <c r="AP153" s="93"/>
      <c r="AQ153" s="93"/>
      <c r="AR153" s="6"/>
      <c r="AS153" s="148"/>
    </row>
    <row r="154" spans="10:45" ht="15" customHeight="1">
      <c r="J154" s="149">
        <v>41929</v>
      </c>
      <c r="K154" s="154">
        <v>5.16</v>
      </c>
      <c r="L154" s="154">
        <v>6.12</v>
      </c>
      <c r="M154" s="154">
        <v>1.54</v>
      </c>
      <c r="N154" s="6"/>
      <c r="O154" s="6"/>
      <c r="P154" s="155"/>
      <c r="Q154" s="6"/>
      <c r="R154" s="6"/>
      <c r="S154" s="6"/>
      <c r="T154" s="6"/>
      <c r="U154" s="6"/>
      <c r="V154" s="6"/>
      <c r="W154" s="6"/>
      <c r="X154" s="6"/>
      <c r="Y154" s="148"/>
      <c r="AI154" s="6"/>
      <c r="AJ154" s="32"/>
      <c r="AL154" s="148"/>
      <c r="AM154" s="148"/>
      <c r="AN154" s="93"/>
      <c r="AO154" s="93"/>
      <c r="AP154" s="93"/>
      <c r="AQ154" s="93"/>
      <c r="AR154" s="6"/>
      <c r="AS154" s="148"/>
    </row>
    <row r="155" spans="10:45" ht="15" customHeight="1">
      <c r="J155" s="149">
        <v>41936</v>
      </c>
      <c r="K155" s="154">
        <v>5.0599999999999996</v>
      </c>
      <c r="L155" s="154">
        <v>6.1070000000000002</v>
      </c>
      <c r="M155" s="154">
        <v>1.46</v>
      </c>
      <c r="N155" s="6"/>
      <c r="O155" s="6"/>
      <c r="P155" s="155"/>
      <c r="Q155" s="6"/>
      <c r="R155" s="6"/>
      <c r="S155" s="6"/>
      <c r="T155" s="6"/>
      <c r="U155" s="6"/>
      <c r="V155" s="6"/>
      <c r="W155" s="6"/>
      <c r="X155" s="6"/>
      <c r="Y155" s="148"/>
      <c r="AI155" s="6"/>
      <c r="AJ155" s="32"/>
      <c r="AL155" s="148"/>
      <c r="AM155" s="148"/>
      <c r="AN155" s="93"/>
      <c r="AO155" s="93"/>
      <c r="AP155" s="93"/>
      <c r="AQ155" s="93"/>
      <c r="AR155" s="6"/>
      <c r="AS155" s="148"/>
    </row>
    <row r="156" spans="10:45" ht="15" customHeight="1">
      <c r="J156" s="149">
        <v>41943</v>
      </c>
      <c r="K156" s="154">
        <v>5.01</v>
      </c>
      <c r="L156" s="154">
        <v>6.0140000000000002</v>
      </c>
      <c r="M156" s="154">
        <v>1.2300000000000004</v>
      </c>
      <c r="N156" s="6"/>
      <c r="O156" s="6"/>
      <c r="P156" s="155"/>
      <c r="Q156" s="6"/>
      <c r="R156" s="6"/>
      <c r="S156" s="6"/>
      <c r="T156" s="6"/>
      <c r="U156" s="6"/>
      <c r="V156" s="6"/>
      <c r="W156" s="6"/>
      <c r="X156" s="6"/>
      <c r="Y156" s="148"/>
      <c r="AI156" s="6"/>
      <c r="AJ156" s="32"/>
      <c r="AL156" s="148"/>
      <c r="AM156" s="148"/>
      <c r="AN156" s="93"/>
      <c r="AO156" s="93"/>
      <c r="AP156" s="93"/>
      <c r="AQ156" s="93"/>
      <c r="AR156" s="6"/>
      <c r="AS156" s="148"/>
    </row>
    <row r="157" spans="10:45" ht="15" customHeight="1">
      <c r="J157" s="149">
        <v>41950</v>
      </c>
      <c r="K157" s="154">
        <v>5.1950000000000003</v>
      </c>
      <c r="L157" s="154">
        <v>6.09</v>
      </c>
      <c r="M157" s="154">
        <v>1.2450000000000001</v>
      </c>
      <c r="N157" s="6"/>
      <c r="O157" s="6"/>
      <c r="P157" s="155"/>
      <c r="Q157" s="6"/>
      <c r="R157" s="6"/>
      <c r="S157" s="6"/>
      <c r="T157" s="6"/>
      <c r="U157" s="6"/>
      <c r="V157" s="6"/>
      <c r="W157" s="6"/>
      <c r="X157" s="6"/>
      <c r="Y157" s="148"/>
      <c r="AI157" s="6"/>
      <c r="AJ157" s="32"/>
      <c r="AL157" s="148"/>
      <c r="AM157" s="148"/>
      <c r="AN157" s="93"/>
      <c r="AO157" s="93"/>
      <c r="AP157" s="93"/>
      <c r="AQ157" s="93"/>
      <c r="AR157" s="6"/>
      <c r="AS157" s="148"/>
    </row>
    <row r="158" spans="10:45" ht="15" customHeight="1">
      <c r="J158" s="149">
        <v>41957</v>
      </c>
      <c r="K158" s="154">
        <v>5.3875000000000002</v>
      </c>
      <c r="L158" s="154">
        <v>6.0949999999999998</v>
      </c>
      <c r="M158" s="154">
        <v>1.0474999999999994</v>
      </c>
      <c r="N158" s="6"/>
      <c r="O158" s="6"/>
      <c r="P158" s="155"/>
      <c r="Q158" s="6"/>
      <c r="R158" s="6"/>
      <c r="S158" s="6"/>
      <c r="T158" s="6"/>
      <c r="U158" s="6"/>
      <c r="V158" s="6"/>
      <c r="W158" s="6"/>
      <c r="X158" s="6"/>
      <c r="Y158" s="148"/>
      <c r="AI158" s="6"/>
      <c r="AJ158" s="32"/>
      <c r="AL158" s="148"/>
      <c r="AM158" s="148"/>
      <c r="AN158" s="93"/>
      <c r="AO158" s="93"/>
      <c r="AP158" s="93"/>
      <c r="AQ158" s="93"/>
      <c r="AR158" s="6"/>
      <c r="AS158" s="148"/>
    </row>
    <row r="159" spans="10:45" ht="15" customHeight="1">
      <c r="J159" s="149">
        <v>41964</v>
      </c>
      <c r="K159" s="154">
        <v>5.2974999999999994</v>
      </c>
      <c r="L159" s="154">
        <v>5.9749999999999996</v>
      </c>
      <c r="M159" s="154">
        <v>1.0390000000000006</v>
      </c>
      <c r="N159" s="6"/>
      <c r="O159" s="6"/>
      <c r="P159" s="155"/>
      <c r="Q159" s="6"/>
      <c r="R159" s="6"/>
      <c r="S159" s="6"/>
      <c r="T159" s="6"/>
      <c r="U159" s="6"/>
      <c r="V159" s="6"/>
      <c r="W159" s="6"/>
      <c r="X159" s="6"/>
      <c r="Y159" s="148"/>
      <c r="AI159" s="6"/>
      <c r="AJ159" s="32"/>
      <c r="AL159" s="148"/>
      <c r="AM159" s="148"/>
      <c r="AN159" s="93"/>
      <c r="AO159" s="93"/>
      <c r="AP159" s="93"/>
      <c r="AQ159" s="93"/>
      <c r="AR159" s="6"/>
      <c r="AS159" s="148"/>
    </row>
    <row r="160" spans="10:45" ht="15" customHeight="1">
      <c r="J160" s="149">
        <v>41971</v>
      </c>
      <c r="K160" s="154">
        <v>5.2375000000000007</v>
      </c>
      <c r="L160" s="154">
        <v>5.93</v>
      </c>
      <c r="M160" s="154">
        <v>1.1349999999999989</v>
      </c>
      <c r="N160" s="6"/>
      <c r="O160" s="6"/>
      <c r="P160" s="155"/>
      <c r="Q160" s="6"/>
      <c r="R160" s="6"/>
      <c r="S160" s="6"/>
      <c r="T160" s="6"/>
      <c r="U160" s="6"/>
      <c r="V160" s="6"/>
      <c r="W160" s="6"/>
      <c r="X160" s="6"/>
      <c r="Y160" s="148"/>
      <c r="AI160" s="6"/>
      <c r="AJ160" s="32"/>
      <c r="AL160" s="148"/>
      <c r="AM160" s="148"/>
      <c r="AN160" s="93"/>
      <c r="AO160" s="93"/>
      <c r="AP160" s="93"/>
      <c r="AQ160" s="93"/>
      <c r="AR160" s="6"/>
      <c r="AS160" s="148"/>
    </row>
    <row r="161" spans="10:45" ht="15" customHeight="1">
      <c r="J161" s="149">
        <v>41978</v>
      </c>
      <c r="K161" s="154">
        <v>5.3424999999999994</v>
      </c>
      <c r="L161" s="154">
        <v>6.0195000000000007</v>
      </c>
      <c r="M161" s="154">
        <v>1.17</v>
      </c>
      <c r="N161" s="6"/>
      <c r="O161" s="6"/>
      <c r="P161" s="155"/>
      <c r="Q161" s="6"/>
      <c r="R161" s="6"/>
      <c r="S161" s="6"/>
      <c r="T161" s="6"/>
      <c r="U161" s="6"/>
      <c r="V161" s="6"/>
      <c r="W161" s="6"/>
      <c r="X161" s="6"/>
      <c r="Y161" s="148"/>
      <c r="AI161" s="6"/>
      <c r="AJ161" s="32"/>
      <c r="AL161" s="148"/>
      <c r="AM161" s="148"/>
      <c r="AN161" s="93"/>
      <c r="AO161" s="93"/>
      <c r="AP161" s="93"/>
      <c r="AQ161" s="93"/>
      <c r="AR161" s="6"/>
      <c r="AS161" s="148"/>
    </row>
    <row r="162" spans="10:45" ht="15" customHeight="1">
      <c r="J162" s="149">
        <v>41985</v>
      </c>
      <c r="K162" s="154">
        <v>6.1749999999999998</v>
      </c>
      <c r="L162" s="154">
        <v>6.7680000000000007</v>
      </c>
      <c r="M162" s="154">
        <v>1.3950000000000005</v>
      </c>
      <c r="N162" s="6"/>
      <c r="O162" s="6"/>
      <c r="P162" s="155"/>
      <c r="Q162" s="6"/>
      <c r="R162" s="6"/>
      <c r="S162" s="6"/>
      <c r="T162" s="6"/>
      <c r="U162" s="6"/>
      <c r="V162" s="6"/>
      <c r="W162" s="6"/>
      <c r="X162" s="6"/>
      <c r="Y162" s="148"/>
      <c r="AI162" s="6"/>
      <c r="AJ162" s="32"/>
      <c r="AL162" s="148"/>
      <c r="AM162" s="148"/>
      <c r="AN162" s="93"/>
      <c r="AO162" s="93"/>
      <c r="AP162" s="93"/>
      <c r="AQ162" s="93"/>
      <c r="AR162" s="6"/>
      <c r="AS162" s="148"/>
    </row>
    <row r="163" spans="10:45" ht="15" customHeight="1">
      <c r="J163" s="149">
        <v>41992</v>
      </c>
      <c r="K163" s="154">
        <v>5.9557500000000001</v>
      </c>
      <c r="L163" s="154">
        <v>6.43</v>
      </c>
      <c r="M163" s="154">
        <v>1.0142499999999997</v>
      </c>
      <c r="N163" s="6"/>
      <c r="O163" s="6"/>
      <c r="P163" s="155"/>
      <c r="Q163" s="6"/>
      <c r="R163" s="6"/>
      <c r="S163" s="6"/>
      <c r="T163" s="6"/>
      <c r="U163" s="6"/>
      <c r="V163" s="6"/>
      <c r="W163" s="6"/>
      <c r="X163" s="6"/>
      <c r="Y163" s="148"/>
      <c r="AI163" s="6"/>
      <c r="AJ163" s="32"/>
      <c r="AL163" s="148"/>
      <c r="AM163" s="148"/>
      <c r="AN163" s="93"/>
      <c r="AO163" s="93"/>
      <c r="AP163" s="93"/>
      <c r="AQ163" s="93"/>
      <c r="AR163" s="6"/>
      <c r="AS163" s="148"/>
    </row>
    <row r="164" spans="10:45" ht="15" customHeight="1">
      <c r="J164" s="149">
        <v>41999</v>
      </c>
      <c r="K164" s="154">
        <v>5.9777500000000003</v>
      </c>
      <c r="L164" s="154">
        <v>6.48</v>
      </c>
      <c r="M164" s="154">
        <v>0.92074999999999996</v>
      </c>
      <c r="N164" s="6"/>
      <c r="O164" s="6"/>
      <c r="P164" s="155"/>
      <c r="Q164" s="6"/>
      <c r="R164" s="6"/>
      <c r="S164" s="6"/>
      <c r="T164" s="6"/>
      <c r="U164" s="6"/>
      <c r="V164" s="6"/>
      <c r="W164" s="6"/>
      <c r="X164" s="6"/>
      <c r="Y164" s="148"/>
      <c r="AI164" s="6"/>
      <c r="AJ164" s="32"/>
      <c r="AL164" s="148"/>
      <c r="AM164" s="148"/>
      <c r="AN164" s="93"/>
      <c r="AO164" s="93"/>
      <c r="AP164" s="93"/>
      <c r="AQ164" s="93"/>
      <c r="AR164" s="6"/>
      <c r="AS164" s="148"/>
    </row>
    <row r="165" spans="10:45" ht="15" customHeight="1">
      <c r="J165" s="149">
        <v>42006</v>
      </c>
      <c r="K165" s="154">
        <v>6.02</v>
      </c>
      <c r="L165" s="154">
        <v>6.52</v>
      </c>
      <c r="M165" s="154">
        <v>0.86300000000000043</v>
      </c>
      <c r="N165" s="6"/>
      <c r="O165" s="6"/>
      <c r="P165" s="155"/>
      <c r="Q165" s="6"/>
      <c r="R165" s="6"/>
      <c r="S165" s="6"/>
      <c r="T165" s="6"/>
      <c r="U165" s="6"/>
      <c r="V165" s="6"/>
      <c r="W165" s="6"/>
      <c r="X165" s="6"/>
      <c r="Y165" s="148"/>
      <c r="AI165" s="6"/>
      <c r="AJ165" s="32"/>
      <c r="AL165" s="148"/>
      <c r="AM165" s="148"/>
      <c r="AN165" s="93"/>
      <c r="AO165" s="93"/>
      <c r="AP165" s="93"/>
      <c r="AQ165" s="93"/>
      <c r="AR165" s="6"/>
      <c r="AS165" s="148"/>
    </row>
    <row r="166" spans="10:45" ht="15" customHeight="1">
      <c r="J166" s="149">
        <v>42013</v>
      </c>
      <c r="K166" s="154">
        <v>6.1130000000000004</v>
      </c>
      <c r="L166" s="154">
        <v>6.8</v>
      </c>
      <c r="M166" s="154">
        <v>1.3969999999999994</v>
      </c>
      <c r="N166" s="6"/>
      <c r="O166" s="6"/>
      <c r="P166" s="155"/>
      <c r="Q166" s="6"/>
      <c r="R166" s="6"/>
      <c r="S166" s="6"/>
      <c r="T166" s="6"/>
      <c r="U166" s="6"/>
      <c r="V166" s="6"/>
      <c r="W166" s="6"/>
      <c r="X166" s="6"/>
      <c r="Y166" s="148"/>
      <c r="AI166" s="6"/>
      <c r="AJ166" s="32"/>
      <c r="AL166" s="148"/>
      <c r="AM166" s="148"/>
      <c r="AN166" s="93"/>
      <c r="AO166" s="93"/>
      <c r="AP166" s="93"/>
      <c r="AQ166" s="93"/>
      <c r="AR166" s="6"/>
      <c r="AS166" s="148"/>
    </row>
    <row r="167" spans="10:45" ht="15" customHeight="1">
      <c r="J167" s="149">
        <v>42020</v>
      </c>
      <c r="K167" s="154">
        <v>6.0860000000000003</v>
      </c>
      <c r="L167" s="154">
        <v>6.67</v>
      </c>
      <c r="M167" s="154">
        <v>1.6639999999999997</v>
      </c>
      <c r="N167" s="6"/>
      <c r="O167" s="6"/>
      <c r="P167" s="155"/>
      <c r="Q167" s="6"/>
      <c r="R167" s="6"/>
      <c r="S167" s="6"/>
      <c r="T167" s="6"/>
      <c r="U167" s="6"/>
      <c r="V167" s="6"/>
      <c r="W167" s="6"/>
      <c r="X167" s="6"/>
      <c r="Y167" s="148"/>
      <c r="AI167" s="6"/>
      <c r="AJ167" s="32"/>
      <c r="AL167" s="148"/>
      <c r="AM167" s="148"/>
      <c r="AN167" s="93"/>
      <c r="AO167" s="93"/>
      <c r="AP167" s="93"/>
      <c r="AQ167" s="93"/>
      <c r="AR167" s="6"/>
      <c r="AS167" s="148"/>
    </row>
    <row r="168" spans="10:45" ht="15" customHeight="1">
      <c r="J168" s="149">
        <v>42027</v>
      </c>
      <c r="K168" s="154">
        <v>5.84</v>
      </c>
      <c r="L168" s="154">
        <v>6.57</v>
      </c>
      <c r="M168" s="154">
        <v>1.6000000000000005</v>
      </c>
      <c r="N168" s="6"/>
      <c r="O168" s="6"/>
      <c r="P168" s="155"/>
      <c r="Q168" s="6"/>
      <c r="R168" s="6"/>
      <c r="S168" s="6"/>
      <c r="T168" s="6"/>
      <c r="U168" s="6"/>
      <c r="V168" s="6"/>
      <c r="W168" s="6"/>
      <c r="X168" s="6"/>
      <c r="Y168" s="148"/>
      <c r="AI168" s="6"/>
      <c r="AJ168" s="32"/>
      <c r="AL168" s="148"/>
      <c r="AM168" s="148"/>
      <c r="AN168" s="93"/>
      <c r="AO168" s="93"/>
      <c r="AP168" s="93"/>
      <c r="AQ168" s="93"/>
      <c r="AR168" s="6"/>
      <c r="AS168" s="148"/>
    </row>
    <row r="169" spans="10:45" ht="15" customHeight="1">
      <c r="J169" s="149">
        <v>42034</v>
      </c>
      <c r="K169" s="154">
        <v>5.83</v>
      </c>
      <c r="L169" s="154">
        <v>6.48</v>
      </c>
      <c r="M169" s="154">
        <v>1.96</v>
      </c>
      <c r="N169" s="6"/>
      <c r="O169" s="6"/>
      <c r="P169" s="155"/>
      <c r="Q169" s="6"/>
      <c r="R169" s="6"/>
      <c r="S169" s="6"/>
      <c r="T169" s="6"/>
      <c r="U169" s="6"/>
      <c r="V169" s="6"/>
      <c r="W169" s="6"/>
      <c r="X169" s="6"/>
      <c r="Y169" s="148"/>
      <c r="AI169" s="6"/>
      <c r="AJ169" s="32"/>
      <c r="AL169" s="148"/>
      <c r="AM169" s="148"/>
      <c r="AN169" s="93"/>
      <c r="AO169" s="93"/>
      <c r="AP169" s="93"/>
      <c r="AQ169" s="93"/>
      <c r="AR169" s="6"/>
      <c r="AS169" s="148"/>
    </row>
    <row r="170" spans="10:45" ht="15" customHeight="1">
      <c r="J170" s="149">
        <v>42041</v>
      </c>
      <c r="K170" s="154">
        <v>5.76</v>
      </c>
      <c r="L170" s="154">
        <v>6.46</v>
      </c>
      <c r="M170" s="154">
        <v>1.33</v>
      </c>
      <c r="N170" s="6"/>
      <c r="O170" s="6"/>
      <c r="P170" s="155"/>
      <c r="Q170" s="6"/>
      <c r="R170" s="6"/>
      <c r="S170" s="6"/>
      <c r="T170" s="6"/>
      <c r="U170" s="6"/>
      <c r="V170" s="6"/>
      <c r="W170" s="6"/>
      <c r="X170" s="6"/>
      <c r="Y170" s="148"/>
      <c r="AI170" s="6"/>
      <c r="AJ170" s="32"/>
      <c r="AL170" s="148"/>
      <c r="AM170" s="148"/>
      <c r="AN170" s="93"/>
      <c r="AO170" s="93"/>
      <c r="AP170" s="93"/>
      <c r="AQ170" s="93"/>
      <c r="AR170" s="6"/>
      <c r="AS170" s="148"/>
    </row>
    <row r="171" spans="10:45" ht="15" customHeight="1">
      <c r="J171" s="149">
        <v>42048</v>
      </c>
      <c r="K171" s="154">
        <v>5.85</v>
      </c>
      <c r="L171" s="154">
        <v>6.48</v>
      </c>
      <c r="M171" s="154">
        <v>1.1859999999999999</v>
      </c>
      <c r="N171" s="6"/>
      <c r="O171" s="6"/>
      <c r="P171" s="155"/>
      <c r="Q171" s="6"/>
      <c r="R171" s="6"/>
      <c r="S171" s="6"/>
      <c r="T171" s="6"/>
      <c r="U171" s="6"/>
      <c r="V171" s="6"/>
      <c r="W171" s="6"/>
      <c r="X171" s="6"/>
      <c r="Y171" s="148"/>
      <c r="AI171" s="6"/>
      <c r="AJ171" s="32"/>
      <c r="AL171" s="148"/>
      <c r="AM171" s="148"/>
      <c r="AN171" s="93"/>
      <c r="AO171" s="93"/>
      <c r="AP171" s="93"/>
      <c r="AQ171" s="93"/>
      <c r="AR171" s="6"/>
      <c r="AS171" s="148"/>
    </row>
    <row r="172" spans="10:45" ht="15" customHeight="1">
      <c r="J172" s="149">
        <v>42055</v>
      </c>
      <c r="K172" s="154">
        <v>5.88</v>
      </c>
      <c r="L172" s="154">
        <v>6.49</v>
      </c>
      <c r="M172" s="154">
        <v>1.5099999999999998</v>
      </c>
      <c r="N172" s="6"/>
      <c r="O172" s="6"/>
      <c r="P172" s="155"/>
      <c r="Q172" s="6"/>
      <c r="R172" s="6"/>
      <c r="S172" s="6"/>
      <c r="T172" s="6"/>
      <c r="U172" s="6"/>
      <c r="V172" s="6"/>
      <c r="W172" s="6"/>
      <c r="X172" s="6"/>
      <c r="Y172" s="148"/>
      <c r="AI172" s="6"/>
      <c r="AJ172" s="32"/>
      <c r="AL172" s="148"/>
      <c r="AM172" s="148"/>
      <c r="AN172" s="93"/>
      <c r="AO172" s="93"/>
      <c r="AP172" s="93"/>
      <c r="AQ172" s="93"/>
      <c r="AR172" s="6"/>
      <c r="AS172" s="148"/>
    </row>
    <row r="173" spans="10:45" ht="15" customHeight="1">
      <c r="J173" s="149">
        <v>42062</v>
      </c>
      <c r="K173" s="154">
        <v>5.6875</v>
      </c>
      <c r="L173" s="154">
        <v>6.3550000000000004</v>
      </c>
      <c r="M173" s="154">
        <v>1.42225</v>
      </c>
      <c r="N173" s="6"/>
      <c r="O173" s="6"/>
      <c r="P173" s="155"/>
      <c r="Q173" s="6"/>
      <c r="R173" s="6"/>
      <c r="S173" s="6"/>
      <c r="T173" s="6"/>
      <c r="U173" s="6"/>
      <c r="V173" s="6"/>
      <c r="W173" s="6"/>
      <c r="X173" s="6"/>
      <c r="Y173" s="148"/>
      <c r="AI173" s="6"/>
      <c r="AJ173" s="32"/>
      <c r="AL173" s="148"/>
      <c r="AM173" s="148"/>
      <c r="AN173" s="93"/>
      <c r="AO173" s="93"/>
      <c r="AP173" s="93"/>
      <c r="AQ173" s="93"/>
      <c r="AR173" s="6"/>
      <c r="AS173" s="148"/>
    </row>
    <row r="174" spans="10:45" ht="15" customHeight="1">
      <c r="J174" s="149">
        <v>42069</v>
      </c>
      <c r="K174" s="154">
        <v>5.8549999999999995</v>
      </c>
      <c r="L174" s="154">
        <v>6.3449999999999998</v>
      </c>
      <c r="M174" s="154">
        <v>1.1399999999999997</v>
      </c>
      <c r="N174" s="6"/>
      <c r="O174" s="6"/>
      <c r="P174" s="155"/>
      <c r="Q174" s="6"/>
      <c r="R174" s="6"/>
      <c r="S174" s="6"/>
      <c r="T174" s="6"/>
      <c r="U174" s="6"/>
      <c r="V174" s="6"/>
      <c r="W174" s="6"/>
      <c r="X174" s="6"/>
      <c r="Y174" s="148"/>
      <c r="AI174" s="6"/>
      <c r="AJ174" s="32"/>
      <c r="AL174" s="148"/>
      <c r="AM174" s="148"/>
      <c r="AN174" s="93"/>
      <c r="AO174" s="93"/>
      <c r="AP174" s="93"/>
      <c r="AQ174" s="93"/>
      <c r="AR174" s="6"/>
      <c r="AS174" s="148"/>
    </row>
    <row r="175" spans="10:45" ht="15" customHeight="1">
      <c r="J175" s="149">
        <v>42076</v>
      </c>
      <c r="K175" s="154">
        <v>5.9399999999999995</v>
      </c>
      <c r="L175" s="154">
        <v>6.6304999999999996</v>
      </c>
      <c r="M175" s="154">
        <v>1.4300000000000006</v>
      </c>
      <c r="N175" s="6"/>
      <c r="O175" s="6"/>
      <c r="P175" s="155"/>
      <c r="Q175" s="6"/>
      <c r="R175" s="6"/>
      <c r="S175" s="6"/>
      <c r="T175" s="6"/>
      <c r="U175" s="6"/>
      <c r="V175" s="6"/>
      <c r="W175" s="6"/>
      <c r="X175" s="6"/>
      <c r="Y175" s="148"/>
      <c r="AI175" s="6"/>
      <c r="AJ175" s="32"/>
      <c r="AL175" s="148"/>
      <c r="AM175" s="148"/>
      <c r="AN175" s="93"/>
      <c r="AO175" s="93"/>
      <c r="AP175" s="93"/>
      <c r="AQ175" s="93"/>
      <c r="AR175" s="6"/>
      <c r="AS175" s="148"/>
    </row>
    <row r="176" spans="10:45" ht="15" customHeight="1">
      <c r="J176" s="149">
        <v>42083</v>
      </c>
      <c r="K176" s="154">
        <v>5.8500000000000005</v>
      </c>
      <c r="L176" s="154">
        <v>6.5500000000000007</v>
      </c>
      <c r="M176" s="154">
        <v>1.5549999999999997</v>
      </c>
      <c r="N176" s="6"/>
      <c r="O176" s="6"/>
      <c r="P176" s="155"/>
      <c r="Q176" s="6"/>
      <c r="R176" s="6"/>
      <c r="S176" s="6"/>
      <c r="T176" s="6"/>
      <c r="U176" s="6"/>
      <c r="V176" s="6"/>
      <c r="W176" s="6"/>
      <c r="X176" s="6"/>
      <c r="Y176" s="148"/>
      <c r="AI176" s="6"/>
      <c r="AJ176" s="32"/>
      <c r="AL176" s="148"/>
      <c r="AM176" s="148"/>
      <c r="AN176" s="93"/>
      <c r="AO176" s="93"/>
      <c r="AP176" s="93"/>
      <c r="AQ176" s="93"/>
      <c r="AR176" s="6"/>
      <c r="AS176" s="148"/>
    </row>
    <row r="177" spans="10:45" ht="15" customHeight="1">
      <c r="J177" s="149">
        <v>42090</v>
      </c>
      <c r="K177" s="154">
        <v>5.8375000000000004</v>
      </c>
      <c r="L177" s="154">
        <v>6.3849999999999998</v>
      </c>
      <c r="M177" s="154">
        <v>1.38</v>
      </c>
      <c r="N177" s="6"/>
      <c r="O177" s="6"/>
      <c r="P177" s="155"/>
      <c r="Q177" s="6"/>
      <c r="R177" s="6"/>
      <c r="S177" s="6"/>
      <c r="T177" s="6"/>
      <c r="U177" s="6"/>
      <c r="V177" s="6"/>
      <c r="W177" s="6"/>
      <c r="X177" s="6"/>
      <c r="Y177" s="148"/>
      <c r="AI177" s="6"/>
      <c r="AJ177" s="32"/>
      <c r="AL177" s="148"/>
      <c r="AM177" s="148"/>
      <c r="AN177" s="93"/>
      <c r="AO177" s="93"/>
      <c r="AP177" s="93"/>
      <c r="AQ177" s="93"/>
      <c r="AR177" s="6"/>
      <c r="AS177" s="148"/>
    </row>
    <row r="178" spans="10:45" ht="15" customHeight="1">
      <c r="J178" s="149">
        <v>42097</v>
      </c>
      <c r="K178" s="154">
        <v>5.5625</v>
      </c>
      <c r="L178" s="154">
        <v>6.24</v>
      </c>
      <c r="M178" s="154">
        <v>1.3224999999999998</v>
      </c>
      <c r="N178" s="6"/>
      <c r="O178" s="6"/>
      <c r="P178" s="155"/>
      <c r="Q178" s="6"/>
      <c r="R178" s="6"/>
      <c r="S178" s="6"/>
      <c r="T178" s="6"/>
      <c r="U178" s="6"/>
      <c r="V178" s="6"/>
      <c r="W178" s="6"/>
      <c r="X178" s="6"/>
      <c r="Y178" s="148"/>
      <c r="AI178" s="6"/>
      <c r="AJ178" s="32"/>
      <c r="AL178" s="148"/>
      <c r="AM178" s="148"/>
      <c r="AN178" s="93"/>
      <c r="AO178" s="93"/>
      <c r="AP178" s="93"/>
      <c r="AQ178" s="93"/>
      <c r="AR178" s="6"/>
      <c r="AS178" s="148"/>
    </row>
    <row r="179" spans="10:45" ht="15" customHeight="1">
      <c r="J179" s="149">
        <v>42104</v>
      </c>
      <c r="K179" s="154">
        <v>5.4975000000000005</v>
      </c>
      <c r="L179" s="154">
        <v>6.165</v>
      </c>
      <c r="M179" s="154">
        <v>1.1184999999999992</v>
      </c>
      <c r="N179" s="6"/>
      <c r="O179" s="6"/>
      <c r="P179" s="155"/>
      <c r="Q179" s="6"/>
      <c r="R179" s="6"/>
      <c r="S179" s="6"/>
      <c r="T179" s="6"/>
      <c r="U179" s="6"/>
      <c r="V179" s="6"/>
      <c r="W179" s="6"/>
      <c r="X179" s="6"/>
      <c r="Y179" s="148"/>
      <c r="AI179" s="6"/>
      <c r="AJ179" s="32"/>
      <c r="AL179" s="148"/>
      <c r="AM179" s="148"/>
      <c r="AN179" s="93"/>
      <c r="AO179" s="93"/>
      <c r="AP179" s="93"/>
      <c r="AQ179" s="93"/>
      <c r="AR179" s="6"/>
      <c r="AS179" s="148"/>
    </row>
    <row r="180" spans="10:45" ht="15" customHeight="1">
      <c r="J180" s="149">
        <v>42111</v>
      </c>
      <c r="K180" s="154">
        <v>5.4574999999999996</v>
      </c>
      <c r="L180" s="154">
        <v>6.1199999999999992</v>
      </c>
      <c r="M180" s="154">
        <v>1.1600000000000001</v>
      </c>
      <c r="N180" s="6"/>
      <c r="O180" s="6"/>
      <c r="P180" s="155"/>
      <c r="Q180" s="6"/>
      <c r="R180" s="6"/>
      <c r="S180" s="6"/>
      <c r="T180" s="6"/>
      <c r="U180" s="6"/>
      <c r="V180" s="6"/>
      <c r="W180" s="6"/>
      <c r="X180" s="6"/>
      <c r="Y180" s="148"/>
      <c r="AI180" s="6"/>
      <c r="AJ180" s="32"/>
      <c r="AL180" s="148"/>
      <c r="AM180" s="148"/>
      <c r="AN180" s="93"/>
      <c r="AO180" s="93"/>
      <c r="AP180" s="93"/>
      <c r="AQ180" s="93"/>
      <c r="AR180" s="6"/>
      <c r="AS180" s="148"/>
    </row>
    <row r="181" spans="10:45" ht="15" customHeight="1">
      <c r="J181" s="149">
        <v>42118</v>
      </c>
      <c r="K181" s="154">
        <v>5.4325000000000001</v>
      </c>
      <c r="L181" s="154">
        <v>6.085</v>
      </c>
      <c r="M181" s="154">
        <v>1.2395000000000005</v>
      </c>
      <c r="N181" s="6"/>
      <c r="O181" s="6"/>
      <c r="P181" s="155"/>
      <c r="Q181" s="6"/>
      <c r="R181" s="6"/>
      <c r="S181" s="6"/>
      <c r="T181" s="6"/>
      <c r="U181" s="6"/>
      <c r="V181" s="6"/>
      <c r="W181" s="6"/>
      <c r="X181" s="6"/>
      <c r="Y181" s="148"/>
      <c r="AI181" s="6"/>
      <c r="AJ181" s="32"/>
      <c r="AL181" s="148"/>
      <c r="AM181" s="148"/>
      <c r="AN181" s="93"/>
      <c r="AO181" s="93"/>
      <c r="AP181" s="93"/>
      <c r="AQ181" s="93"/>
      <c r="AR181" s="6"/>
      <c r="AS181" s="148"/>
    </row>
    <row r="182" spans="10:45" ht="15" customHeight="1">
      <c r="J182" s="149">
        <v>42125</v>
      </c>
      <c r="K182" s="154">
        <v>5.3174999999999999</v>
      </c>
      <c r="L182" s="154">
        <v>6.17</v>
      </c>
      <c r="M182" s="154">
        <v>1.3777499999999998</v>
      </c>
      <c r="N182" s="6"/>
      <c r="O182" s="6"/>
      <c r="P182" s="155"/>
      <c r="Q182" s="6"/>
      <c r="R182" s="6"/>
      <c r="S182" s="6"/>
      <c r="T182" s="6"/>
      <c r="U182" s="6"/>
      <c r="V182" s="6"/>
      <c r="W182" s="6"/>
      <c r="X182" s="6"/>
      <c r="Y182" s="148"/>
      <c r="AI182" s="6"/>
      <c r="AJ182" s="32"/>
      <c r="AL182" s="148"/>
      <c r="AM182" s="148"/>
      <c r="AN182" s="93"/>
      <c r="AO182" s="93"/>
      <c r="AP182" s="93"/>
      <c r="AQ182" s="93"/>
      <c r="AR182" s="6"/>
      <c r="AS182" s="148"/>
    </row>
    <row r="183" spans="10:45" ht="15" customHeight="1">
      <c r="J183" s="149">
        <v>42132</v>
      </c>
      <c r="K183" s="154">
        <v>5.3</v>
      </c>
      <c r="L183" s="154">
        <v>6.1950000000000003</v>
      </c>
      <c r="M183" s="154">
        <v>1.42075</v>
      </c>
      <c r="N183" s="6"/>
      <c r="O183" s="6"/>
      <c r="P183" s="155"/>
      <c r="Q183" s="6"/>
      <c r="R183" s="6"/>
      <c r="S183" s="6"/>
      <c r="T183" s="6"/>
      <c r="U183" s="6"/>
      <c r="V183" s="6"/>
      <c r="W183" s="6"/>
      <c r="X183" s="6"/>
      <c r="Y183" s="148"/>
      <c r="AI183" s="6"/>
      <c r="AJ183" s="32"/>
      <c r="AL183" s="148"/>
      <c r="AM183" s="148"/>
      <c r="AN183" s="93"/>
      <c r="AO183" s="93"/>
      <c r="AP183" s="93"/>
      <c r="AQ183" s="93"/>
      <c r="AR183" s="6"/>
      <c r="AS183" s="148"/>
    </row>
    <row r="184" spans="10:45" ht="15" customHeight="1">
      <c r="J184" s="149">
        <v>42139</v>
      </c>
      <c r="K184" s="154">
        <v>5.3075000000000001</v>
      </c>
      <c r="L184" s="154">
        <v>6.2050000000000001</v>
      </c>
      <c r="M184" s="154">
        <v>1.3172499999999996</v>
      </c>
      <c r="N184" s="6"/>
      <c r="O184" s="6"/>
      <c r="P184" s="155"/>
      <c r="Q184" s="6"/>
      <c r="R184" s="6"/>
      <c r="S184" s="6"/>
      <c r="T184" s="6"/>
      <c r="U184" s="6"/>
      <c r="V184" s="6"/>
      <c r="W184" s="6"/>
      <c r="X184" s="6"/>
      <c r="Y184" s="148"/>
      <c r="AI184" s="6"/>
      <c r="AJ184" s="32"/>
      <c r="AL184" s="148"/>
      <c r="AM184" s="148"/>
      <c r="AN184" s="93"/>
      <c r="AO184" s="93"/>
      <c r="AP184" s="93"/>
      <c r="AQ184" s="93"/>
      <c r="AR184" s="6"/>
      <c r="AS184" s="148"/>
    </row>
    <row r="185" spans="10:45" ht="15" customHeight="1">
      <c r="J185" s="149">
        <v>42146</v>
      </c>
      <c r="K185" s="154">
        <v>5.49</v>
      </c>
      <c r="L185" s="154">
        <v>6.2</v>
      </c>
      <c r="M185" s="154">
        <v>1.0422499999999992</v>
      </c>
      <c r="N185" s="6"/>
      <c r="O185" s="6"/>
      <c r="P185" s="155"/>
      <c r="Q185" s="6"/>
      <c r="R185" s="6"/>
      <c r="S185" s="6"/>
      <c r="T185" s="6"/>
      <c r="U185" s="6"/>
      <c r="V185" s="6"/>
      <c r="W185" s="6"/>
      <c r="X185" s="6"/>
      <c r="Y185" s="148"/>
      <c r="AI185" s="6"/>
      <c r="AJ185" s="32"/>
      <c r="AL185" s="148"/>
      <c r="AM185" s="148"/>
      <c r="AN185" s="93"/>
      <c r="AO185" s="93"/>
      <c r="AP185" s="93"/>
      <c r="AQ185" s="93"/>
      <c r="AR185" s="6"/>
      <c r="AS185" s="148"/>
    </row>
    <row r="186" spans="10:45" ht="15" customHeight="1">
      <c r="J186" s="149">
        <v>42153</v>
      </c>
      <c r="K186" s="154">
        <v>5.5650000000000004</v>
      </c>
      <c r="L186" s="154">
        <v>6.24</v>
      </c>
      <c r="M186" s="154">
        <v>1.0972499999999998</v>
      </c>
      <c r="N186" s="6"/>
      <c r="O186" s="6"/>
      <c r="P186" s="155"/>
      <c r="Q186" s="6"/>
      <c r="R186" s="6"/>
      <c r="S186" s="6"/>
      <c r="T186" s="6"/>
      <c r="U186" s="6"/>
      <c r="V186" s="6"/>
      <c r="W186" s="6"/>
      <c r="X186" s="6"/>
      <c r="Y186" s="148"/>
      <c r="AI186" s="6"/>
      <c r="AJ186" s="32"/>
      <c r="AL186" s="148"/>
      <c r="AM186" s="148"/>
      <c r="AN186" s="93"/>
      <c r="AO186" s="93"/>
      <c r="AP186" s="93"/>
      <c r="AQ186" s="93"/>
      <c r="AR186" s="6"/>
      <c r="AS186" s="148"/>
    </row>
    <row r="187" spans="10:45" ht="15" customHeight="1">
      <c r="J187" s="149">
        <v>42160</v>
      </c>
      <c r="K187" s="154">
        <v>5.66</v>
      </c>
      <c r="L187" s="154">
        <v>6.3874999999999993</v>
      </c>
      <c r="M187" s="154">
        <v>1.1675000000000004</v>
      </c>
      <c r="N187" s="6"/>
      <c r="O187" s="6"/>
      <c r="P187" s="155"/>
      <c r="Q187" s="6"/>
      <c r="R187" s="6"/>
      <c r="S187" s="6"/>
      <c r="T187" s="6"/>
      <c r="U187" s="6"/>
      <c r="V187" s="6"/>
      <c r="W187" s="6"/>
      <c r="X187" s="6"/>
      <c r="Y187" s="148"/>
      <c r="AI187" s="6"/>
      <c r="AJ187" s="32"/>
      <c r="AL187" s="148"/>
      <c r="AM187" s="148"/>
      <c r="AN187" s="93"/>
      <c r="AO187" s="93"/>
      <c r="AP187" s="93"/>
      <c r="AQ187" s="93"/>
      <c r="AR187" s="6"/>
      <c r="AS187" s="148"/>
    </row>
    <row r="188" spans="10:45" ht="15" customHeight="1">
      <c r="J188" s="149">
        <v>42167</v>
      </c>
      <c r="K188" s="154">
        <v>5.7424999999999997</v>
      </c>
      <c r="L188" s="154">
        <v>6.3840000000000003</v>
      </c>
      <c r="M188" s="154">
        <v>1.1850000000000005</v>
      </c>
      <c r="N188" s="6"/>
      <c r="O188" s="6"/>
      <c r="P188" s="155"/>
      <c r="Q188" s="6"/>
      <c r="R188" s="6"/>
      <c r="S188" s="6"/>
      <c r="T188" s="6"/>
      <c r="U188" s="6"/>
      <c r="V188" s="6"/>
      <c r="W188" s="6"/>
      <c r="X188" s="6"/>
      <c r="Y188" s="148"/>
      <c r="AI188" s="6"/>
      <c r="AJ188" s="32"/>
      <c r="AL188" s="148"/>
      <c r="AM188" s="148"/>
      <c r="AN188" s="93"/>
      <c r="AO188" s="93"/>
      <c r="AP188" s="93"/>
      <c r="AQ188" s="93"/>
      <c r="AR188" s="6"/>
      <c r="AS188" s="148"/>
    </row>
    <row r="189" spans="10:45" ht="15" customHeight="1">
      <c r="J189" s="149">
        <v>42174</v>
      </c>
      <c r="K189" s="154">
        <v>5.7125000000000004</v>
      </c>
      <c r="L189" s="154">
        <v>6.3784999999999998</v>
      </c>
      <c r="M189" s="154">
        <v>1.1899999999999995</v>
      </c>
      <c r="N189" s="6"/>
      <c r="O189" s="6"/>
      <c r="P189" s="155"/>
      <c r="Q189" s="6"/>
      <c r="R189" s="6"/>
      <c r="S189" s="6"/>
      <c r="T189" s="6"/>
      <c r="U189" s="6"/>
      <c r="V189" s="6"/>
      <c r="W189" s="6"/>
      <c r="X189" s="6"/>
      <c r="Y189" s="148"/>
      <c r="AI189" s="6"/>
      <c r="AJ189" s="32"/>
      <c r="AL189" s="148"/>
      <c r="AM189" s="148"/>
      <c r="AN189" s="93"/>
      <c r="AO189" s="93"/>
      <c r="AP189" s="93"/>
      <c r="AQ189" s="93"/>
      <c r="AR189" s="6"/>
      <c r="AS189" s="148"/>
    </row>
    <row r="190" spans="10:45" ht="15" customHeight="1">
      <c r="J190" s="149">
        <v>42181</v>
      </c>
      <c r="K190" s="154">
        <v>5.7050000000000001</v>
      </c>
      <c r="L190" s="154">
        <v>6.3734999999999999</v>
      </c>
      <c r="M190" s="154">
        <v>1.1324999999999994</v>
      </c>
      <c r="N190" s="6"/>
      <c r="O190" s="6"/>
      <c r="P190" s="155"/>
      <c r="Q190" s="6"/>
      <c r="R190" s="6"/>
      <c r="S190" s="6"/>
      <c r="T190" s="6"/>
      <c r="U190" s="6"/>
      <c r="V190" s="6"/>
      <c r="W190" s="6"/>
      <c r="X190" s="6"/>
      <c r="Y190" s="148"/>
      <c r="AI190" s="6"/>
      <c r="AJ190" s="32"/>
      <c r="AL190" s="148"/>
      <c r="AM190" s="148"/>
      <c r="AN190" s="93"/>
      <c r="AO190" s="93"/>
      <c r="AP190" s="93"/>
      <c r="AQ190" s="93"/>
      <c r="AR190" s="6"/>
      <c r="AS190" s="148"/>
    </row>
    <row r="191" spans="10:45" ht="15" customHeight="1">
      <c r="J191" s="149">
        <v>42188</v>
      </c>
      <c r="K191" s="154">
        <v>5.7575000000000003</v>
      </c>
      <c r="L191" s="154">
        <v>6.3949999999999996</v>
      </c>
      <c r="M191" s="154">
        <v>1.1024999999999991</v>
      </c>
      <c r="N191" s="6"/>
      <c r="O191" s="6"/>
      <c r="P191" s="155"/>
      <c r="Q191" s="6"/>
      <c r="R191" s="6"/>
      <c r="S191" s="6"/>
      <c r="T191" s="6"/>
      <c r="U191" s="6"/>
      <c r="V191" s="6"/>
      <c r="W191" s="6"/>
      <c r="X191" s="6"/>
      <c r="Y191" s="148"/>
      <c r="AI191" s="6"/>
      <c r="AJ191" s="32"/>
      <c r="AL191" s="148"/>
      <c r="AM191" s="148"/>
      <c r="AN191" s="93"/>
      <c r="AO191" s="93"/>
      <c r="AP191" s="93"/>
      <c r="AQ191" s="93"/>
      <c r="AR191" s="6"/>
      <c r="AS191" s="148"/>
    </row>
    <row r="192" spans="10:45" ht="15" customHeight="1">
      <c r="J192" s="149">
        <v>42195</v>
      </c>
      <c r="K192" s="154">
        <v>5.7874999999999996</v>
      </c>
      <c r="L192" s="154">
        <v>6.3535000000000004</v>
      </c>
      <c r="M192" s="154">
        <v>1.0300000000000011</v>
      </c>
      <c r="N192" s="6"/>
      <c r="O192" s="6"/>
      <c r="P192" s="155"/>
      <c r="Q192" s="6"/>
      <c r="R192" s="6"/>
      <c r="S192" s="6"/>
      <c r="T192" s="6"/>
      <c r="U192" s="6"/>
      <c r="V192" s="6"/>
      <c r="W192" s="6"/>
      <c r="X192" s="6"/>
      <c r="Y192" s="148"/>
      <c r="AI192" s="6"/>
      <c r="AJ192" s="32"/>
      <c r="AL192" s="148"/>
      <c r="AM192" s="148"/>
      <c r="AN192" s="93"/>
      <c r="AO192" s="93"/>
      <c r="AP192" s="93"/>
      <c r="AQ192" s="93"/>
      <c r="AR192" s="6"/>
      <c r="AS192" s="148"/>
    </row>
    <row r="193" spans="10:45" ht="15" customHeight="1">
      <c r="J193" s="149">
        <v>42202</v>
      </c>
      <c r="K193" s="154">
        <v>5.8849999999999998</v>
      </c>
      <c r="L193" s="154">
        <v>6.3390000000000004</v>
      </c>
      <c r="M193" s="154">
        <v>0.95749999999999957</v>
      </c>
      <c r="N193" s="6"/>
      <c r="O193" s="6"/>
      <c r="P193" s="155"/>
      <c r="Q193" s="6"/>
      <c r="R193" s="6"/>
      <c r="S193" s="6"/>
      <c r="T193" s="6"/>
      <c r="U193" s="6"/>
      <c r="V193" s="6"/>
      <c r="W193" s="6"/>
      <c r="X193" s="6"/>
      <c r="Y193" s="148"/>
      <c r="AI193" s="6"/>
      <c r="AJ193" s="32"/>
      <c r="AL193" s="148"/>
      <c r="AM193" s="148"/>
      <c r="AN193" s="93"/>
      <c r="AO193" s="93"/>
      <c r="AP193" s="93"/>
      <c r="AQ193" s="93"/>
      <c r="AR193" s="6"/>
      <c r="AS193" s="148"/>
    </row>
    <row r="194" spans="10:45" ht="15" customHeight="1">
      <c r="J194" s="149">
        <v>42209</v>
      </c>
      <c r="K194" s="154">
        <v>5.9375</v>
      </c>
      <c r="L194" s="154">
        <v>6.57</v>
      </c>
      <c r="M194" s="154">
        <v>1.3425000000000002</v>
      </c>
      <c r="N194" s="6"/>
      <c r="O194" s="6"/>
      <c r="P194" s="155"/>
      <c r="Q194" s="6"/>
      <c r="R194" s="6"/>
      <c r="S194" s="6"/>
      <c r="T194" s="6"/>
      <c r="U194" s="6"/>
      <c r="V194" s="6"/>
      <c r="W194" s="6"/>
      <c r="X194" s="6"/>
      <c r="Y194" s="148"/>
      <c r="AI194" s="6"/>
      <c r="AJ194" s="32"/>
      <c r="AL194" s="148"/>
      <c r="AM194" s="148"/>
      <c r="AN194" s="93"/>
      <c r="AO194" s="93"/>
      <c r="AP194" s="93"/>
      <c r="AQ194" s="93"/>
      <c r="AR194" s="6"/>
      <c r="AS194" s="148"/>
    </row>
    <row r="195" spans="10:45" ht="15" customHeight="1">
      <c r="J195" s="149">
        <v>42216</v>
      </c>
      <c r="K195" s="154">
        <v>5.9350000000000005</v>
      </c>
      <c r="L195" s="154">
        <v>6.63</v>
      </c>
      <c r="M195" s="154">
        <v>1.5149999999999988</v>
      </c>
      <c r="N195" s="6"/>
      <c r="O195" s="6"/>
      <c r="P195" s="155"/>
      <c r="Q195" s="6"/>
      <c r="R195" s="6"/>
      <c r="S195" s="6"/>
      <c r="T195" s="6"/>
      <c r="U195" s="6"/>
      <c r="V195" s="6"/>
      <c r="W195" s="6"/>
      <c r="X195" s="6"/>
      <c r="Y195" s="148"/>
      <c r="AI195" s="6"/>
      <c r="AJ195" s="32"/>
      <c r="AL195" s="148"/>
      <c r="AM195" s="148"/>
      <c r="AN195" s="93"/>
      <c r="AO195" s="93"/>
      <c r="AP195" s="93"/>
      <c r="AQ195" s="93"/>
      <c r="AR195" s="6"/>
      <c r="AS195" s="148"/>
    </row>
    <row r="196" spans="10:45" ht="15" customHeight="1">
      <c r="J196" s="149">
        <v>42223</v>
      </c>
      <c r="K196" s="154">
        <v>5.99</v>
      </c>
      <c r="L196" s="154">
        <v>6.7850000000000001</v>
      </c>
      <c r="M196" s="154">
        <v>1.6014999999999997</v>
      </c>
      <c r="N196" s="6"/>
      <c r="O196" s="6"/>
      <c r="P196" s="155"/>
      <c r="Q196" s="6"/>
      <c r="R196" s="6"/>
      <c r="S196" s="6"/>
      <c r="T196" s="6"/>
      <c r="U196" s="6"/>
      <c r="V196" s="6"/>
      <c r="W196" s="6"/>
      <c r="X196" s="6"/>
      <c r="Y196" s="148"/>
      <c r="AI196" s="6"/>
      <c r="AJ196" s="32"/>
      <c r="AL196" s="148"/>
      <c r="AM196" s="148"/>
      <c r="AN196" s="93"/>
      <c r="AO196" s="93"/>
      <c r="AP196" s="93"/>
      <c r="AQ196" s="93"/>
      <c r="AR196" s="6"/>
      <c r="AS196" s="148"/>
    </row>
    <row r="197" spans="10:45" ht="15" customHeight="1">
      <c r="J197" s="149">
        <v>42230</v>
      </c>
      <c r="K197" s="154">
        <v>6.02</v>
      </c>
      <c r="L197" s="154">
        <v>6.9</v>
      </c>
      <c r="M197" s="154">
        <v>2.0400000000000009</v>
      </c>
      <c r="N197" s="6"/>
      <c r="O197" s="6"/>
      <c r="P197" s="155"/>
      <c r="Q197" s="6"/>
      <c r="R197" s="6"/>
      <c r="S197" s="6"/>
      <c r="T197" s="6"/>
      <c r="U197" s="6"/>
      <c r="V197" s="6"/>
      <c r="W197" s="6"/>
      <c r="X197" s="6"/>
      <c r="Y197" s="148"/>
      <c r="AI197" s="6"/>
      <c r="AJ197" s="32"/>
      <c r="AL197" s="148"/>
      <c r="AM197" s="148"/>
      <c r="AN197" s="93"/>
      <c r="AO197" s="93"/>
      <c r="AP197" s="93"/>
      <c r="AQ197" s="93"/>
      <c r="AR197" s="6"/>
      <c r="AS197" s="148"/>
    </row>
    <row r="198" spans="10:45" ht="15" customHeight="1">
      <c r="J198" s="149">
        <v>42237</v>
      </c>
      <c r="K198" s="154">
        <v>6.1749999999999998</v>
      </c>
      <c r="L198" s="154">
        <v>7.17</v>
      </c>
      <c r="M198" s="154">
        <v>2.7325000000000008</v>
      </c>
      <c r="N198" s="6"/>
      <c r="O198" s="6"/>
      <c r="P198" s="155"/>
      <c r="Q198" s="6"/>
      <c r="R198" s="6"/>
      <c r="S198" s="6"/>
      <c r="T198" s="6"/>
      <c r="U198" s="6"/>
      <c r="V198" s="6"/>
      <c r="W198" s="6"/>
      <c r="X198" s="6"/>
      <c r="Y198" s="148"/>
      <c r="AI198" s="6"/>
      <c r="AJ198" s="32"/>
      <c r="AL198" s="148"/>
      <c r="AM198" s="148"/>
      <c r="AN198" s="93"/>
      <c r="AO198" s="93"/>
      <c r="AP198" s="93"/>
      <c r="AQ198" s="93"/>
      <c r="AR198" s="6"/>
      <c r="AS198" s="148"/>
    </row>
    <row r="199" spans="10:45" ht="15" customHeight="1">
      <c r="J199" s="149">
        <v>42244</v>
      </c>
      <c r="K199" s="154">
        <v>6.31</v>
      </c>
      <c r="L199" s="154">
        <v>6.8849999999999998</v>
      </c>
      <c r="M199" s="154">
        <v>2.2649999999999997</v>
      </c>
      <c r="N199" s="6"/>
      <c r="O199" s="6"/>
      <c r="P199" s="155"/>
      <c r="Q199" s="6"/>
      <c r="R199" s="6"/>
      <c r="S199" s="6"/>
      <c r="T199" s="6"/>
      <c r="U199" s="6"/>
      <c r="V199" s="6"/>
      <c r="W199" s="6"/>
      <c r="X199" s="6"/>
      <c r="Y199" s="148"/>
      <c r="AI199" s="6"/>
      <c r="AJ199" s="32"/>
      <c r="AL199" s="148"/>
      <c r="AM199" s="148"/>
      <c r="AN199" s="93"/>
      <c r="AO199" s="93"/>
      <c r="AP199" s="93"/>
      <c r="AQ199" s="93"/>
      <c r="AR199" s="6"/>
      <c r="AS199" s="148"/>
    </row>
    <row r="200" spans="10:45" ht="15" customHeight="1">
      <c r="J200" s="149">
        <v>42251</v>
      </c>
      <c r="K200" s="154">
        <v>6.2850000000000001</v>
      </c>
      <c r="L200" s="154">
        <v>7.1349999999999998</v>
      </c>
      <c r="M200" s="154">
        <v>2.3925000000000001</v>
      </c>
      <c r="N200" s="6"/>
      <c r="O200" s="6"/>
      <c r="P200" s="155"/>
      <c r="Q200" s="6"/>
      <c r="R200" s="6"/>
      <c r="S200" s="6"/>
      <c r="T200" s="6"/>
      <c r="U200" s="6"/>
      <c r="V200" s="6"/>
      <c r="W200" s="6"/>
      <c r="X200" s="6"/>
      <c r="Y200" s="148"/>
      <c r="AI200" s="6"/>
      <c r="AJ200" s="32"/>
      <c r="AL200" s="148"/>
      <c r="AM200" s="148"/>
      <c r="AN200" s="93"/>
      <c r="AO200" s="93"/>
      <c r="AP200" s="93"/>
      <c r="AQ200" s="93"/>
      <c r="AR200" s="6"/>
      <c r="AS200" s="148"/>
    </row>
    <row r="201" spans="10:45" ht="15" customHeight="1">
      <c r="J201" s="149">
        <v>42258</v>
      </c>
      <c r="K201" s="154">
        <v>6.23</v>
      </c>
      <c r="L201" s="154">
        <v>7.1479999999999997</v>
      </c>
      <c r="M201" s="154">
        <v>2.317499999999999</v>
      </c>
      <c r="N201" s="6"/>
      <c r="O201" s="6"/>
      <c r="P201" s="155"/>
      <c r="Q201" s="6"/>
      <c r="R201" s="6"/>
      <c r="S201" s="6"/>
      <c r="T201" s="6"/>
      <c r="U201" s="6"/>
      <c r="V201" s="6"/>
      <c r="W201" s="6"/>
      <c r="X201" s="6"/>
      <c r="Y201" s="148"/>
      <c r="AI201" s="6"/>
      <c r="AJ201" s="32"/>
      <c r="AL201" s="148"/>
      <c r="AM201" s="148"/>
      <c r="AN201" s="93"/>
      <c r="AO201" s="93"/>
      <c r="AP201" s="93"/>
      <c r="AQ201" s="93"/>
      <c r="AR201" s="6"/>
      <c r="AS201" s="148"/>
    </row>
    <row r="202" spans="10:45" ht="15" customHeight="1">
      <c r="J202" s="149">
        <v>42265</v>
      </c>
      <c r="K202" s="154">
        <v>6.12</v>
      </c>
      <c r="L202" s="154">
        <v>6.8710000000000004</v>
      </c>
      <c r="M202" s="154">
        <v>1.9769999999999994</v>
      </c>
      <c r="N202" s="6"/>
      <c r="O202" s="6"/>
      <c r="P202" s="155"/>
      <c r="Q202" s="6"/>
      <c r="R202" s="6"/>
      <c r="S202" s="6"/>
      <c r="T202" s="6"/>
      <c r="U202" s="6"/>
      <c r="V202" s="6"/>
      <c r="W202" s="6"/>
      <c r="X202" s="6"/>
      <c r="Y202" s="148"/>
      <c r="AI202" s="6"/>
      <c r="AJ202" s="32"/>
      <c r="AL202" s="148"/>
      <c r="AM202" s="148"/>
      <c r="AN202" s="93"/>
      <c r="AO202" s="93"/>
      <c r="AP202" s="93"/>
      <c r="AQ202" s="93"/>
      <c r="AR202" s="6"/>
      <c r="AS202" s="148"/>
    </row>
    <row r="203" spans="10:45" ht="15" customHeight="1">
      <c r="J203" s="149">
        <v>42272</v>
      </c>
      <c r="K203" s="154">
        <v>6.3650000000000002</v>
      </c>
      <c r="L203" s="154">
        <v>7.34</v>
      </c>
      <c r="M203" s="154">
        <v>2.1844999999999999</v>
      </c>
      <c r="N203" s="6"/>
      <c r="O203" s="6"/>
      <c r="P203" s="155"/>
      <c r="Q203" s="6"/>
      <c r="R203" s="6"/>
      <c r="S203" s="6"/>
      <c r="T203" s="6"/>
      <c r="U203" s="6"/>
      <c r="V203" s="6"/>
      <c r="W203" s="6"/>
      <c r="X203" s="6"/>
      <c r="Y203" s="148"/>
      <c r="AI203" s="6"/>
      <c r="AJ203" s="32"/>
      <c r="AL203" s="148"/>
      <c r="AM203" s="148"/>
      <c r="AN203" s="93"/>
      <c r="AO203" s="93"/>
      <c r="AP203" s="93"/>
      <c r="AQ203" s="93"/>
      <c r="AR203" s="6"/>
      <c r="AS203" s="148"/>
    </row>
    <row r="204" spans="10:45" ht="15" customHeight="1">
      <c r="J204" s="149">
        <v>42279</v>
      </c>
      <c r="K204" s="154">
        <v>6.4775</v>
      </c>
      <c r="L204" s="154">
        <v>7.5235000000000003</v>
      </c>
      <c r="M204" s="154">
        <v>2.3899999999999997</v>
      </c>
      <c r="N204" s="6"/>
      <c r="O204" s="6"/>
      <c r="P204" s="155"/>
      <c r="Q204" s="6"/>
      <c r="R204" s="6"/>
      <c r="S204" s="6"/>
      <c r="T204" s="6"/>
      <c r="U204" s="6"/>
      <c r="V204" s="6"/>
      <c r="W204" s="6"/>
      <c r="X204" s="6"/>
      <c r="Y204" s="148"/>
      <c r="AI204" s="6"/>
      <c r="AJ204" s="32"/>
      <c r="AL204" s="148"/>
      <c r="AM204" s="148"/>
      <c r="AN204" s="93"/>
      <c r="AO204" s="93"/>
      <c r="AP204" s="93"/>
      <c r="AQ204" s="93"/>
      <c r="AR204" s="6"/>
      <c r="AS204" s="148"/>
    </row>
    <row r="205" spans="10:45" ht="15" customHeight="1">
      <c r="J205" s="149">
        <v>42286</v>
      </c>
      <c r="K205" s="154">
        <v>6.4225000000000003</v>
      </c>
      <c r="L205" s="154">
        <v>7.13</v>
      </c>
      <c r="M205" s="154">
        <v>1.585</v>
      </c>
      <c r="N205" s="6"/>
      <c r="O205" s="6"/>
      <c r="P205" s="155"/>
      <c r="Q205" s="6"/>
      <c r="R205" s="6"/>
      <c r="S205" s="6"/>
      <c r="T205" s="6"/>
      <c r="U205" s="6"/>
      <c r="V205" s="6"/>
      <c r="W205" s="6"/>
      <c r="X205" s="6"/>
      <c r="Y205" s="148"/>
      <c r="AI205" s="6"/>
      <c r="AJ205" s="32"/>
      <c r="AL205" s="148"/>
      <c r="AM205" s="148"/>
      <c r="AN205" s="93"/>
      <c r="AO205" s="93"/>
      <c r="AP205" s="93"/>
      <c r="AQ205" s="93"/>
      <c r="AR205" s="6"/>
      <c r="AS205" s="148"/>
    </row>
    <row r="206" spans="10:45" ht="15" customHeight="1">
      <c r="J206" s="149">
        <v>42293</v>
      </c>
      <c r="K206" s="154">
        <v>6.3149999999999995</v>
      </c>
      <c r="L206" s="154">
        <v>6.9145000000000003</v>
      </c>
      <c r="M206" s="154">
        <v>1.6100000000000003</v>
      </c>
      <c r="N206" s="6"/>
      <c r="O206" s="6"/>
      <c r="P206" s="155"/>
      <c r="Q206" s="6"/>
      <c r="R206" s="6"/>
      <c r="S206" s="6"/>
      <c r="T206" s="6"/>
      <c r="U206" s="6"/>
      <c r="V206" s="6"/>
      <c r="W206" s="6"/>
      <c r="X206" s="6"/>
      <c r="Y206" s="148"/>
      <c r="AI206" s="6"/>
      <c r="AJ206" s="32"/>
      <c r="AL206" s="148"/>
      <c r="AM206" s="148"/>
      <c r="AN206" s="93"/>
      <c r="AO206" s="93"/>
      <c r="AP206" s="93"/>
      <c r="AQ206" s="93"/>
      <c r="AR206" s="6"/>
      <c r="AS206" s="148"/>
    </row>
    <row r="207" spans="10:45" ht="15" customHeight="1">
      <c r="J207" s="149">
        <v>42300</v>
      </c>
      <c r="K207" s="154">
        <v>6.3</v>
      </c>
      <c r="L207" s="154">
        <v>6.9540000000000006</v>
      </c>
      <c r="M207" s="154">
        <v>1.5925000000000002</v>
      </c>
      <c r="N207" s="6"/>
      <c r="O207" s="6"/>
      <c r="P207" s="155"/>
      <c r="Q207" s="6"/>
      <c r="R207" s="6"/>
      <c r="S207" s="6"/>
      <c r="T207" s="6"/>
      <c r="U207" s="6"/>
      <c r="V207" s="6"/>
      <c r="W207" s="6"/>
      <c r="X207" s="6"/>
      <c r="Y207" s="148"/>
      <c r="AI207" s="6"/>
      <c r="AJ207" s="32"/>
      <c r="AL207" s="148"/>
      <c r="AM207" s="148"/>
      <c r="AN207" s="93"/>
      <c r="AO207" s="93"/>
      <c r="AP207" s="93"/>
      <c r="AQ207" s="93"/>
      <c r="AR207" s="6"/>
      <c r="AS207" s="148"/>
    </row>
    <row r="208" spans="10:45" ht="15" customHeight="1">
      <c r="J208" s="149">
        <v>42307</v>
      </c>
      <c r="K208" s="154">
        <v>6.3949999999999996</v>
      </c>
      <c r="L208" s="154">
        <v>7.0269999999999992</v>
      </c>
      <c r="M208" s="154">
        <v>1.6099999999999994</v>
      </c>
      <c r="N208" s="6"/>
      <c r="O208" s="6"/>
      <c r="P208" s="155"/>
      <c r="Q208" s="6"/>
      <c r="R208" s="6"/>
      <c r="S208" s="6"/>
      <c r="T208" s="6"/>
      <c r="U208" s="6"/>
      <c r="V208" s="6"/>
      <c r="W208" s="6"/>
      <c r="X208" s="6"/>
      <c r="Y208" s="148"/>
      <c r="AI208" s="6"/>
      <c r="AJ208" s="32"/>
      <c r="AL208" s="148"/>
      <c r="AM208" s="148"/>
      <c r="AN208" s="93"/>
      <c r="AO208" s="93"/>
      <c r="AP208" s="93"/>
      <c r="AQ208" s="93"/>
      <c r="AR208" s="6"/>
      <c r="AS208" s="148"/>
    </row>
    <row r="209" spans="10:45" ht="15" customHeight="1">
      <c r="J209" s="149">
        <v>42314</v>
      </c>
      <c r="K209" s="154">
        <v>6.3650000000000002</v>
      </c>
      <c r="L209" s="154">
        <v>6.9290000000000003</v>
      </c>
      <c r="M209" s="154">
        <v>1.7475000000000005</v>
      </c>
      <c r="N209" s="6"/>
      <c r="O209" s="6"/>
      <c r="P209" s="155"/>
      <c r="Q209" s="6"/>
      <c r="R209" s="6"/>
      <c r="S209" s="6"/>
      <c r="T209" s="6"/>
      <c r="U209" s="6"/>
      <c r="V209" s="6"/>
      <c r="W209" s="6"/>
      <c r="X209" s="6"/>
      <c r="Y209" s="148"/>
      <c r="AI209" s="6"/>
      <c r="AJ209" s="32"/>
      <c r="AL209" s="148"/>
      <c r="AM209" s="148"/>
      <c r="AN209" s="93"/>
      <c r="AO209" s="93"/>
      <c r="AP209" s="93"/>
      <c r="AQ209" s="93"/>
      <c r="AR209" s="6"/>
      <c r="AS209" s="148"/>
    </row>
    <row r="210" spans="10:45" ht="15" customHeight="1">
      <c r="J210" s="149">
        <v>42321</v>
      </c>
      <c r="K210" s="154">
        <v>6.4660000000000002</v>
      </c>
      <c r="L210" s="154">
        <v>7.26</v>
      </c>
      <c r="M210" s="154">
        <v>1.8540000000000001</v>
      </c>
      <c r="N210" s="6"/>
      <c r="O210" s="6"/>
      <c r="P210" s="155"/>
      <c r="Q210" s="6"/>
      <c r="R210" s="6"/>
      <c r="S210" s="6"/>
      <c r="T210" s="6"/>
      <c r="U210" s="6"/>
      <c r="V210" s="6"/>
      <c r="W210" s="6"/>
      <c r="X210" s="6"/>
      <c r="Y210" s="148"/>
      <c r="AI210" s="6"/>
      <c r="AJ210" s="32"/>
      <c r="AL210" s="148"/>
      <c r="AM210" s="148"/>
      <c r="AN210" s="93"/>
      <c r="AO210" s="93"/>
      <c r="AP210" s="93"/>
      <c r="AQ210" s="93"/>
      <c r="AR210" s="6"/>
      <c r="AS210" s="148"/>
    </row>
    <row r="211" spans="10:45" ht="15" customHeight="1">
      <c r="J211" s="149">
        <v>42328</v>
      </c>
      <c r="K211" s="154">
        <v>6.28</v>
      </c>
      <c r="L211" s="154">
        <v>7.11</v>
      </c>
      <c r="M211" s="154">
        <v>2.0199999999999987</v>
      </c>
      <c r="N211" s="6"/>
      <c r="O211" s="6"/>
      <c r="P211" s="155"/>
      <c r="Q211" s="6"/>
      <c r="R211" s="6"/>
      <c r="S211" s="6"/>
      <c r="T211" s="6"/>
      <c r="U211" s="6"/>
      <c r="V211" s="6"/>
      <c r="W211" s="6"/>
      <c r="X211" s="6"/>
      <c r="Y211" s="148"/>
      <c r="AI211" s="6"/>
      <c r="AJ211" s="32"/>
      <c r="AL211" s="148"/>
      <c r="AM211" s="148"/>
      <c r="AN211" s="93"/>
      <c r="AO211" s="93"/>
      <c r="AP211" s="93"/>
      <c r="AQ211" s="93"/>
      <c r="AR211" s="6"/>
      <c r="AS211" s="148"/>
    </row>
    <row r="212" spans="10:45" ht="15" customHeight="1">
      <c r="J212" s="149">
        <v>42335</v>
      </c>
      <c r="K212" s="154">
        <v>6.36</v>
      </c>
      <c r="L212" s="154">
        <v>7.1425000000000001</v>
      </c>
      <c r="M212" s="154">
        <v>2.2224999999999993</v>
      </c>
      <c r="N212" s="6"/>
      <c r="O212" s="6"/>
      <c r="P212" s="155"/>
      <c r="Q212" s="6"/>
      <c r="R212" s="6"/>
      <c r="S212" s="6"/>
      <c r="T212" s="6"/>
      <c r="U212" s="6"/>
      <c r="V212" s="6"/>
      <c r="W212" s="6"/>
      <c r="X212" s="6"/>
      <c r="Y212" s="148"/>
      <c r="AI212" s="6"/>
      <c r="AJ212" s="32"/>
      <c r="AL212" s="148"/>
      <c r="AM212" s="148"/>
      <c r="AN212" s="93"/>
      <c r="AO212" s="93"/>
      <c r="AP212" s="93"/>
      <c r="AQ212" s="93"/>
      <c r="AR212" s="6"/>
      <c r="AS212" s="148"/>
    </row>
    <row r="213" spans="10:45" ht="15" customHeight="1">
      <c r="J213" s="149">
        <v>42342</v>
      </c>
      <c r="K213" s="154">
        <v>6.42</v>
      </c>
      <c r="L213" s="154">
        <v>7.51</v>
      </c>
      <c r="M213" s="154">
        <v>2.6300000000000008</v>
      </c>
      <c r="N213" s="6"/>
      <c r="O213" s="6"/>
      <c r="P213" s="155"/>
      <c r="Q213" s="6"/>
      <c r="R213" s="6"/>
      <c r="S213" s="6"/>
      <c r="T213" s="6"/>
      <c r="U213" s="6"/>
      <c r="V213" s="6"/>
      <c r="W213" s="6"/>
      <c r="X213" s="6"/>
      <c r="Y213" s="148"/>
      <c r="AI213" s="6"/>
      <c r="AJ213" s="32"/>
      <c r="AL213" s="148"/>
      <c r="AM213" s="148"/>
      <c r="AN213" s="93"/>
      <c r="AO213" s="93"/>
      <c r="AP213" s="93"/>
      <c r="AQ213" s="93"/>
      <c r="AR213" s="6"/>
      <c r="AS213" s="148"/>
    </row>
    <row r="214" spans="10:45" ht="15" customHeight="1">
      <c r="J214" s="149">
        <v>42349</v>
      </c>
      <c r="K214" s="154">
        <v>6.87</v>
      </c>
      <c r="L214" s="154">
        <v>7.72</v>
      </c>
      <c r="M214" s="154">
        <v>2.6450000000000005</v>
      </c>
      <c r="N214" s="6"/>
      <c r="O214" s="6"/>
      <c r="P214" s="155"/>
      <c r="Q214" s="6"/>
      <c r="R214" s="6"/>
      <c r="S214" s="6"/>
      <c r="T214" s="6"/>
      <c r="U214" s="6"/>
      <c r="V214" s="6"/>
      <c r="W214" s="6"/>
      <c r="X214" s="6"/>
      <c r="Y214" s="148"/>
      <c r="AI214" s="6"/>
      <c r="AJ214" s="32"/>
      <c r="AL214" s="148"/>
      <c r="AM214" s="148"/>
      <c r="AN214" s="93"/>
      <c r="AO214" s="93"/>
      <c r="AP214" s="93"/>
      <c r="AQ214" s="93"/>
      <c r="AR214" s="6"/>
      <c r="AS214" s="148"/>
    </row>
    <row r="215" spans="10:45" ht="15" customHeight="1">
      <c r="J215" s="149">
        <v>42356</v>
      </c>
      <c r="K215" s="154">
        <v>6.8405000000000005</v>
      </c>
      <c r="L215" s="154">
        <v>7.68</v>
      </c>
      <c r="M215" s="154">
        <v>2.5694999999999997</v>
      </c>
      <c r="N215" s="6"/>
      <c r="O215" s="6"/>
      <c r="P215" s="155"/>
      <c r="Q215" s="6"/>
      <c r="R215" s="6"/>
      <c r="S215" s="6"/>
      <c r="T215" s="6"/>
      <c r="U215" s="6"/>
      <c r="V215" s="6"/>
      <c r="W215" s="6"/>
      <c r="X215" s="6"/>
      <c r="Y215" s="148"/>
      <c r="AI215" s="6"/>
      <c r="AJ215" s="32"/>
      <c r="AL215" s="148"/>
      <c r="AM215" s="148"/>
      <c r="AN215" s="93"/>
      <c r="AO215" s="93"/>
      <c r="AP215" s="93"/>
      <c r="AQ215" s="93"/>
      <c r="AR215" s="6"/>
      <c r="AS215" s="148"/>
    </row>
    <row r="216" spans="10:45" ht="15" customHeight="1">
      <c r="J216" s="149">
        <v>42363</v>
      </c>
      <c r="K216" s="154">
        <v>6.7590000000000003</v>
      </c>
      <c r="L216" s="154">
        <v>7.67</v>
      </c>
      <c r="M216" s="154">
        <v>2.6760000000000002</v>
      </c>
      <c r="N216" s="6"/>
      <c r="O216" s="6"/>
      <c r="P216" s="155"/>
      <c r="Q216" s="6"/>
      <c r="R216" s="6"/>
      <c r="S216" s="6"/>
      <c r="T216" s="6"/>
      <c r="U216" s="6"/>
      <c r="V216" s="6"/>
      <c r="W216" s="6"/>
      <c r="X216" s="6"/>
      <c r="Y216" s="148"/>
      <c r="AI216" s="6"/>
      <c r="AJ216" s="32"/>
      <c r="AL216" s="148"/>
      <c r="AM216" s="148"/>
      <c r="AN216" s="93"/>
      <c r="AO216" s="93"/>
      <c r="AP216" s="93"/>
      <c r="AQ216" s="93"/>
      <c r="AR216" s="6"/>
      <c r="AS216" s="148"/>
    </row>
    <row r="217" spans="10:45" ht="15" customHeight="1">
      <c r="J217" s="149">
        <v>42370</v>
      </c>
      <c r="K217" s="154">
        <v>6.7372499999999995</v>
      </c>
      <c r="L217" s="154">
        <v>7.68</v>
      </c>
      <c r="M217" s="154">
        <v>3.3102499999999999</v>
      </c>
      <c r="N217" s="6"/>
      <c r="O217" s="6"/>
      <c r="P217" s="155"/>
      <c r="Q217" s="6"/>
      <c r="R217" s="6"/>
      <c r="S217" s="6"/>
      <c r="T217" s="6"/>
      <c r="U217" s="6"/>
      <c r="V217" s="6"/>
      <c r="W217" s="6"/>
      <c r="X217" s="6"/>
      <c r="Y217" s="148"/>
      <c r="AI217" s="6"/>
      <c r="AJ217" s="32"/>
      <c r="AL217" s="148"/>
      <c r="AM217" s="148"/>
      <c r="AN217" s="93"/>
      <c r="AO217" s="93"/>
      <c r="AP217" s="93"/>
      <c r="AQ217" s="93"/>
      <c r="AR217" s="6"/>
      <c r="AS217" s="148"/>
    </row>
    <row r="218" spans="10:45" ht="15" customHeight="1">
      <c r="J218" s="149">
        <v>42377</v>
      </c>
      <c r="K218" s="154">
        <v>6.84</v>
      </c>
      <c r="L218" s="154">
        <v>7.7850000000000001</v>
      </c>
      <c r="M218" s="154">
        <v>3.6974999999999998</v>
      </c>
      <c r="N218" s="6"/>
      <c r="O218" s="6"/>
      <c r="P218" s="155"/>
      <c r="Q218" s="6"/>
      <c r="R218" s="6"/>
      <c r="S218" s="6"/>
      <c r="T218" s="6"/>
      <c r="U218" s="6"/>
      <c r="V218" s="6"/>
      <c r="W218" s="6"/>
      <c r="X218" s="6"/>
      <c r="Y218" s="148"/>
      <c r="AI218" s="6"/>
      <c r="AJ218" s="32"/>
      <c r="AL218" s="148"/>
      <c r="AM218" s="148"/>
      <c r="AN218" s="93"/>
      <c r="AO218" s="93"/>
      <c r="AP218" s="93"/>
      <c r="AQ218" s="93"/>
      <c r="AR218" s="6"/>
      <c r="AS218" s="148"/>
    </row>
    <row r="219" spans="10:45" ht="15" customHeight="1">
      <c r="J219" s="149">
        <v>42384</v>
      </c>
      <c r="K219" s="154">
        <v>7.0709999999999997</v>
      </c>
      <c r="L219" s="154">
        <v>8.0280000000000005</v>
      </c>
      <c r="M219" s="154">
        <v>4.1214999999999993</v>
      </c>
      <c r="N219" s="6"/>
      <c r="O219" s="6"/>
      <c r="P219" s="155"/>
      <c r="Q219" s="6"/>
      <c r="R219" s="6"/>
      <c r="S219" s="6"/>
      <c r="T219" s="6"/>
      <c r="U219" s="6"/>
      <c r="V219" s="6"/>
      <c r="W219" s="6"/>
      <c r="X219" s="6"/>
      <c r="Y219" s="148"/>
      <c r="AI219" s="6"/>
      <c r="AJ219" s="32"/>
      <c r="AL219" s="148"/>
      <c r="AM219" s="148"/>
      <c r="AN219" s="93"/>
      <c r="AO219" s="93"/>
      <c r="AP219" s="93"/>
      <c r="AQ219" s="93"/>
      <c r="AR219" s="6"/>
      <c r="AS219" s="148"/>
    </row>
    <row r="220" spans="10:45" ht="15" customHeight="1">
      <c r="J220" s="149">
        <v>42391</v>
      </c>
      <c r="K220" s="154">
        <v>7.1007499999999997</v>
      </c>
      <c r="L220" s="154">
        <v>8.0250000000000004</v>
      </c>
      <c r="M220" s="154">
        <v>3.8067499999999992</v>
      </c>
      <c r="N220" s="6"/>
      <c r="O220" s="6"/>
      <c r="P220" s="155"/>
      <c r="Q220" s="6"/>
      <c r="R220" s="6"/>
      <c r="S220" s="6"/>
      <c r="T220" s="6"/>
      <c r="U220" s="6"/>
      <c r="V220" s="6"/>
      <c r="W220" s="6"/>
      <c r="X220" s="6"/>
      <c r="Y220" s="148"/>
      <c r="AI220" s="6"/>
      <c r="AJ220" s="32"/>
      <c r="AL220" s="148"/>
      <c r="AM220" s="148"/>
      <c r="AN220" s="93"/>
      <c r="AO220" s="93"/>
      <c r="AP220" s="93"/>
      <c r="AQ220" s="93"/>
      <c r="AR220" s="6"/>
      <c r="AS220" s="148"/>
    </row>
    <row r="221" spans="10:45" ht="15" customHeight="1">
      <c r="J221" s="149">
        <v>42398</v>
      </c>
      <c r="K221" s="154">
        <v>7</v>
      </c>
      <c r="L221" s="154">
        <v>7.8335000000000008</v>
      </c>
      <c r="M221" s="154">
        <v>4.3524999999999991</v>
      </c>
      <c r="N221" s="6"/>
      <c r="O221" s="6"/>
      <c r="P221" s="155"/>
      <c r="Q221" s="6"/>
      <c r="R221" s="6"/>
      <c r="S221" s="6"/>
      <c r="T221" s="6"/>
      <c r="U221" s="6"/>
      <c r="V221" s="6"/>
      <c r="W221" s="6"/>
      <c r="X221" s="6"/>
      <c r="Y221" s="148"/>
      <c r="AI221" s="6"/>
      <c r="AJ221" s="32"/>
      <c r="AL221" s="148"/>
      <c r="AM221" s="148"/>
      <c r="AN221" s="93"/>
      <c r="AO221" s="93"/>
      <c r="AP221" s="93"/>
      <c r="AQ221" s="93"/>
      <c r="AR221" s="6"/>
      <c r="AS221" s="148"/>
    </row>
    <row r="222" spans="10:45" ht="15" customHeight="1">
      <c r="J222" s="149">
        <v>42405</v>
      </c>
      <c r="K222" s="154">
        <v>6.9874999999999998</v>
      </c>
      <c r="L222" s="154">
        <v>7.86</v>
      </c>
      <c r="M222" s="154">
        <v>4.9974999999999996</v>
      </c>
      <c r="N222" s="6"/>
      <c r="O222" s="6"/>
      <c r="P222" s="155"/>
      <c r="Q222" s="6"/>
      <c r="R222" s="6"/>
      <c r="S222" s="6"/>
      <c r="T222" s="6"/>
      <c r="U222" s="6"/>
      <c r="V222" s="6"/>
      <c r="W222" s="6"/>
      <c r="X222" s="6"/>
      <c r="Y222" s="148"/>
      <c r="AI222" s="6"/>
      <c r="AJ222" s="32"/>
      <c r="AL222" s="148"/>
      <c r="AM222" s="148"/>
      <c r="AN222" s="93"/>
      <c r="AO222" s="93"/>
      <c r="AP222" s="93"/>
      <c r="AQ222" s="93"/>
      <c r="AR222" s="6"/>
      <c r="AS222" s="148"/>
    </row>
    <row r="223" spans="10:45" ht="15" customHeight="1">
      <c r="J223" s="149">
        <v>42412</v>
      </c>
      <c r="K223" s="154">
        <v>6.9734999999999996</v>
      </c>
      <c r="L223" s="154">
        <v>8.0399999999999991</v>
      </c>
      <c r="M223" s="154">
        <v>5.9824999999999999</v>
      </c>
      <c r="N223" s="6"/>
      <c r="O223" s="6"/>
      <c r="P223" s="155"/>
      <c r="Q223" s="6"/>
      <c r="R223" s="6"/>
      <c r="S223" s="6"/>
      <c r="T223" s="6"/>
      <c r="U223" s="6"/>
      <c r="V223" s="6"/>
      <c r="W223" s="6"/>
      <c r="X223" s="6"/>
      <c r="Y223" s="148"/>
      <c r="AI223" s="6"/>
      <c r="AJ223" s="32"/>
      <c r="AL223" s="148"/>
      <c r="AM223" s="148"/>
      <c r="AN223" s="93"/>
      <c r="AO223" s="93"/>
      <c r="AP223" s="93"/>
      <c r="AQ223" s="93"/>
      <c r="AR223" s="6"/>
      <c r="AS223" s="148"/>
    </row>
    <row r="224" spans="10:45" ht="15" customHeight="1">
      <c r="J224" s="149">
        <v>42419</v>
      </c>
      <c r="K224" s="154">
        <v>6.8375000000000004</v>
      </c>
      <c r="L224" s="154">
        <v>7.8450000000000006</v>
      </c>
      <c r="M224" s="154">
        <v>4.9224999999999994</v>
      </c>
      <c r="N224" s="6"/>
      <c r="O224" s="6"/>
      <c r="P224" s="155"/>
      <c r="Q224" s="6"/>
      <c r="R224" s="6"/>
      <c r="S224" s="6"/>
      <c r="T224" s="6"/>
      <c r="U224" s="6"/>
      <c r="V224" s="6"/>
      <c r="W224" s="6"/>
      <c r="X224" s="6"/>
      <c r="Y224" s="148"/>
      <c r="AI224" s="6"/>
      <c r="AJ224" s="32"/>
      <c r="AL224" s="148"/>
      <c r="AM224" s="148"/>
      <c r="AN224" s="93"/>
      <c r="AO224" s="93"/>
      <c r="AP224" s="93"/>
      <c r="AQ224" s="93"/>
      <c r="AR224" s="6"/>
      <c r="AS224" s="148"/>
    </row>
    <row r="225" spans="10:45" ht="15" customHeight="1">
      <c r="J225" s="149">
        <v>42426</v>
      </c>
      <c r="K225" s="154">
        <v>6.7285000000000004</v>
      </c>
      <c r="L225" s="154">
        <v>7.71</v>
      </c>
      <c r="M225" s="154">
        <v>4.9477499999999992</v>
      </c>
      <c r="N225" s="6"/>
      <c r="O225" s="6"/>
      <c r="P225" s="155"/>
      <c r="Q225" s="6"/>
      <c r="R225" s="6"/>
      <c r="S225" s="6"/>
      <c r="T225" s="6"/>
      <c r="U225" s="6"/>
      <c r="V225" s="6"/>
      <c r="W225" s="6"/>
      <c r="X225" s="6"/>
      <c r="Y225" s="148"/>
      <c r="AI225" s="6"/>
      <c r="AJ225" s="32"/>
      <c r="AL225" s="148"/>
      <c r="AM225" s="148"/>
      <c r="AN225" s="93"/>
      <c r="AO225" s="93"/>
      <c r="AP225" s="93"/>
      <c r="AQ225" s="93"/>
      <c r="AR225" s="6"/>
      <c r="AS225" s="148"/>
    </row>
    <row r="226" spans="10:45" ht="15" customHeight="1">
      <c r="J226" s="149">
        <v>42433</v>
      </c>
      <c r="K226" s="154">
        <v>6.4904999999999999</v>
      </c>
      <c r="L226" s="154">
        <v>7.5049999999999999</v>
      </c>
      <c r="M226" s="154">
        <v>4.14975</v>
      </c>
      <c r="N226" s="6"/>
      <c r="O226" s="6"/>
      <c r="P226" s="155"/>
      <c r="Q226" s="6"/>
      <c r="R226" s="6"/>
      <c r="S226" s="6"/>
      <c r="T226" s="6"/>
      <c r="U226" s="6"/>
      <c r="V226" s="6"/>
      <c r="W226" s="6"/>
      <c r="X226" s="6"/>
      <c r="Y226" s="148"/>
      <c r="AI226" s="6"/>
      <c r="AJ226" s="32"/>
      <c r="AL226" s="148"/>
      <c r="AM226" s="148"/>
      <c r="AN226" s="93"/>
      <c r="AO226" s="93"/>
      <c r="AP226" s="93"/>
      <c r="AQ226" s="93"/>
      <c r="AR226" s="6"/>
      <c r="AS226" s="148"/>
    </row>
    <row r="227" spans="10:45" ht="15" customHeight="1">
      <c r="J227" s="149">
        <v>42440</v>
      </c>
      <c r="K227" s="154">
        <v>6.516</v>
      </c>
      <c r="L227" s="154">
        <v>7.48</v>
      </c>
      <c r="M227" s="154">
        <v>3.9764999999999997</v>
      </c>
      <c r="N227" s="6"/>
      <c r="O227" s="6"/>
      <c r="P227" s="155"/>
      <c r="Q227" s="6"/>
      <c r="R227" s="6"/>
      <c r="S227" s="6"/>
      <c r="T227" s="6"/>
      <c r="U227" s="6"/>
      <c r="V227" s="6"/>
      <c r="W227" s="6"/>
      <c r="X227" s="6"/>
      <c r="Y227" s="148"/>
      <c r="AI227" s="6"/>
      <c r="AJ227" s="32"/>
      <c r="AL227" s="148"/>
      <c r="AM227" s="148"/>
      <c r="AN227" s="93"/>
      <c r="AO227" s="93"/>
      <c r="AP227" s="93"/>
      <c r="AQ227" s="93"/>
      <c r="AR227" s="6"/>
      <c r="AS227" s="148"/>
    </row>
    <row r="228" spans="10:45" ht="15" customHeight="1">
      <c r="J228" s="149">
        <v>42447</v>
      </c>
      <c r="K228" s="154">
        <v>6.2642499999999997</v>
      </c>
      <c r="L228" s="154">
        <v>7.0149999999999997</v>
      </c>
      <c r="M228" s="154">
        <v>3.7082500000000005</v>
      </c>
      <c r="N228" s="6"/>
      <c r="O228" s="6"/>
      <c r="P228" s="155"/>
      <c r="Q228" s="6"/>
      <c r="R228" s="6"/>
      <c r="S228" s="6"/>
      <c r="T228" s="6"/>
      <c r="U228" s="6"/>
      <c r="V228" s="6"/>
      <c r="W228" s="6"/>
      <c r="X228" s="6"/>
      <c r="Y228" s="148"/>
      <c r="AI228" s="6"/>
      <c r="AJ228" s="32"/>
      <c r="AL228" s="148"/>
      <c r="AM228" s="148"/>
      <c r="AN228" s="93"/>
      <c r="AO228" s="93"/>
      <c r="AP228" s="93"/>
      <c r="AQ228" s="93"/>
      <c r="AR228" s="6"/>
      <c r="AS228" s="148"/>
    </row>
    <row r="229" spans="10:45" ht="15" customHeight="1">
      <c r="J229" s="149">
        <v>42454</v>
      </c>
      <c r="K229" s="154">
        <v>6.3274999999999997</v>
      </c>
      <c r="L229" s="154">
        <v>7.3</v>
      </c>
      <c r="M229" s="154">
        <v>3.77325</v>
      </c>
      <c r="N229" s="6"/>
      <c r="O229" s="6"/>
      <c r="P229" s="155"/>
      <c r="Q229" s="6"/>
      <c r="R229" s="6"/>
      <c r="S229" s="6"/>
      <c r="T229" s="6"/>
      <c r="U229" s="6"/>
      <c r="V229" s="6"/>
      <c r="W229" s="6"/>
      <c r="X229" s="6"/>
      <c r="Y229" s="148"/>
      <c r="AI229" s="6"/>
      <c r="AJ229" s="32"/>
      <c r="AL229" s="148"/>
      <c r="AM229" s="148"/>
      <c r="AN229" s="93"/>
      <c r="AO229" s="93"/>
      <c r="AP229" s="93"/>
      <c r="AQ229" s="93"/>
      <c r="AR229" s="6"/>
      <c r="AS229" s="148"/>
    </row>
    <row r="230" spans="10:45" ht="15" customHeight="1">
      <c r="J230" s="149">
        <v>42461</v>
      </c>
      <c r="K230" s="154">
        <v>6.1825000000000001</v>
      </c>
      <c r="L230" s="154">
        <v>7.18</v>
      </c>
      <c r="M230" s="154">
        <v>3.9554999999999998</v>
      </c>
      <c r="N230" s="6"/>
      <c r="O230" s="6"/>
      <c r="P230" s="155"/>
      <c r="Q230" s="6"/>
      <c r="R230" s="6"/>
      <c r="S230" s="6"/>
      <c r="T230" s="6"/>
      <c r="U230" s="6"/>
      <c r="V230" s="6"/>
      <c r="W230" s="6"/>
      <c r="X230" s="6"/>
      <c r="Y230" s="148"/>
      <c r="AI230" s="6"/>
      <c r="AJ230" s="32"/>
      <c r="AL230" s="148"/>
      <c r="AM230" s="148"/>
      <c r="AN230" s="93"/>
      <c r="AO230" s="93"/>
      <c r="AP230" s="93"/>
      <c r="AQ230" s="93"/>
      <c r="AR230" s="6"/>
      <c r="AS230" s="148"/>
    </row>
    <row r="231" spans="10:45" ht="15" customHeight="1">
      <c r="J231" s="149">
        <v>42468</v>
      </c>
      <c r="K231" s="154">
        <v>6.1124999999999998</v>
      </c>
      <c r="L231" s="154">
        <v>7.2364999999999995</v>
      </c>
      <c r="M231" s="154">
        <v>3.99125</v>
      </c>
      <c r="N231" s="6"/>
      <c r="O231" s="6"/>
      <c r="P231" s="155"/>
      <c r="Q231" s="6"/>
      <c r="R231" s="6"/>
      <c r="S231" s="6"/>
      <c r="T231" s="6"/>
      <c r="U231" s="6"/>
      <c r="V231" s="6"/>
      <c r="W231" s="6"/>
      <c r="X231" s="6"/>
      <c r="Y231" s="148"/>
      <c r="AI231" s="6"/>
      <c r="AJ231" s="32"/>
      <c r="AL231" s="148"/>
      <c r="AM231" s="148"/>
      <c r="AN231" s="93"/>
      <c r="AO231" s="93"/>
      <c r="AP231" s="93"/>
      <c r="AQ231" s="93"/>
      <c r="AR231" s="6"/>
      <c r="AS231" s="148"/>
    </row>
    <row r="232" spans="10:45" ht="15" customHeight="1">
      <c r="J232" s="149">
        <v>42475</v>
      </c>
      <c r="K232" s="154">
        <v>6.0492499999999998</v>
      </c>
      <c r="L232" s="154">
        <v>7.0049999999999999</v>
      </c>
      <c r="M232" s="154">
        <v>3.5659999999999998</v>
      </c>
      <c r="N232" s="6"/>
      <c r="O232" s="6"/>
      <c r="P232" s="155"/>
      <c r="Q232" s="6"/>
      <c r="R232" s="6"/>
      <c r="S232" s="6"/>
      <c r="T232" s="6"/>
      <c r="U232" s="6"/>
      <c r="V232" s="6"/>
      <c r="W232" s="6"/>
      <c r="X232" s="6"/>
      <c r="Y232" s="148"/>
      <c r="AI232" s="6"/>
      <c r="AJ232" s="32"/>
      <c r="AL232" s="148"/>
      <c r="AM232" s="148"/>
      <c r="AN232" s="93"/>
      <c r="AO232" s="93"/>
      <c r="AP232" s="93"/>
      <c r="AQ232" s="93"/>
      <c r="AR232" s="6"/>
      <c r="AS232" s="148"/>
    </row>
    <row r="233" spans="10:45" ht="15" customHeight="1">
      <c r="J233" s="149">
        <v>42482</v>
      </c>
      <c r="K233" s="154">
        <v>6.12</v>
      </c>
      <c r="L233" s="154">
        <v>7.0649999999999995</v>
      </c>
      <c r="M233" s="154">
        <v>3.3617499999999998</v>
      </c>
      <c r="N233" s="6"/>
      <c r="O233" s="6"/>
      <c r="P233" s="155"/>
      <c r="Q233" s="6"/>
      <c r="R233" s="6"/>
      <c r="S233" s="6"/>
      <c r="T233" s="6"/>
      <c r="U233" s="6"/>
      <c r="V233" s="6"/>
      <c r="W233" s="6"/>
      <c r="X233" s="6"/>
      <c r="Y233" s="148"/>
      <c r="AI233" s="6"/>
      <c r="AJ233" s="32"/>
      <c r="AL233" s="148"/>
      <c r="AM233" s="148"/>
      <c r="AN233" s="93"/>
      <c r="AO233" s="93"/>
      <c r="AP233" s="93"/>
      <c r="AQ233" s="93"/>
      <c r="AR233" s="6"/>
      <c r="AS233" s="148"/>
    </row>
    <row r="234" spans="10:45" ht="15" customHeight="1">
      <c r="J234" s="149">
        <v>42489</v>
      </c>
      <c r="K234" s="154">
        <v>6.08</v>
      </c>
      <c r="L234" s="154">
        <v>7.0305</v>
      </c>
      <c r="M234" s="154">
        <v>3.3254999999999999</v>
      </c>
      <c r="N234" s="6"/>
      <c r="O234" s="6"/>
      <c r="P234" s="155"/>
      <c r="Q234" s="6"/>
      <c r="R234" s="6"/>
      <c r="S234" s="6"/>
      <c r="T234" s="6"/>
      <c r="U234" s="6"/>
      <c r="V234" s="6"/>
      <c r="W234" s="6"/>
      <c r="X234" s="6"/>
      <c r="Y234" s="148"/>
      <c r="AI234" s="6"/>
      <c r="AJ234" s="32"/>
      <c r="AL234" s="148"/>
      <c r="AM234" s="148"/>
      <c r="AN234" s="93"/>
      <c r="AO234" s="93"/>
      <c r="AP234" s="93"/>
      <c r="AQ234" s="93"/>
      <c r="AR234" s="6"/>
      <c r="AS234" s="148"/>
    </row>
    <row r="235" spans="10:45" ht="15" customHeight="1">
      <c r="J235" s="149">
        <v>42496</v>
      </c>
      <c r="K235" s="154">
        <v>6.16</v>
      </c>
      <c r="L235" s="154">
        <v>7.1300000000000008</v>
      </c>
      <c r="M235" s="154">
        <v>3.375</v>
      </c>
      <c r="N235" s="6"/>
      <c r="O235" s="6"/>
      <c r="P235" s="155"/>
      <c r="Q235" s="6"/>
      <c r="R235" s="6"/>
      <c r="S235" s="6"/>
      <c r="T235" s="6"/>
      <c r="U235" s="6"/>
      <c r="V235" s="6"/>
      <c r="W235" s="6"/>
      <c r="X235" s="6"/>
      <c r="Y235" s="148"/>
      <c r="AI235" s="6"/>
      <c r="AJ235" s="32"/>
      <c r="AL235" s="148"/>
      <c r="AM235" s="148"/>
      <c r="AN235" s="93"/>
      <c r="AO235" s="93"/>
      <c r="AP235" s="93"/>
      <c r="AQ235" s="93"/>
      <c r="AR235" s="6"/>
      <c r="AS235" s="148"/>
    </row>
    <row r="236" spans="10:45" ht="15" customHeight="1">
      <c r="J236" s="149">
        <v>42503</v>
      </c>
      <c r="K236" s="154">
        <v>6.1499999999999995</v>
      </c>
      <c r="L236" s="154">
        <v>6.9845000000000006</v>
      </c>
      <c r="M236" s="154">
        <v>3.1499999999999995</v>
      </c>
      <c r="N236" s="6"/>
      <c r="O236" s="6"/>
      <c r="P236" s="155"/>
      <c r="Q236" s="6"/>
      <c r="R236" s="6"/>
      <c r="S236" s="6"/>
      <c r="T236" s="6"/>
      <c r="U236" s="6"/>
      <c r="V236" s="6"/>
      <c r="W236" s="6"/>
      <c r="X236" s="6"/>
      <c r="Y236" s="148"/>
      <c r="AI236" s="6"/>
      <c r="AJ236" s="32"/>
      <c r="AL236" s="148"/>
      <c r="AM236" s="148"/>
      <c r="AN236" s="93"/>
      <c r="AO236" s="93"/>
      <c r="AP236" s="93"/>
      <c r="AQ236" s="93"/>
      <c r="AR236" s="6"/>
      <c r="AS236" s="148"/>
    </row>
    <row r="237" spans="10:45" ht="15" customHeight="1">
      <c r="J237" s="149">
        <v>42510</v>
      </c>
      <c r="K237" s="154">
        <v>6.1524999999999999</v>
      </c>
      <c r="L237" s="154">
        <v>7.1400000000000006</v>
      </c>
      <c r="M237" s="154">
        <v>3.3217500000000015</v>
      </c>
      <c r="N237" s="6"/>
      <c r="O237" s="6"/>
      <c r="P237" s="155"/>
      <c r="Q237" s="6"/>
      <c r="R237" s="6"/>
      <c r="S237" s="6"/>
      <c r="T237" s="6"/>
      <c r="U237" s="6"/>
      <c r="V237" s="6"/>
      <c r="W237" s="6"/>
      <c r="X237" s="6"/>
      <c r="Y237" s="148"/>
      <c r="AI237" s="6"/>
      <c r="AJ237" s="32"/>
      <c r="AL237" s="148"/>
      <c r="AM237" s="148"/>
      <c r="AN237" s="93"/>
      <c r="AO237" s="93"/>
      <c r="AP237" s="93"/>
      <c r="AQ237" s="93"/>
      <c r="AR237" s="6"/>
      <c r="AS237" s="148"/>
    </row>
    <row r="238" spans="10:45" ht="15" customHeight="1">
      <c r="J238" s="149">
        <v>42517</v>
      </c>
      <c r="K238" s="154">
        <v>6.1274999999999995</v>
      </c>
      <c r="L238" s="154">
        <v>7.18</v>
      </c>
      <c r="M238" s="154">
        <v>3.3445</v>
      </c>
      <c r="N238" s="6"/>
      <c r="O238" s="6"/>
      <c r="P238" s="155"/>
      <c r="Q238" s="6"/>
      <c r="R238" s="6"/>
      <c r="S238" s="6"/>
      <c r="T238" s="6"/>
      <c r="U238" s="6"/>
      <c r="V238" s="6"/>
      <c r="W238" s="6"/>
      <c r="X238" s="6"/>
      <c r="Y238" s="148"/>
      <c r="AI238" s="6"/>
      <c r="AJ238" s="32"/>
      <c r="AL238" s="148"/>
      <c r="AM238" s="148"/>
      <c r="AN238" s="93"/>
      <c r="AO238" s="93"/>
      <c r="AP238" s="93"/>
      <c r="AQ238" s="93"/>
      <c r="AR238" s="6"/>
      <c r="AS238" s="148"/>
    </row>
    <row r="239" spans="10:45" ht="15" customHeight="1">
      <c r="J239" s="149">
        <v>42524</v>
      </c>
      <c r="K239" s="154">
        <v>6.1</v>
      </c>
      <c r="L239" s="154">
        <v>7.0649999999999995</v>
      </c>
      <c r="M239" s="154">
        <v>3.2697500000000002</v>
      </c>
      <c r="N239" s="6"/>
      <c r="O239" s="6"/>
      <c r="P239" s="155"/>
      <c r="Q239" s="6"/>
      <c r="R239" s="6"/>
      <c r="S239" s="6"/>
      <c r="T239" s="6"/>
      <c r="U239" s="6"/>
      <c r="V239" s="6"/>
      <c r="W239" s="6"/>
      <c r="X239" s="6"/>
      <c r="Y239" s="148"/>
      <c r="AI239" s="6"/>
      <c r="AJ239" s="32"/>
      <c r="AL239" s="148"/>
      <c r="AM239" s="148"/>
      <c r="AN239" s="93"/>
      <c r="AO239" s="93"/>
      <c r="AP239" s="93"/>
      <c r="AQ239" s="93"/>
      <c r="AR239" s="6"/>
      <c r="AS239" s="148"/>
    </row>
    <row r="240" spans="10:45" ht="15" customHeight="1">
      <c r="J240" s="149">
        <v>42531</v>
      </c>
      <c r="K240" s="154">
        <v>5.9849999999999994</v>
      </c>
      <c r="L240" s="154">
        <v>7.0289999999999999</v>
      </c>
      <c r="M240" s="154">
        <v>3.3252500000000005</v>
      </c>
      <c r="N240" s="6"/>
      <c r="O240" s="6"/>
      <c r="P240" s="155"/>
      <c r="Q240" s="6"/>
      <c r="R240" s="6"/>
      <c r="S240" s="6"/>
      <c r="T240" s="6"/>
      <c r="U240" s="6"/>
      <c r="V240" s="6"/>
      <c r="W240" s="6"/>
      <c r="X240" s="6"/>
      <c r="Y240" s="148"/>
      <c r="AI240" s="6"/>
      <c r="AJ240" s="32"/>
      <c r="AL240" s="148"/>
      <c r="AM240" s="148"/>
      <c r="AN240" s="93"/>
      <c r="AO240" s="93"/>
      <c r="AP240" s="93"/>
      <c r="AQ240" s="93"/>
      <c r="AR240" s="6"/>
      <c r="AS240" s="148"/>
    </row>
    <row r="241" spans="10:45" ht="15" customHeight="1">
      <c r="J241" s="149">
        <v>42538</v>
      </c>
      <c r="K241" s="154">
        <v>6.1074999999999999</v>
      </c>
      <c r="L241" s="154">
        <v>7.24</v>
      </c>
      <c r="M241" s="154">
        <v>3.4335000000000004</v>
      </c>
      <c r="N241" s="6"/>
      <c r="O241" s="6"/>
      <c r="P241" s="155"/>
      <c r="Q241" s="6"/>
      <c r="R241" s="6"/>
      <c r="S241" s="6"/>
      <c r="T241" s="6"/>
      <c r="U241" s="6"/>
      <c r="V241" s="6"/>
      <c r="W241" s="6"/>
      <c r="X241" s="6"/>
      <c r="Y241" s="148"/>
      <c r="AI241" s="6"/>
      <c r="AJ241" s="32"/>
      <c r="AL241" s="148"/>
      <c r="AM241" s="148"/>
      <c r="AN241" s="93"/>
      <c r="AO241" s="93"/>
      <c r="AP241" s="93"/>
      <c r="AQ241" s="93"/>
      <c r="AR241" s="6"/>
      <c r="AS241" s="148"/>
    </row>
    <row r="242" spans="10:45" ht="15" customHeight="1">
      <c r="J242" s="149">
        <v>42545</v>
      </c>
      <c r="K242" s="154">
        <v>6.1457500000000005</v>
      </c>
      <c r="L242" s="154">
        <v>7.0749999999999993</v>
      </c>
      <c r="M242" s="154">
        <v>3.3774999999999986</v>
      </c>
      <c r="N242" s="6"/>
      <c r="O242" s="6"/>
      <c r="P242" s="155"/>
      <c r="Q242" s="6"/>
      <c r="R242" s="6"/>
      <c r="S242" s="6"/>
      <c r="T242" s="6"/>
      <c r="U242" s="6"/>
      <c r="V242" s="6"/>
      <c r="W242" s="6"/>
      <c r="X242" s="6"/>
      <c r="Y242" s="148"/>
      <c r="AI242" s="6"/>
      <c r="AJ242" s="32"/>
      <c r="AL242" s="148"/>
      <c r="AM242" s="148"/>
      <c r="AN242" s="93"/>
      <c r="AO242" s="93"/>
      <c r="AP242" s="93"/>
      <c r="AQ242" s="93"/>
      <c r="AR242" s="6"/>
      <c r="AS242" s="148"/>
    </row>
    <row r="243" spans="10:45" ht="15" customHeight="1">
      <c r="J243" s="149">
        <v>42552</v>
      </c>
      <c r="K243" s="154">
        <v>5.7750000000000004</v>
      </c>
      <c r="L243" s="154">
        <v>6.8274999999999997</v>
      </c>
      <c r="M243" s="154">
        <v>3.3714999999999993</v>
      </c>
      <c r="N243" s="6"/>
      <c r="O243" s="6"/>
      <c r="P243" s="155"/>
      <c r="Q243" s="6"/>
      <c r="R243" s="6"/>
      <c r="S243" s="6"/>
      <c r="T243" s="6"/>
      <c r="U243" s="6"/>
      <c r="V243" s="6"/>
      <c r="W243" s="6"/>
      <c r="X243" s="6"/>
      <c r="Y243" s="148"/>
      <c r="AI243" s="6"/>
      <c r="AJ243" s="32"/>
      <c r="AL243" s="148"/>
      <c r="AM243" s="148"/>
      <c r="AN243" s="93"/>
      <c r="AO243" s="93"/>
      <c r="AP243" s="93"/>
      <c r="AQ243" s="93"/>
      <c r="AR243" s="6"/>
      <c r="AS243" s="148"/>
    </row>
    <row r="244" spans="10:45" ht="15" customHeight="1">
      <c r="J244" s="149">
        <v>42559</v>
      </c>
      <c r="K244" s="154">
        <v>5.5687499999999996</v>
      </c>
      <c r="L244" s="154">
        <v>6.63</v>
      </c>
      <c r="M244" s="154">
        <v>3.6482499999999991</v>
      </c>
      <c r="N244" s="6"/>
      <c r="O244" s="6"/>
      <c r="P244" s="155"/>
      <c r="Q244" s="6"/>
      <c r="R244" s="6"/>
      <c r="S244" s="6"/>
      <c r="T244" s="6"/>
      <c r="U244" s="6"/>
      <c r="V244" s="6"/>
      <c r="W244" s="6"/>
      <c r="X244" s="6"/>
      <c r="Y244" s="148"/>
      <c r="AI244" s="6"/>
      <c r="AJ244" s="32"/>
      <c r="AL244" s="148"/>
      <c r="AM244" s="148"/>
      <c r="AN244" s="93"/>
      <c r="AO244" s="93"/>
      <c r="AP244" s="93"/>
      <c r="AQ244" s="93"/>
      <c r="AR244" s="6"/>
      <c r="AS244" s="148"/>
    </row>
    <row r="245" spans="10:45" ht="15" customHeight="1">
      <c r="J245" s="149">
        <v>42566</v>
      </c>
      <c r="K245" s="154">
        <v>5.2372499999999995</v>
      </c>
      <c r="L245" s="154">
        <v>6.2649999999999997</v>
      </c>
      <c r="M245" s="154">
        <v>3.4634999999999998</v>
      </c>
      <c r="N245" s="6"/>
      <c r="O245" s="6"/>
      <c r="P245" s="155"/>
      <c r="Q245" s="6"/>
      <c r="R245" s="6"/>
      <c r="S245" s="6"/>
      <c r="T245" s="6"/>
      <c r="U245" s="6"/>
      <c r="V245" s="6"/>
      <c r="W245" s="6"/>
      <c r="X245" s="6"/>
      <c r="Y245" s="148"/>
      <c r="AI245" s="6"/>
      <c r="AJ245" s="32"/>
      <c r="AL245" s="148"/>
      <c r="AM245" s="148"/>
      <c r="AN245" s="93"/>
      <c r="AO245" s="93"/>
      <c r="AP245" s="93"/>
      <c r="AQ245" s="93"/>
      <c r="AR245" s="6"/>
      <c r="AS245" s="148"/>
    </row>
    <row r="246" spans="10:45" ht="15" customHeight="1">
      <c r="J246" s="149">
        <v>42573</v>
      </c>
      <c r="K246" s="154">
        <v>5.2725</v>
      </c>
      <c r="L246" s="154">
        <v>6.27</v>
      </c>
      <c r="M246" s="154">
        <v>3.2504999999999997</v>
      </c>
      <c r="N246" s="6"/>
      <c r="O246" s="6"/>
      <c r="P246" s="155"/>
      <c r="Q246" s="6"/>
      <c r="R246" s="6"/>
      <c r="S246" s="6"/>
      <c r="T246" s="6"/>
      <c r="U246" s="6"/>
      <c r="V246" s="6"/>
      <c r="W246" s="6"/>
      <c r="X246" s="6"/>
      <c r="Y246" s="148"/>
      <c r="AI246" s="6"/>
      <c r="AJ246" s="32"/>
      <c r="AL246" s="148"/>
      <c r="AM246" s="148"/>
      <c r="AN246" s="93"/>
      <c r="AO246" s="93"/>
      <c r="AP246" s="93"/>
      <c r="AQ246" s="93"/>
      <c r="AR246" s="6"/>
      <c r="AS246" s="148"/>
    </row>
    <row r="247" spans="10:45" ht="15" customHeight="1">
      <c r="J247" s="149">
        <v>42580</v>
      </c>
      <c r="K247" s="154">
        <v>5.2285000000000004</v>
      </c>
      <c r="L247" s="154">
        <v>6.4450000000000003</v>
      </c>
      <c r="M247" s="154">
        <v>3.5324999999999989</v>
      </c>
      <c r="N247" s="6"/>
      <c r="O247" s="6"/>
      <c r="P247" s="155"/>
      <c r="Q247" s="6"/>
      <c r="R247" s="6"/>
      <c r="S247" s="6"/>
      <c r="T247" s="6"/>
      <c r="U247" s="6"/>
      <c r="V247" s="6"/>
      <c r="W247" s="6"/>
      <c r="X247" s="6"/>
      <c r="Y247" s="148"/>
      <c r="AI247" s="6"/>
      <c r="AJ247" s="32"/>
      <c r="AL247" s="148"/>
      <c r="AM247" s="148"/>
      <c r="AN247" s="93"/>
      <c r="AO247" s="93"/>
      <c r="AP247" s="93"/>
      <c r="AQ247" s="93"/>
      <c r="AR247" s="6"/>
      <c r="AS247" s="148"/>
    </row>
    <row r="248" spans="10:45" ht="15" customHeight="1">
      <c r="J248" s="149">
        <v>42587</v>
      </c>
      <c r="K248" s="154">
        <v>5.18025</v>
      </c>
      <c r="L248" s="154">
        <v>6.3900000000000006</v>
      </c>
      <c r="M248" s="154">
        <v>3.3747499999999997</v>
      </c>
      <c r="N248" s="6"/>
      <c r="O248" s="6"/>
      <c r="P248" s="155"/>
      <c r="Q248" s="6"/>
      <c r="R248" s="6"/>
      <c r="S248" s="6"/>
      <c r="T248" s="6"/>
      <c r="U248" s="6"/>
      <c r="V248" s="6"/>
      <c r="W248" s="6"/>
      <c r="X248" s="6"/>
      <c r="Y248" s="148"/>
      <c r="AI248" s="6"/>
      <c r="AJ248" s="32"/>
      <c r="AL248" s="148"/>
      <c r="AM248" s="148"/>
      <c r="AN248" s="93"/>
      <c r="AO248" s="93"/>
      <c r="AP248" s="93"/>
      <c r="AQ248" s="93"/>
      <c r="AR248" s="6"/>
      <c r="AS248" s="148"/>
    </row>
    <row r="249" spans="10:45" ht="15" customHeight="1">
      <c r="J249" s="149">
        <v>42594</v>
      </c>
      <c r="K249" s="154">
        <v>4.9649999999999999</v>
      </c>
      <c r="L249" s="154">
        <v>6.0649999999999995</v>
      </c>
      <c r="M249" s="154">
        <v>3.5050000000000008</v>
      </c>
      <c r="N249" s="6"/>
      <c r="O249" s="6"/>
      <c r="P249" s="155"/>
      <c r="Q249" s="6"/>
      <c r="R249" s="6"/>
      <c r="S249" s="6"/>
      <c r="T249" s="6"/>
      <c r="U249" s="6"/>
      <c r="V249" s="6"/>
      <c r="W249" s="6"/>
      <c r="X249" s="6"/>
      <c r="Y249" s="148"/>
      <c r="AI249" s="6"/>
      <c r="AJ249" s="32"/>
      <c r="AL249" s="148"/>
      <c r="AM249" s="148"/>
      <c r="AN249" s="93"/>
      <c r="AO249" s="93"/>
      <c r="AP249" s="93"/>
      <c r="AQ249" s="93"/>
      <c r="AR249" s="6"/>
      <c r="AS249" s="148"/>
    </row>
    <row r="250" spans="10:45" ht="15" customHeight="1">
      <c r="J250" s="149">
        <v>42601</v>
      </c>
      <c r="K250" s="154">
        <v>4.9450000000000003</v>
      </c>
      <c r="L250" s="154">
        <v>5.8900000000000006</v>
      </c>
      <c r="M250" s="154">
        <v>2.9799999999999995</v>
      </c>
      <c r="N250" s="6"/>
      <c r="O250" s="6"/>
      <c r="P250" s="155"/>
      <c r="Q250" s="6"/>
      <c r="R250" s="6"/>
      <c r="S250" s="6"/>
      <c r="T250" s="6"/>
      <c r="U250" s="6"/>
      <c r="V250" s="6"/>
      <c r="W250" s="6"/>
      <c r="X250" s="6"/>
      <c r="Y250" s="148"/>
      <c r="AI250" s="6"/>
      <c r="AJ250" s="32"/>
      <c r="AL250" s="148"/>
      <c r="AM250" s="148"/>
      <c r="AN250" s="93"/>
      <c r="AO250" s="93"/>
      <c r="AP250" s="93"/>
      <c r="AQ250" s="93"/>
      <c r="AR250" s="6"/>
      <c r="AS250" s="148"/>
    </row>
    <row r="251" spans="10:45" ht="15" customHeight="1">
      <c r="J251" s="149">
        <v>42608</v>
      </c>
      <c r="K251" s="154">
        <v>5.0824999999999996</v>
      </c>
      <c r="L251" s="154">
        <v>5.87</v>
      </c>
      <c r="M251" s="154">
        <v>3.4700000000000006</v>
      </c>
      <c r="N251" s="6"/>
      <c r="O251" s="6"/>
      <c r="P251" s="155"/>
      <c r="Q251" s="6"/>
      <c r="R251" s="6"/>
      <c r="S251" s="6"/>
      <c r="T251" s="6"/>
      <c r="U251" s="6"/>
      <c r="V251" s="6"/>
      <c r="W251" s="6"/>
      <c r="X251" s="6"/>
      <c r="Y251" s="148"/>
      <c r="AI251" s="6"/>
      <c r="AJ251" s="32"/>
      <c r="AL251" s="148"/>
      <c r="AM251" s="148"/>
      <c r="AN251" s="93"/>
      <c r="AO251" s="93"/>
      <c r="AP251" s="93"/>
      <c r="AQ251" s="93"/>
      <c r="AR251" s="6"/>
      <c r="AS251" s="148"/>
    </row>
    <row r="252" spans="10:45" ht="15" customHeight="1">
      <c r="J252" s="149">
        <v>42615</v>
      </c>
      <c r="K252" s="154">
        <v>5.1875</v>
      </c>
      <c r="L252" s="154">
        <v>5.9450000000000003</v>
      </c>
      <c r="M252" s="154">
        <v>3.2575000000000003</v>
      </c>
      <c r="N252" s="6"/>
      <c r="O252" s="6"/>
      <c r="P252" s="155"/>
      <c r="Q252" s="6"/>
      <c r="R252" s="6"/>
      <c r="S252" s="6"/>
      <c r="T252" s="6"/>
      <c r="U252" s="6"/>
      <c r="V252" s="6"/>
      <c r="W252" s="6"/>
      <c r="X252" s="6"/>
      <c r="Y252" s="148"/>
      <c r="AI252" s="6"/>
      <c r="AJ252" s="32"/>
      <c r="AL252" s="148"/>
      <c r="AM252" s="148"/>
      <c r="AN252" s="93"/>
      <c r="AO252" s="93"/>
      <c r="AP252" s="93"/>
      <c r="AQ252" s="93"/>
      <c r="AR252" s="6"/>
      <c r="AS252" s="148"/>
    </row>
    <row r="253" spans="10:45" ht="15" customHeight="1">
      <c r="J253" s="149">
        <v>42622</v>
      </c>
      <c r="K253" s="154">
        <v>5</v>
      </c>
      <c r="L253" s="154">
        <v>5.8900000000000006</v>
      </c>
      <c r="M253" s="154">
        <v>3.3099999999999987</v>
      </c>
      <c r="N253" s="6"/>
      <c r="O253" s="6"/>
      <c r="P253" s="155"/>
      <c r="Q253" s="6"/>
      <c r="R253" s="6"/>
      <c r="S253" s="6"/>
      <c r="T253" s="6"/>
      <c r="U253" s="6"/>
      <c r="V253" s="6"/>
      <c r="W253" s="6"/>
      <c r="X253" s="6"/>
      <c r="Y253" s="148"/>
      <c r="AI253" s="6"/>
      <c r="AJ253" s="32"/>
      <c r="AL253" s="148"/>
      <c r="AM253" s="148"/>
      <c r="AN253" s="93"/>
      <c r="AO253" s="93"/>
      <c r="AP253" s="93"/>
      <c r="AQ253" s="93"/>
      <c r="AR253" s="6"/>
      <c r="AS253" s="148"/>
    </row>
    <row r="254" spans="10:45" ht="15" customHeight="1">
      <c r="J254" s="149">
        <v>42629</v>
      </c>
      <c r="K254" s="154">
        <v>5.4225000000000003</v>
      </c>
      <c r="L254" s="154">
        <v>6.1449999999999996</v>
      </c>
      <c r="M254" s="154">
        <v>3.4449999999999994</v>
      </c>
      <c r="N254" s="6"/>
      <c r="O254" s="6"/>
      <c r="P254" s="155"/>
      <c r="Q254" s="6"/>
      <c r="R254" s="6"/>
      <c r="S254" s="6"/>
      <c r="T254" s="6"/>
      <c r="U254" s="6"/>
      <c r="V254" s="6"/>
      <c r="W254" s="6"/>
      <c r="X254" s="6"/>
      <c r="Y254" s="148"/>
      <c r="AI254" s="6"/>
      <c r="AJ254" s="32"/>
      <c r="AL254" s="148"/>
      <c r="AM254" s="148"/>
      <c r="AN254" s="93"/>
      <c r="AO254" s="93"/>
      <c r="AP254" s="93"/>
      <c r="AQ254" s="93"/>
      <c r="AR254" s="6"/>
      <c r="AS254" s="148"/>
    </row>
    <row r="255" spans="10:45" ht="15" customHeight="1">
      <c r="J255" s="149">
        <v>42636</v>
      </c>
      <c r="K255" s="154">
        <v>5.1349999999999998</v>
      </c>
      <c r="L255" s="154">
        <v>5.9399999999999995</v>
      </c>
      <c r="M255" s="154">
        <v>3.1375000000000011</v>
      </c>
      <c r="N255" s="6"/>
      <c r="O255" s="6"/>
      <c r="P255" s="155"/>
      <c r="Q255" s="6"/>
      <c r="R255" s="6"/>
      <c r="S255" s="6"/>
      <c r="T255" s="6"/>
      <c r="U255" s="6"/>
      <c r="V255" s="6"/>
      <c r="W255" s="6"/>
      <c r="X255" s="6"/>
      <c r="Y255" s="148"/>
      <c r="AI255" s="6"/>
      <c r="AJ255" s="32"/>
      <c r="AL255" s="148"/>
      <c r="AM255" s="148"/>
      <c r="AN255" s="93"/>
      <c r="AO255" s="93"/>
      <c r="AP255" s="93"/>
      <c r="AQ255" s="93"/>
      <c r="AR255" s="6"/>
      <c r="AS255" s="148"/>
    </row>
    <row r="256" spans="10:45" ht="15" customHeight="1">
      <c r="J256" s="149">
        <v>42643</v>
      </c>
      <c r="K256" s="154">
        <v>5.2225000000000001</v>
      </c>
      <c r="L256" s="154">
        <v>6.16</v>
      </c>
      <c r="M256" s="154">
        <v>2.9450000000000003</v>
      </c>
      <c r="N256" s="6"/>
      <c r="O256" s="6"/>
      <c r="P256" s="155"/>
      <c r="Q256" s="6"/>
      <c r="R256" s="6"/>
      <c r="S256" s="6"/>
      <c r="T256" s="6"/>
      <c r="U256" s="6"/>
      <c r="V256" s="6"/>
      <c r="W256" s="6"/>
      <c r="X256" s="6"/>
      <c r="Y256" s="148"/>
      <c r="AI256" s="6"/>
      <c r="AJ256" s="32"/>
      <c r="AL256" s="148"/>
      <c r="AM256" s="148"/>
      <c r="AN256" s="93"/>
      <c r="AO256" s="93"/>
      <c r="AP256" s="93"/>
      <c r="AQ256" s="93"/>
      <c r="AR256" s="6"/>
      <c r="AS256" s="148"/>
    </row>
    <row r="257" spans="10:45" ht="15" customHeight="1">
      <c r="J257" s="149">
        <v>42650</v>
      </c>
      <c r="K257" s="154">
        <v>5.24</v>
      </c>
      <c r="L257" s="154">
        <v>6.1749999999999998</v>
      </c>
      <c r="M257" s="154">
        <v>2.8125</v>
      </c>
      <c r="N257" s="6"/>
      <c r="O257" s="6"/>
      <c r="P257" s="155"/>
      <c r="Q257" s="6"/>
      <c r="R257" s="6"/>
      <c r="S257" s="6"/>
      <c r="T257" s="6"/>
      <c r="U257" s="6"/>
      <c r="V257" s="6"/>
      <c r="W257" s="6"/>
      <c r="X257" s="6"/>
      <c r="Y257" s="148"/>
      <c r="AI257" s="6"/>
      <c r="AJ257" s="32"/>
      <c r="AL257" s="148"/>
      <c r="AM257" s="148"/>
      <c r="AN257" s="93"/>
      <c r="AO257" s="93"/>
      <c r="AP257" s="93"/>
      <c r="AQ257" s="93"/>
      <c r="AR257" s="6"/>
      <c r="AS257" s="148"/>
    </row>
    <row r="258" spans="10:45" ht="15" customHeight="1">
      <c r="J258" s="149">
        <v>42657</v>
      </c>
      <c r="K258" s="154">
        <v>5.335</v>
      </c>
      <c r="L258" s="154">
        <v>6.2504999999999997</v>
      </c>
      <c r="M258" s="154">
        <v>2.9099999999999993</v>
      </c>
      <c r="N258" s="6"/>
      <c r="O258" s="6"/>
      <c r="P258" s="155"/>
      <c r="Q258" s="6"/>
      <c r="R258" s="6"/>
      <c r="S258" s="6"/>
      <c r="T258" s="6"/>
      <c r="U258" s="6"/>
      <c r="V258" s="6"/>
      <c r="W258" s="6"/>
      <c r="X258" s="6"/>
      <c r="Y258" s="148"/>
      <c r="AI258" s="6"/>
      <c r="AJ258" s="32"/>
      <c r="AL258" s="148"/>
      <c r="AM258" s="148"/>
      <c r="AN258" s="93"/>
      <c r="AO258" s="93"/>
      <c r="AP258" s="93"/>
      <c r="AQ258" s="93"/>
      <c r="AR258" s="6"/>
      <c r="AS258" s="148"/>
    </row>
    <row r="259" spans="10:45" ht="15" customHeight="1">
      <c r="J259" s="149">
        <v>42664</v>
      </c>
      <c r="K259" s="154">
        <v>5.33</v>
      </c>
      <c r="L259" s="154">
        <v>6.21</v>
      </c>
      <c r="M259" s="154">
        <v>2.5575000000000001</v>
      </c>
      <c r="N259" s="6"/>
      <c r="O259" s="6"/>
      <c r="P259" s="155"/>
      <c r="Q259" s="6"/>
      <c r="R259" s="6"/>
      <c r="S259" s="6"/>
      <c r="T259" s="6"/>
      <c r="U259" s="6"/>
      <c r="V259" s="6"/>
      <c r="W259" s="6"/>
      <c r="X259" s="6"/>
      <c r="Y259" s="148"/>
      <c r="AI259" s="6"/>
      <c r="AJ259" s="32"/>
      <c r="AL259" s="148"/>
      <c r="AM259" s="148"/>
      <c r="AN259" s="93"/>
      <c r="AO259" s="93"/>
      <c r="AP259" s="93"/>
      <c r="AQ259" s="93"/>
      <c r="AR259" s="6"/>
      <c r="AS259" s="148"/>
    </row>
    <row r="260" spans="10:45" ht="15" customHeight="1">
      <c r="J260" s="149">
        <v>42671</v>
      </c>
      <c r="K260" s="154">
        <v>5.43</v>
      </c>
      <c r="L260" s="154">
        <v>6.3475000000000001</v>
      </c>
      <c r="M260" s="154">
        <v>2.6050000000000004</v>
      </c>
      <c r="N260" s="6"/>
      <c r="O260" s="6"/>
      <c r="P260" s="155"/>
      <c r="Q260" s="6"/>
      <c r="R260" s="6"/>
      <c r="S260" s="6"/>
      <c r="T260" s="6"/>
      <c r="U260" s="6"/>
      <c r="V260" s="6"/>
      <c r="W260" s="6"/>
      <c r="X260" s="6"/>
      <c r="Y260" s="148"/>
      <c r="AI260" s="6"/>
      <c r="AJ260" s="32"/>
      <c r="AL260" s="148"/>
      <c r="AM260" s="148"/>
      <c r="AN260" s="93"/>
      <c r="AO260" s="93"/>
      <c r="AP260" s="93"/>
      <c r="AQ260" s="93"/>
      <c r="AR260" s="6"/>
      <c r="AS260" s="148"/>
    </row>
    <row r="261" spans="10:45" ht="15" customHeight="1">
      <c r="J261" s="149">
        <v>42678</v>
      </c>
      <c r="K261" s="154">
        <v>5.4725000000000001</v>
      </c>
      <c r="L261" s="154">
        <v>6.3450000000000006</v>
      </c>
      <c r="M261" s="154">
        <v>2.8725000000000005</v>
      </c>
      <c r="N261" s="6"/>
      <c r="O261" s="6"/>
      <c r="P261" s="155"/>
      <c r="Q261" s="6"/>
      <c r="R261" s="6"/>
      <c r="S261" s="6"/>
      <c r="T261" s="6"/>
      <c r="U261" s="6"/>
      <c r="V261" s="6"/>
      <c r="W261" s="6"/>
      <c r="X261" s="6"/>
      <c r="Y261" s="148"/>
      <c r="AI261" s="6"/>
      <c r="AJ261" s="32"/>
      <c r="AL261" s="148"/>
      <c r="AM261" s="148"/>
      <c r="AN261" s="93"/>
      <c r="AO261" s="93"/>
      <c r="AP261" s="93"/>
      <c r="AQ261" s="93"/>
      <c r="AR261" s="6"/>
      <c r="AS261" s="148"/>
    </row>
    <row r="262" spans="10:45" ht="15" customHeight="1">
      <c r="J262" s="149">
        <v>42685</v>
      </c>
      <c r="K262" s="154">
        <v>5.6150000000000002</v>
      </c>
      <c r="L262" s="154">
        <v>6.6</v>
      </c>
      <c r="M262" s="154">
        <v>3.3025000000000002</v>
      </c>
      <c r="N262" s="6"/>
      <c r="O262" s="6"/>
      <c r="P262" s="155"/>
      <c r="Q262" s="6"/>
      <c r="R262" s="6"/>
      <c r="S262" s="6"/>
      <c r="T262" s="6"/>
      <c r="U262" s="6"/>
      <c r="V262" s="6"/>
      <c r="W262" s="6"/>
      <c r="X262" s="6"/>
      <c r="Y262" s="148"/>
      <c r="AI262" s="6"/>
      <c r="AJ262" s="32"/>
      <c r="AL262" s="148"/>
      <c r="AM262" s="148"/>
      <c r="AN262" s="93"/>
      <c r="AO262" s="93"/>
      <c r="AP262" s="93"/>
      <c r="AQ262" s="93"/>
      <c r="AR262" s="6"/>
      <c r="AS262" s="148"/>
    </row>
    <row r="263" spans="10:45" ht="15" customHeight="1">
      <c r="J263" s="149">
        <v>42692</v>
      </c>
      <c r="K263" s="154">
        <v>5.9975000000000005</v>
      </c>
      <c r="L263" s="154">
        <v>6.8250000000000002</v>
      </c>
      <c r="M263" s="154">
        <v>2.8624999999999989</v>
      </c>
      <c r="N263" s="6"/>
      <c r="O263" s="6"/>
      <c r="P263" s="155"/>
      <c r="Q263" s="6"/>
      <c r="R263" s="6"/>
      <c r="S263" s="6"/>
      <c r="T263" s="6"/>
      <c r="U263" s="6"/>
      <c r="V263" s="6"/>
      <c r="W263" s="6"/>
      <c r="X263" s="6"/>
      <c r="Y263" s="148"/>
      <c r="AI263" s="6"/>
      <c r="AJ263" s="32"/>
      <c r="AL263" s="148"/>
      <c r="AM263" s="148"/>
      <c r="AN263" s="93"/>
      <c r="AO263" s="93"/>
      <c r="AP263" s="93"/>
      <c r="AQ263" s="93"/>
      <c r="AR263" s="6"/>
      <c r="AS263" s="148"/>
    </row>
    <row r="264" spans="10:45" ht="15" customHeight="1">
      <c r="J264" s="149">
        <v>42699</v>
      </c>
      <c r="K264" s="154">
        <v>5.9350000000000005</v>
      </c>
      <c r="L264" s="154">
        <v>6.9</v>
      </c>
      <c r="M264" s="154">
        <v>3.1124999999999989</v>
      </c>
      <c r="N264" s="6"/>
      <c r="O264" s="6"/>
      <c r="P264" s="155"/>
      <c r="Q264" s="6"/>
      <c r="R264" s="6"/>
      <c r="S264" s="6"/>
      <c r="T264" s="6"/>
      <c r="U264" s="6"/>
      <c r="V264" s="6"/>
      <c r="W264" s="6"/>
      <c r="X264" s="6"/>
      <c r="Y264" s="148"/>
      <c r="AI264" s="6"/>
      <c r="AJ264" s="32"/>
      <c r="AL264" s="148"/>
      <c r="AM264" s="148"/>
      <c r="AN264" s="93"/>
      <c r="AO264" s="93"/>
      <c r="AP264" s="93"/>
      <c r="AQ264" s="93"/>
      <c r="AR264" s="6"/>
      <c r="AS264" s="148"/>
    </row>
    <row r="265" spans="10:45" ht="15" customHeight="1">
      <c r="J265" s="149">
        <v>42706</v>
      </c>
      <c r="K265" s="154">
        <v>6.1449999999999996</v>
      </c>
      <c r="L265" s="154">
        <v>7.165</v>
      </c>
      <c r="M265" s="154">
        <v>3.0325000000000006</v>
      </c>
      <c r="N265" s="6"/>
      <c r="O265" s="6"/>
      <c r="P265" s="155"/>
      <c r="Q265" s="6"/>
      <c r="R265" s="6"/>
      <c r="S265" s="6"/>
      <c r="T265" s="6"/>
      <c r="U265" s="6"/>
      <c r="V265" s="6"/>
      <c r="W265" s="6"/>
      <c r="X265" s="6"/>
      <c r="Y265" s="148"/>
      <c r="AI265" s="6"/>
      <c r="AJ265" s="32"/>
      <c r="AL265" s="148"/>
      <c r="AM265" s="148"/>
      <c r="AN265" s="93"/>
      <c r="AO265" s="93"/>
      <c r="AP265" s="93"/>
      <c r="AQ265" s="93"/>
      <c r="AR265" s="6"/>
      <c r="AS265" s="148"/>
    </row>
    <row r="266" spans="10:45" ht="15" customHeight="1">
      <c r="J266" s="149">
        <v>42713</v>
      </c>
      <c r="K266" s="154">
        <v>5.9450000000000003</v>
      </c>
      <c r="L266" s="154">
        <v>6.9725000000000001</v>
      </c>
      <c r="M266" s="154">
        <v>2.7474999999999987</v>
      </c>
      <c r="N266" s="6"/>
      <c r="O266" s="6"/>
      <c r="P266" s="155"/>
      <c r="Q266" s="6"/>
      <c r="R266" s="6"/>
      <c r="S266" s="6"/>
      <c r="T266" s="6"/>
      <c r="U266" s="6"/>
      <c r="V266" s="6"/>
      <c r="W266" s="6"/>
      <c r="X266" s="6"/>
      <c r="Y266" s="148"/>
      <c r="AI266" s="6"/>
      <c r="AJ266" s="32"/>
      <c r="AL266" s="148"/>
      <c r="AM266" s="148"/>
      <c r="AN266" s="93"/>
      <c r="AO266" s="93"/>
      <c r="AP266" s="93"/>
      <c r="AQ266" s="93"/>
      <c r="AR266" s="6"/>
      <c r="AS266" s="148"/>
    </row>
    <row r="267" spans="10:45" ht="15" customHeight="1">
      <c r="J267" s="149">
        <v>42720</v>
      </c>
      <c r="K267" s="154">
        <v>5.8425000000000002</v>
      </c>
      <c r="L267" s="154">
        <v>6.8959999999999999</v>
      </c>
      <c r="M267" s="154">
        <v>2.6900000000000004</v>
      </c>
      <c r="N267" s="6"/>
      <c r="O267" s="6"/>
      <c r="P267" s="155"/>
      <c r="Q267" s="6"/>
      <c r="R267" s="6"/>
      <c r="S267" s="6"/>
      <c r="T267" s="6"/>
      <c r="U267" s="6"/>
      <c r="V267" s="6"/>
      <c r="W267" s="6"/>
      <c r="X267" s="6"/>
      <c r="Y267" s="148"/>
      <c r="AI267" s="6"/>
      <c r="AJ267" s="32"/>
      <c r="AL267" s="148"/>
      <c r="AM267" s="148"/>
      <c r="AN267" s="93"/>
      <c r="AO267" s="93"/>
      <c r="AP267" s="93"/>
      <c r="AQ267" s="93"/>
      <c r="AR267" s="6"/>
      <c r="AS267" s="148"/>
    </row>
    <row r="268" spans="10:45" ht="15" customHeight="1">
      <c r="J268" s="149">
        <v>42727</v>
      </c>
      <c r="K268" s="154">
        <v>5.7149999999999999</v>
      </c>
      <c r="L268" s="154">
        <v>6.7210000000000001</v>
      </c>
      <c r="M268" s="154">
        <v>2.2595000000000001</v>
      </c>
      <c r="N268" s="6"/>
      <c r="O268" s="6"/>
      <c r="P268" s="155"/>
      <c r="Q268" s="6"/>
      <c r="R268" s="6"/>
      <c r="S268" s="6"/>
      <c r="T268" s="6"/>
      <c r="U268" s="6"/>
      <c r="V268" s="6"/>
      <c r="W268" s="6"/>
      <c r="X268" s="6"/>
      <c r="Y268" s="148"/>
      <c r="AI268" s="6"/>
      <c r="AJ268" s="32"/>
      <c r="AL268" s="148"/>
      <c r="AM268" s="148"/>
      <c r="AN268" s="93"/>
      <c r="AO268" s="93"/>
      <c r="AP268" s="93"/>
      <c r="AQ268" s="93"/>
      <c r="AR268" s="6"/>
      <c r="AS268" s="148"/>
    </row>
    <row r="269" spans="10:45" ht="15" customHeight="1">
      <c r="J269" s="149">
        <v>42734</v>
      </c>
      <c r="K269" s="154">
        <v>5.68</v>
      </c>
      <c r="L269" s="154">
        <v>6.73</v>
      </c>
      <c r="M269" s="154">
        <v>2.4452499999999997</v>
      </c>
      <c r="N269" s="6"/>
      <c r="O269" s="6"/>
      <c r="P269" s="155"/>
      <c r="Q269" s="6"/>
      <c r="R269" s="6"/>
      <c r="S269" s="6"/>
      <c r="T269" s="6"/>
      <c r="U269" s="6"/>
      <c r="V269" s="6"/>
      <c r="W269" s="6"/>
      <c r="X269" s="6"/>
      <c r="Y269" s="148"/>
      <c r="AI269" s="6"/>
      <c r="AJ269" s="32"/>
      <c r="AL269" s="148"/>
      <c r="AM269" s="148"/>
      <c r="AN269" s="93"/>
      <c r="AO269" s="93"/>
      <c r="AP269" s="93"/>
      <c r="AQ269" s="93"/>
      <c r="AR269" s="6"/>
      <c r="AS269" s="148"/>
    </row>
    <row r="270" spans="10:45" ht="15" customHeight="1">
      <c r="J270" s="149">
        <v>42741</v>
      </c>
      <c r="K270" s="154">
        <v>5.6524999999999999</v>
      </c>
      <c r="L270" s="154">
        <v>6.6865000000000006</v>
      </c>
      <c r="M270" s="154">
        <v>2.3825000000000003</v>
      </c>
      <c r="N270" s="6"/>
      <c r="O270" s="6"/>
      <c r="P270" s="155"/>
      <c r="Q270" s="6"/>
      <c r="R270" s="6"/>
      <c r="S270" s="6"/>
      <c r="T270" s="6"/>
      <c r="U270" s="6"/>
      <c r="V270" s="6"/>
      <c r="W270" s="6"/>
      <c r="X270" s="6"/>
      <c r="Y270" s="148"/>
      <c r="AI270" s="6"/>
      <c r="AJ270" s="32"/>
      <c r="AL270" s="148"/>
      <c r="AM270" s="148"/>
      <c r="AN270" s="93"/>
      <c r="AO270" s="93"/>
      <c r="AP270" s="93"/>
      <c r="AQ270" s="93"/>
      <c r="AR270" s="6"/>
      <c r="AS270" s="148"/>
    </row>
    <row r="271" spans="10:45" ht="15" customHeight="1">
      <c r="J271" s="149">
        <v>42748</v>
      </c>
      <c r="K271" s="154">
        <v>5.6749999999999998</v>
      </c>
      <c r="L271" s="154">
        <v>6.6159999999999997</v>
      </c>
      <c r="M271" s="154">
        <v>2.1315</v>
      </c>
      <c r="N271" s="6"/>
      <c r="O271" s="6"/>
      <c r="P271" s="155"/>
      <c r="Q271" s="6"/>
      <c r="R271" s="6"/>
      <c r="S271" s="6"/>
      <c r="T271" s="6"/>
      <c r="U271" s="6"/>
      <c r="V271" s="6"/>
      <c r="W271" s="6"/>
      <c r="X271" s="6"/>
      <c r="Y271" s="148"/>
      <c r="AI271" s="6"/>
      <c r="AJ271" s="32"/>
      <c r="AL271" s="148"/>
      <c r="AM271" s="148"/>
      <c r="AN271" s="93"/>
      <c r="AO271" s="93"/>
      <c r="AP271" s="93"/>
      <c r="AQ271" s="93"/>
      <c r="AR271" s="6"/>
      <c r="AS271" s="148"/>
    </row>
    <row r="272" spans="10:45" ht="15" customHeight="1">
      <c r="J272" s="149">
        <v>42755</v>
      </c>
      <c r="K272" s="154">
        <v>5.7549999999999999</v>
      </c>
      <c r="L272" s="154">
        <v>6.7290000000000001</v>
      </c>
      <c r="M272" s="154">
        <v>2.544999999999999</v>
      </c>
      <c r="N272" s="6"/>
      <c r="O272" s="6"/>
      <c r="P272" s="155"/>
      <c r="Q272" s="6"/>
      <c r="R272" s="6"/>
      <c r="S272" s="6"/>
      <c r="T272" s="6"/>
      <c r="U272" s="6"/>
      <c r="V272" s="6"/>
      <c r="W272" s="6"/>
      <c r="X272" s="6"/>
      <c r="Y272" s="148"/>
      <c r="AI272" s="6"/>
      <c r="AJ272" s="32"/>
      <c r="AL272" s="148"/>
      <c r="AM272" s="148"/>
      <c r="AN272" s="93"/>
      <c r="AO272" s="93"/>
      <c r="AP272" s="93"/>
      <c r="AQ272" s="93"/>
      <c r="AR272" s="6"/>
      <c r="AS272" s="148"/>
    </row>
    <row r="273" spans="10:45" ht="15" customHeight="1">
      <c r="J273" s="149">
        <v>42762</v>
      </c>
      <c r="K273" s="154">
        <v>5.8500000000000005</v>
      </c>
      <c r="L273" s="154">
        <v>6.7065000000000001</v>
      </c>
      <c r="M273" s="154">
        <v>2.4324999999999983</v>
      </c>
      <c r="N273" s="6"/>
      <c r="O273" s="6"/>
      <c r="P273" s="155"/>
      <c r="Q273" s="6"/>
      <c r="R273" s="6"/>
      <c r="S273" s="6"/>
      <c r="T273" s="6"/>
      <c r="U273" s="6"/>
      <c r="V273" s="6"/>
      <c r="W273" s="6"/>
      <c r="X273" s="6"/>
      <c r="Y273" s="148"/>
      <c r="AI273" s="6"/>
      <c r="AJ273" s="32"/>
      <c r="AL273" s="148"/>
      <c r="AM273" s="148"/>
      <c r="AN273" s="93"/>
      <c r="AO273" s="93"/>
      <c r="AP273" s="93"/>
      <c r="AQ273" s="93"/>
      <c r="AR273" s="6"/>
      <c r="AS273" s="148"/>
    </row>
    <row r="274" spans="10:45" ht="15" customHeight="1">
      <c r="J274" s="149">
        <v>42769</v>
      </c>
      <c r="K274" s="154">
        <v>5.88</v>
      </c>
      <c r="L274" s="154">
        <v>6.54</v>
      </c>
      <c r="M274" s="154">
        <v>2.3950000000000005</v>
      </c>
      <c r="N274" s="6"/>
      <c r="O274" s="6"/>
      <c r="P274" s="155"/>
      <c r="Q274" s="6"/>
      <c r="R274" s="6"/>
      <c r="S274" s="6"/>
      <c r="T274" s="6"/>
      <c r="U274" s="6"/>
      <c r="V274" s="6"/>
      <c r="W274" s="6"/>
      <c r="X274" s="6"/>
      <c r="Y274" s="148"/>
      <c r="AI274" s="6"/>
      <c r="AJ274" s="32"/>
      <c r="AL274" s="148"/>
      <c r="AM274" s="148"/>
      <c r="AN274" s="93"/>
      <c r="AO274" s="93"/>
      <c r="AP274" s="93"/>
      <c r="AQ274" s="93"/>
      <c r="AR274" s="6"/>
      <c r="AS274" s="148"/>
    </row>
    <row r="275" spans="10:45" ht="15" customHeight="1">
      <c r="J275" s="149">
        <v>42776</v>
      </c>
      <c r="K275" s="154">
        <v>5.6999999999999993</v>
      </c>
      <c r="L275" s="154">
        <v>6.4749999999999996</v>
      </c>
      <c r="M275" s="154">
        <v>2.6050000000000004</v>
      </c>
      <c r="N275" s="6"/>
      <c r="O275" s="6"/>
      <c r="P275" s="155"/>
      <c r="Q275" s="6"/>
      <c r="R275" s="6"/>
      <c r="S275" s="6"/>
      <c r="T275" s="6"/>
      <c r="U275" s="6"/>
      <c r="V275" s="6"/>
      <c r="W275" s="6"/>
      <c r="X275" s="6"/>
      <c r="Y275" s="148"/>
      <c r="AI275" s="6"/>
      <c r="AJ275" s="32"/>
      <c r="AL275" s="148"/>
      <c r="AM275" s="148"/>
      <c r="AN275" s="93"/>
      <c r="AO275" s="93"/>
      <c r="AP275" s="93"/>
      <c r="AQ275" s="93"/>
      <c r="AR275" s="6"/>
      <c r="AS275" s="148"/>
    </row>
    <row r="276" spans="10:45" ht="15" customHeight="1">
      <c r="J276" s="149">
        <v>42783</v>
      </c>
      <c r="K276" s="154">
        <v>5.6775000000000002</v>
      </c>
      <c r="L276" s="154">
        <v>6.54</v>
      </c>
      <c r="M276" s="154">
        <v>2.5599999999999987</v>
      </c>
      <c r="N276" s="6"/>
      <c r="O276" s="6"/>
      <c r="P276" s="155"/>
      <c r="Q276" s="6"/>
      <c r="R276" s="6"/>
      <c r="S276" s="6"/>
      <c r="T276" s="6"/>
      <c r="U276" s="6"/>
      <c r="V276" s="6"/>
      <c r="W276" s="6"/>
      <c r="X276" s="6"/>
      <c r="Y276" s="148"/>
      <c r="AI276" s="6"/>
      <c r="AJ276" s="32"/>
      <c r="AL276" s="148"/>
      <c r="AM276" s="148"/>
      <c r="AN276" s="93"/>
      <c r="AO276" s="93"/>
      <c r="AP276" s="93"/>
      <c r="AQ276" s="93"/>
      <c r="AR276" s="6"/>
      <c r="AS276" s="148"/>
    </row>
    <row r="277" spans="10:45" ht="15" customHeight="1">
      <c r="J277" s="149">
        <v>42790</v>
      </c>
      <c r="K277" s="154">
        <v>5.4525000000000006</v>
      </c>
      <c r="L277" s="154">
        <v>6.4550000000000001</v>
      </c>
      <c r="M277" s="154">
        <v>2.5799999999999983</v>
      </c>
      <c r="N277" s="6"/>
      <c r="O277" s="6"/>
      <c r="P277" s="155"/>
      <c r="Q277" s="6"/>
      <c r="R277" s="6"/>
      <c r="S277" s="6"/>
      <c r="T277" s="6"/>
      <c r="U277" s="6"/>
      <c r="V277" s="6"/>
      <c r="W277" s="6"/>
      <c r="X277" s="6"/>
      <c r="Y277" s="148"/>
      <c r="AI277" s="6"/>
      <c r="AJ277" s="32"/>
      <c r="AL277" s="148"/>
      <c r="AM277" s="148"/>
      <c r="AN277" s="93"/>
      <c r="AO277" s="93"/>
      <c r="AP277" s="93"/>
      <c r="AQ277" s="93"/>
      <c r="AR277" s="6"/>
      <c r="AS277" s="148"/>
    </row>
    <row r="278" spans="10:45" ht="15" customHeight="1">
      <c r="J278" s="149">
        <v>42797</v>
      </c>
      <c r="K278" s="154">
        <v>5.4725000000000001</v>
      </c>
      <c r="L278" s="154">
        <v>6.5200000000000005</v>
      </c>
      <c r="M278" s="154">
        <v>2.3949999999999996</v>
      </c>
      <c r="N278" s="6"/>
      <c r="O278" s="6"/>
      <c r="P278" s="155"/>
      <c r="Q278" s="6"/>
      <c r="R278" s="6"/>
      <c r="S278" s="6"/>
      <c r="T278" s="6"/>
      <c r="U278" s="6"/>
      <c r="V278" s="6"/>
      <c r="W278" s="6"/>
      <c r="X278" s="6"/>
      <c r="Y278" s="148"/>
      <c r="AI278" s="6"/>
      <c r="AJ278" s="32"/>
      <c r="AL278" s="148"/>
      <c r="AM278" s="148"/>
      <c r="AN278" s="93"/>
      <c r="AO278" s="93"/>
      <c r="AP278" s="93"/>
      <c r="AQ278" s="93"/>
      <c r="AR278" s="6"/>
      <c r="AS278" s="148"/>
    </row>
    <row r="279" spans="10:45" ht="15" customHeight="1">
      <c r="J279" s="149">
        <v>42804</v>
      </c>
      <c r="K279" s="154">
        <v>5.7774999999999999</v>
      </c>
      <c r="L279" s="154">
        <v>6.75</v>
      </c>
      <c r="M279" s="154">
        <v>2.1899999999999995</v>
      </c>
      <c r="N279" s="6"/>
      <c r="O279" s="6"/>
      <c r="P279" s="155"/>
      <c r="Q279" s="6"/>
      <c r="R279" s="6"/>
      <c r="S279" s="6"/>
      <c r="T279" s="6"/>
      <c r="U279" s="6"/>
      <c r="V279" s="6"/>
      <c r="W279" s="6"/>
      <c r="X279" s="6"/>
      <c r="Y279" s="148"/>
      <c r="AI279" s="6"/>
      <c r="AJ279" s="32"/>
      <c r="AL279" s="148"/>
      <c r="AM279" s="148"/>
      <c r="AN279" s="93"/>
      <c r="AO279" s="93"/>
      <c r="AP279" s="93"/>
      <c r="AQ279" s="93"/>
      <c r="AR279" s="6"/>
      <c r="AS279" s="148"/>
    </row>
    <row r="280" spans="10:45" ht="15" customHeight="1">
      <c r="J280" s="149">
        <v>42811</v>
      </c>
      <c r="K280" s="154">
        <v>5.6524999999999999</v>
      </c>
      <c r="L280" s="154">
        <v>6.5949999999999998</v>
      </c>
      <c r="M280" s="154">
        <v>2.0475000000000003</v>
      </c>
      <c r="N280" s="6"/>
      <c r="O280" s="6"/>
      <c r="P280" s="155"/>
      <c r="Q280" s="6"/>
      <c r="R280" s="6"/>
      <c r="S280" s="6"/>
      <c r="T280" s="6"/>
      <c r="U280" s="6"/>
      <c r="V280" s="6"/>
      <c r="W280" s="6"/>
      <c r="X280" s="6"/>
      <c r="Y280" s="148"/>
      <c r="AI280" s="6"/>
      <c r="AJ280" s="32"/>
      <c r="AL280" s="148"/>
      <c r="AM280" s="148"/>
      <c r="AN280" s="93"/>
      <c r="AO280" s="93"/>
      <c r="AP280" s="93"/>
      <c r="AQ280" s="93"/>
      <c r="AR280" s="6"/>
      <c r="AS280" s="148"/>
    </row>
    <row r="281" spans="10:45" ht="15" customHeight="1">
      <c r="J281" s="149">
        <v>42818</v>
      </c>
      <c r="K281" s="154">
        <v>5.5674999999999999</v>
      </c>
      <c r="L281" s="154">
        <v>6.42</v>
      </c>
      <c r="M281" s="154">
        <v>2.2149999999999999</v>
      </c>
      <c r="N281" s="6"/>
      <c r="O281" s="6"/>
      <c r="P281" s="155"/>
      <c r="Q281" s="6"/>
      <c r="R281" s="6"/>
      <c r="S281" s="6"/>
      <c r="T281" s="6"/>
      <c r="U281" s="6"/>
      <c r="V281" s="6"/>
      <c r="W281" s="6"/>
      <c r="X281" s="6"/>
      <c r="Y281" s="148"/>
      <c r="AI281" s="6"/>
      <c r="AJ281" s="32"/>
      <c r="AL281" s="148"/>
      <c r="AM281" s="148"/>
      <c r="AN281" s="93"/>
      <c r="AO281" s="93"/>
      <c r="AP281" s="93"/>
      <c r="AQ281" s="93"/>
      <c r="AR281" s="6"/>
      <c r="AS281" s="148"/>
    </row>
    <row r="282" spans="10:45" ht="15" customHeight="1">
      <c r="J282" s="149">
        <v>42825</v>
      </c>
      <c r="K282" s="154">
        <v>5.5374999999999996</v>
      </c>
      <c r="L282" s="154">
        <v>6.4749999999999996</v>
      </c>
      <c r="M282" s="154">
        <v>2.4024999999999999</v>
      </c>
      <c r="N282" s="6"/>
      <c r="O282" s="6"/>
      <c r="P282" s="155"/>
      <c r="Q282" s="6"/>
      <c r="R282" s="6"/>
      <c r="S282" s="6"/>
      <c r="T282" s="6"/>
      <c r="U282" s="6"/>
      <c r="V282" s="6"/>
      <c r="W282" s="6"/>
      <c r="X282" s="6"/>
      <c r="Y282" s="148"/>
      <c r="AI282" s="6"/>
      <c r="AJ282" s="32"/>
      <c r="AL282" s="148"/>
      <c r="AM282" s="148"/>
      <c r="AN282" s="93"/>
      <c r="AO282" s="93"/>
      <c r="AP282" s="93"/>
      <c r="AQ282" s="93"/>
      <c r="AR282" s="6"/>
      <c r="AS282" s="148"/>
    </row>
    <row r="283" spans="10:45" ht="15" customHeight="1">
      <c r="J283" s="149">
        <v>42832</v>
      </c>
      <c r="K283" s="154">
        <v>5.4075000000000006</v>
      </c>
      <c r="L283" s="154">
        <v>6.42</v>
      </c>
      <c r="M283" s="154">
        <v>2.5099999999999989</v>
      </c>
      <c r="N283" s="6"/>
      <c r="O283" s="6"/>
      <c r="P283" s="155"/>
      <c r="Q283" s="6"/>
      <c r="R283" s="6"/>
      <c r="S283" s="6"/>
      <c r="T283" s="6"/>
      <c r="U283" s="6"/>
      <c r="V283" s="6"/>
      <c r="W283" s="6"/>
      <c r="X283" s="6"/>
      <c r="Y283" s="148"/>
      <c r="AI283" s="6"/>
      <c r="AJ283" s="32"/>
      <c r="AL283" s="148"/>
      <c r="AM283" s="148"/>
      <c r="AN283" s="93"/>
      <c r="AO283" s="93"/>
      <c r="AP283" s="93"/>
      <c r="AQ283" s="93"/>
      <c r="AR283" s="6"/>
      <c r="AS283" s="148"/>
    </row>
    <row r="284" spans="10:45" ht="15" customHeight="1">
      <c r="J284" s="149">
        <v>42839</v>
      </c>
      <c r="K284" s="154">
        <v>5.3424999999999994</v>
      </c>
      <c r="L284" s="154">
        <v>6.4245000000000001</v>
      </c>
      <c r="M284" s="154">
        <v>2.7225000000000019</v>
      </c>
      <c r="N284" s="6"/>
      <c r="O284" s="6"/>
      <c r="P284" s="155"/>
      <c r="Q284" s="6"/>
      <c r="R284" s="6"/>
      <c r="S284" s="6"/>
      <c r="T284" s="6"/>
      <c r="U284" s="6"/>
      <c r="V284" s="6"/>
      <c r="W284" s="6"/>
      <c r="X284" s="6"/>
      <c r="Y284" s="148"/>
      <c r="AI284" s="6"/>
      <c r="AJ284" s="32"/>
      <c r="AL284" s="148"/>
      <c r="AM284" s="148"/>
      <c r="AN284" s="93"/>
      <c r="AO284" s="93"/>
      <c r="AP284" s="93"/>
      <c r="AQ284" s="93"/>
      <c r="AR284" s="6"/>
      <c r="AS284" s="148"/>
    </row>
    <row r="285" spans="10:45" ht="15" customHeight="1">
      <c r="J285" s="149">
        <v>42846</v>
      </c>
      <c r="K285" s="154">
        <v>5.3075000000000001</v>
      </c>
      <c r="L285" s="154">
        <v>6.3849999999999998</v>
      </c>
      <c r="M285" s="154">
        <v>2.7374999999999998</v>
      </c>
      <c r="N285" s="6"/>
      <c r="O285" s="6"/>
      <c r="P285" s="155"/>
      <c r="Q285" s="6"/>
      <c r="R285" s="6"/>
      <c r="S285" s="6"/>
      <c r="T285" s="6"/>
      <c r="U285" s="6"/>
      <c r="V285" s="6"/>
      <c r="W285" s="6"/>
      <c r="X285" s="6"/>
      <c r="Y285" s="148"/>
      <c r="AI285" s="6"/>
      <c r="AJ285" s="32"/>
      <c r="AL285" s="148"/>
      <c r="AM285" s="148"/>
      <c r="AN285" s="93"/>
      <c r="AO285" s="93"/>
      <c r="AP285" s="93"/>
      <c r="AQ285" s="93"/>
      <c r="AR285" s="6"/>
      <c r="AS285" s="148"/>
    </row>
    <row r="286" spans="10:45" ht="15" customHeight="1">
      <c r="J286" s="149">
        <v>42853</v>
      </c>
      <c r="K286" s="154">
        <v>5.28</v>
      </c>
      <c r="L286" s="154">
        <v>6.2104999999999997</v>
      </c>
      <c r="M286" s="154">
        <v>2.5774999999999997</v>
      </c>
      <c r="N286" s="6"/>
      <c r="O286" s="6"/>
      <c r="P286" s="155"/>
      <c r="Q286" s="6"/>
      <c r="R286" s="6"/>
      <c r="S286" s="6"/>
      <c r="T286" s="6"/>
      <c r="U286" s="6"/>
      <c r="V286" s="6"/>
      <c r="W286" s="6"/>
      <c r="X286" s="6"/>
      <c r="Y286" s="148"/>
      <c r="AI286" s="6"/>
      <c r="AJ286" s="32"/>
      <c r="AL286" s="148"/>
      <c r="AM286" s="148"/>
      <c r="AN286" s="93"/>
      <c r="AO286" s="93"/>
      <c r="AP286" s="93"/>
      <c r="AQ286" s="93"/>
      <c r="AR286" s="6"/>
      <c r="AS286" s="148"/>
    </row>
    <row r="287" spans="10:45" ht="15" customHeight="1">
      <c r="J287" s="149">
        <v>42860</v>
      </c>
      <c r="K287" s="154">
        <v>5.2424999999999997</v>
      </c>
      <c r="L287" s="154">
        <v>6.2219999999999995</v>
      </c>
      <c r="M287" s="154">
        <v>2.7175000000000002</v>
      </c>
      <c r="N287" s="6"/>
      <c r="O287" s="6"/>
      <c r="P287" s="155"/>
      <c r="Q287" s="6"/>
      <c r="R287" s="6"/>
      <c r="S287" s="6"/>
      <c r="T287" s="6"/>
      <c r="U287" s="6"/>
      <c r="V287" s="6"/>
      <c r="W287" s="6"/>
      <c r="X287" s="6"/>
      <c r="Y287" s="148"/>
      <c r="AI287" s="6"/>
      <c r="AJ287" s="32"/>
      <c r="AL287" s="148"/>
      <c r="AM287" s="148"/>
      <c r="AN287" s="93"/>
      <c r="AO287" s="93"/>
      <c r="AP287" s="93"/>
      <c r="AQ287" s="93"/>
      <c r="AR287" s="6"/>
      <c r="AS287" s="148"/>
    </row>
    <row r="288" spans="10:45" ht="15" customHeight="1">
      <c r="J288" s="149">
        <v>42867</v>
      </c>
      <c r="K288" s="154">
        <v>5.1749999999999998</v>
      </c>
      <c r="L288" s="154">
        <v>6.1139999999999999</v>
      </c>
      <c r="M288" s="154">
        <v>2.5599999999999996</v>
      </c>
      <c r="N288" s="6"/>
      <c r="O288" s="6"/>
      <c r="P288" s="155"/>
      <c r="Q288" s="6"/>
      <c r="R288" s="6"/>
      <c r="S288" s="6"/>
      <c r="T288" s="6"/>
      <c r="U288" s="6"/>
      <c r="V288" s="6"/>
      <c r="W288" s="6"/>
      <c r="X288" s="6"/>
      <c r="Y288" s="148"/>
      <c r="AI288" s="6"/>
      <c r="AJ288" s="32"/>
      <c r="AL288" s="148"/>
      <c r="AM288" s="148"/>
      <c r="AN288" s="93"/>
      <c r="AO288" s="93"/>
      <c r="AP288" s="93"/>
      <c r="AQ288" s="93"/>
      <c r="AR288" s="6"/>
      <c r="AS288" s="148"/>
    </row>
    <row r="289" spans="10:45" ht="15" customHeight="1">
      <c r="J289" s="149">
        <v>42874</v>
      </c>
      <c r="K289" s="154">
        <v>5.2174999999999994</v>
      </c>
      <c r="L289" s="154">
        <v>6.1850000000000005</v>
      </c>
      <c r="M289" s="154">
        <v>2.5900000000000007</v>
      </c>
      <c r="N289" s="6"/>
      <c r="O289" s="6"/>
      <c r="P289" s="155"/>
      <c r="Q289" s="6"/>
      <c r="R289" s="6"/>
      <c r="S289" s="6"/>
      <c r="T289" s="6"/>
      <c r="U289" s="6"/>
      <c r="V289" s="6"/>
      <c r="W289" s="6"/>
      <c r="X289" s="6"/>
      <c r="Y289" s="148"/>
      <c r="AI289" s="6"/>
      <c r="AJ289" s="32"/>
      <c r="AL289" s="148"/>
      <c r="AM289" s="148"/>
      <c r="AN289" s="93"/>
      <c r="AO289" s="93"/>
      <c r="AP289" s="93"/>
      <c r="AQ289" s="93"/>
      <c r="AR289" s="6"/>
      <c r="AS289" s="148"/>
    </row>
    <row r="290" spans="10:45" ht="15" customHeight="1">
      <c r="J290" s="149">
        <v>42881</v>
      </c>
      <c r="K290" s="154">
        <v>5.165</v>
      </c>
      <c r="L290" s="154">
        <v>6.1560000000000006</v>
      </c>
      <c r="M290" s="154">
        <v>2.1350000000000007</v>
      </c>
      <c r="N290" s="6"/>
      <c r="O290" s="6"/>
      <c r="P290" s="155"/>
      <c r="Q290" s="6"/>
      <c r="R290" s="6"/>
      <c r="S290" s="6"/>
      <c r="T290" s="6"/>
      <c r="U290" s="6"/>
      <c r="V290" s="6"/>
      <c r="W290" s="6"/>
      <c r="X290" s="6"/>
      <c r="Y290" s="148"/>
      <c r="AI290" s="6"/>
      <c r="AJ290" s="32"/>
      <c r="AL290" s="148"/>
      <c r="AM290" s="148"/>
      <c r="AN290" s="93"/>
      <c r="AO290" s="93"/>
      <c r="AP290" s="93"/>
      <c r="AQ290" s="93"/>
      <c r="AR290" s="6"/>
      <c r="AS290" s="148"/>
    </row>
    <row r="291" spans="10:45" ht="15" customHeight="1">
      <c r="J291" s="149">
        <v>42888</v>
      </c>
      <c r="K291" s="154">
        <v>5.15</v>
      </c>
      <c r="L291" s="154">
        <v>6.1</v>
      </c>
      <c r="M291" s="154">
        <v>2.2399999999999993</v>
      </c>
      <c r="N291" s="6"/>
      <c r="O291" s="6"/>
      <c r="P291" s="155"/>
      <c r="Q291" s="6"/>
      <c r="R291" s="6"/>
      <c r="S291" s="6"/>
      <c r="T291" s="6"/>
      <c r="U291" s="6"/>
      <c r="V291" s="6"/>
      <c r="W291" s="6"/>
      <c r="X291" s="6"/>
      <c r="Y291" s="148"/>
      <c r="AI291" s="6"/>
      <c r="AJ291" s="32"/>
      <c r="AL291" s="148"/>
      <c r="AM291" s="148"/>
      <c r="AN291" s="93"/>
      <c r="AO291" s="93"/>
      <c r="AP291" s="93"/>
      <c r="AQ291" s="93"/>
      <c r="AR291" s="6"/>
      <c r="AS291" s="148"/>
    </row>
    <row r="292" spans="10:45" ht="15" customHeight="1">
      <c r="J292" s="149">
        <v>42895</v>
      </c>
      <c r="K292" s="154">
        <v>5.0199999999999996</v>
      </c>
      <c r="L292" s="154">
        <v>6.04</v>
      </c>
      <c r="M292" s="154">
        <v>2.2100000000000009</v>
      </c>
      <c r="N292" s="6"/>
      <c r="O292" s="6"/>
      <c r="P292" s="155"/>
      <c r="Q292" s="6"/>
      <c r="R292" s="6"/>
      <c r="S292" s="6"/>
      <c r="T292" s="6"/>
      <c r="U292" s="6"/>
      <c r="V292" s="6"/>
      <c r="W292" s="6"/>
      <c r="X292" s="6"/>
      <c r="Y292" s="148"/>
      <c r="AI292" s="6"/>
      <c r="AJ292" s="32"/>
      <c r="AL292" s="148"/>
      <c r="AM292" s="148"/>
      <c r="AN292" s="93"/>
      <c r="AO292" s="93"/>
      <c r="AP292" s="93"/>
      <c r="AQ292" s="93"/>
      <c r="AR292" s="6"/>
      <c r="AS292" s="148"/>
    </row>
    <row r="293" spans="10:45" ht="15" customHeight="1">
      <c r="J293" s="149">
        <v>42902</v>
      </c>
      <c r="K293" s="154">
        <v>4.99</v>
      </c>
      <c r="L293" s="154">
        <v>6.09</v>
      </c>
      <c r="M293" s="154">
        <v>2.3199999999999994</v>
      </c>
      <c r="N293" s="6"/>
      <c r="O293" s="6"/>
      <c r="P293" s="155"/>
      <c r="Q293" s="6"/>
      <c r="R293" s="6"/>
      <c r="S293" s="6"/>
      <c r="T293" s="6"/>
      <c r="U293" s="6"/>
      <c r="V293" s="6"/>
      <c r="W293" s="6"/>
      <c r="X293" s="6"/>
      <c r="Y293" s="148"/>
      <c r="AI293" s="6"/>
      <c r="AJ293" s="32"/>
      <c r="AL293" s="148"/>
      <c r="AM293" s="148"/>
      <c r="AN293" s="93"/>
      <c r="AO293" s="93"/>
      <c r="AP293" s="93"/>
      <c r="AQ293" s="93"/>
      <c r="AR293" s="6"/>
      <c r="AS293" s="148"/>
    </row>
    <row r="294" spans="10:45" ht="15" customHeight="1">
      <c r="J294" s="149">
        <v>42909</v>
      </c>
      <c r="K294" s="154">
        <v>5.1100000000000003</v>
      </c>
      <c r="L294" s="154">
        <v>6.28</v>
      </c>
      <c r="M294" s="154">
        <v>2.2699999999999996</v>
      </c>
      <c r="N294" s="6"/>
      <c r="O294" s="6"/>
      <c r="P294" s="155"/>
      <c r="Q294" s="6"/>
      <c r="R294" s="6"/>
      <c r="S294" s="6"/>
      <c r="T294" s="6"/>
      <c r="U294" s="6"/>
      <c r="V294" s="6"/>
      <c r="W294" s="6"/>
      <c r="X294" s="6"/>
      <c r="Y294" s="148"/>
      <c r="AI294" s="6"/>
      <c r="AJ294" s="32"/>
      <c r="AL294" s="148"/>
      <c r="AM294" s="148"/>
      <c r="AN294" s="93"/>
      <c r="AO294" s="93"/>
      <c r="AP294" s="93"/>
      <c r="AQ294" s="93"/>
      <c r="AR294" s="6"/>
      <c r="AS294" s="148"/>
    </row>
    <row r="295" spans="10:45" ht="15" customHeight="1">
      <c r="J295" s="149">
        <v>42916</v>
      </c>
      <c r="K295" s="154">
        <v>5.47</v>
      </c>
      <c r="L295" s="154">
        <v>6.18</v>
      </c>
      <c r="M295" s="154">
        <v>2.0900000000000007</v>
      </c>
      <c r="N295" s="6"/>
      <c r="O295" s="6"/>
      <c r="P295" s="155"/>
      <c r="Q295" s="6"/>
      <c r="R295" s="6"/>
      <c r="S295" s="6"/>
      <c r="T295" s="6"/>
      <c r="U295" s="6"/>
      <c r="V295" s="6"/>
      <c r="W295" s="6"/>
      <c r="X295" s="6"/>
      <c r="Y295" s="148"/>
      <c r="AI295" s="6"/>
      <c r="AJ295" s="32"/>
      <c r="AL295" s="148"/>
      <c r="AM295" s="148"/>
      <c r="AN295" s="93"/>
      <c r="AO295" s="93"/>
      <c r="AP295" s="93"/>
      <c r="AQ295" s="93"/>
      <c r="AR295" s="6"/>
      <c r="AS295" s="148"/>
    </row>
    <row r="296" spans="10:45" ht="15" customHeight="1">
      <c r="J296" s="149">
        <v>42923</v>
      </c>
      <c r="K296" s="154">
        <v>5.53</v>
      </c>
      <c r="L296" s="154">
        <v>6.5419999999999998</v>
      </c>
      <c r="M296" s="154">
        <v>2.4399999999999995</v>
      </c>
      <c r="N296" s="6"/>
      <c r="O296" s="6"/>
      <c r="P296" s="155"/>
      <c r="Q296" s="6"/>
      <c r="R296" s="6"/>
      <c r="S296" s="6"/>
      <c r="T296" s="6"/>
      <c r="U296" s="6"/>
      <c r="V296" s="6"/>
      <c r="W296" s="6"/>
      <c r="X296" s="6"/>
      <c r="Y296" s="148"/>
      <c r="AI296" s="6"/>
      <c r="AJ296" s="32"/>
      <c r="AL296" s="148"/>
      <c r="AM296" s="148"/>
      <c r="AN296" s="93"/>
      <c r="AO296" s="93"/>
      <c r="AP296" s="93"/>
      <c r="AQ296" s="93"/>
      <c r="AR296" s="6"/>
      <c r="AS296" s="148"/>
    </row>
    <row r="297" spans="10:45" ht="15" customHeight="1">
      <c r="J297" s="149">
        <v>42930</v>
      </c>
      <c r="K297" s="154">
        <v>5.51</v>
      </c>
      <c r="L297" s="154">
        <v>6.32</v>
      </c>
      <c r="M297" s="154">
        <v>2.2800000000000002</v>
      </c>
      <c r="N297" s="6"/>
      <c r="O297" s="6"/>
      <c r="P297" s="155"/>
      <c r="Q297" s="6"/>
      <c r="R297" s="6"/>
      <c r="S297" s="6"/>
      <c r="T297" s="6"/>
      <c r="U297" s="6"/>
      <c r="V297" s="6"/>
      <c r="W297" s="6"/>
      <c r="X297" s="6"/>
      <c r="Y297" s="148"/>
      <c r="AI297" s="6"/>
      <c r="AJ297" s="32"/>
      <c r="AL297" s="148"/>
      <c r="AM297" s="148"/>
      <c r="AN297" s="93"/>
      <c r="AO297" s="93"/>
      <c r="AP297" s="93"/>
      <c r="AQ297" s="93"/>
      <c r="AR297" s="6"/>
      <c r="AS297" s="148"/>
    </row>
    <row r="298" spans="10:45" ht="15" customHeight="1">
      <c r="J298" s="149">
        <v>42937</v>
      </c>
      <c r="K298" s="154">
        <v>5.2910000000000004</v>
      </c>
      <c r="L298" s="154">
        <v>6.11</v>
      </c>
      <c r="M298" s="154">
        <v>2.2089999999999996</v>
      </c>
      <c r="N298" s="6"/>
      <c r="O298" s="6"/>
      <c r="P298" s="155"/>
      <c r="Q298" s="6"/>
      <c r="R298" s="6"/>
      <c r="S298" s="6"/>
      <c r="T298" s="6"/>
      <c r="U298" s="6"/>
      <c r="V298" s="6"/>
      <c r="W298" s="6"/>
      <c r="X298" s="6"/>
      <c r="Y298" s="148"/>
      <c r="AI298" s="6"/>
      <c r="AJ298" s="32"/>
      <c r="AL298" s="148"/>
      <c r="AM298" s="148"/>
      <c r="AN298" s="93"/>
      <c r="AO298" s="93"/>
      <c r="AP298" s="93"/>
      <c r="AQ298" s="93"/>
      <c r="AR298" s="6"/>
      <c r="AS298" s="148"/>
    </row>
    <row r="299" spans="10:45" ht="15" customHeight="1">
      <c r="J299" s="149">
        <v>42944</v>
      </c>
      <c r="K299" s="154">
        <v>5.2549999999999999</v>
      </c>
      <c r="L299" s="154">
        <v>6.09</v>
      </c>
      <c r="M299" s="154">
        <v>2.0350000000000001</v>
      </c>
      <c r="N299" s="6"/>
      <c r="O299" s="6"/>
      <c r="P299" s="155"/>
      <c r="Q299" s="6"/>
      <c r="R299" s="6"/>
      <c r="S299" s="6"/>
      <c r="T299" s="6"/>
      <c r="U299" s="6"/>
      <c r="V299" s="6"/>
      <c r="W299" s="6"/>
      <c r="X299" s="6"/>
      <c r="Y299" s="148"/>
      <c r="AI299" s="6"/>
      <c r="AJ299" s="32"/>
      <c r="AL299" s="148"/>
      <c r="AM299" s="148"/>
      <c r="AN299" s="93"/>
      <c r="AO299" s="93"/>
      <c r="AP299" s="93"/>
      <c r="AQ299" s="93"/>
      <c r="AR299" s="6"/>
      <c r="AS299" s="148"/>
    </row>
    <row r="300" spans="10:45" ht="15" customHeight="1">
      <c r="J300" s="149">
        <v>42951</v>
      </c>
      <c r="K300" s="154">
        <v>5.1617499999999996</v>
      </c>
      <c r="L300" s="154">
        <v>6.0495000000000001</v>
      </c>
      <c r="M300" s="154">
        <v>1.7157499999999999</v>
      </c>
      <c r="N300" s="6"/>
      <c r="O300" s="6"/>
      <c r="P300" s="155"/>
      <c r="Q300" s="6"/>
      <c r="R300" s="6"/>
      <c r="S300" s="6"/>
      <c r="T300" s="6"/>
      <c r="U300" s="6"/>
      <c r="V300" s="6"/>
      <c r="W300" s="6"/>
      <c r="X300" s="6"/>
      <c r="Y300" s="148"/>
      <c r="AI300" s="6"/>
      <c r="AJ300" s="32"/>
      <c r="AL300" s="148"/>
      <c r="AM300" s="148"/>
      <c r="AN300" s="93"/>
      <c r="AO300" s="93"/>
      <c r="AP300" s="93"/>
      <c r="AQ300" s="93"/>
      <c r="AR300" s="6"/>
      <c r="AS300" s="148"/>
    </row>
    <row r="301" spans="10:45" ht="15" customHeight="1">
      <c r="J301" s="149">
        <v>42958</v>
      </c>
      <c r="K301" s="154">
        <v>5.2435</v>
      </c>
      <c r="L301" s="154">
        <v>6.0335000000000001</v>
      </c>
      <c r="M301" s="154">
        <v>1.9215</v>
      </c>
      <c r="N301" s="6"/>
      <c r="O301" s="6"/>
      <c r="P301" s="155"/>
      <c r="Q301" s="6"/>
      <c r="R301" s="6"/>
      <c r="S301" s="6"/>
      <c r="T301" s="6"/>
      <c r="U301" s="6"/>
      <c r="V301" s="6"/>
      <c r="W301" s="6"/>
      <c r="X301" s="6"/>
      <c r="Y301" s="148"/>
      <c r="AI301" s="6"/>
      <c r="AJ301" s="32"/>
      <c r="AL301" s="148"/>
      <c r="AM301" s="148"/>
      <c r="AN301" s="93"/>
      <c r="AO301" s="93"/>
      <c r="AP301" s="93"/>
      <c r="AQ301" s="93"/>
      <c r="AR301" s="6"/>
      <c r="AS301" s="148"/>
    </row>
    <row r="302" spans="10:45" ht="15" customHeight="1">
      <c r="J302" s="149">
        <v>42965</v>
      </c>
      <c r="K302" s="154">
        <v>5.2227499999999996</v>
      </c>
      <c r="L302" s="154">
        <v>5.9550000000000001</v>
      </c>
      <c r="M302" s="154">
        <v>1.6422500000000007</v>
      </c>
      <c r="N302" s="6"/>
      <c r="O302" s="6"/>
      <c r="P302" s="155"/>
      <c r="Q302" s="6"/>
      <c r="R302" s="6"/>
      <c r="S302" s="6"/>
      <c r="T302" s="6"/>
      <c r="U302" s="6"/>
      <c r="V302" s="6"/>
      <c r="W302" s="6"/>
      <c r="X302" s="6"/>
      <c r="Y302" s="148"/>
      <c r="AI302" s="6"/>
      <c r="AJ302" s="32"/>
      <c r="AL302" s="148"/>
      <c r="AM302" s="148"/>
      <c r="AN302" s="93"/>
      <c r="AO302" s="93"/>
      <c r="AP302" s="93"/>
      <c r="AQ302" s="93"/>
      <c r="AR302" s="6"/>
      <c r="AS302" s="148"/>
    </row>
    <row r="303" spans="10:45" ht="15" customHeight="1">
      <c r="J303" s="149">
        <v>42972</v>
      </c>
      <c r="K303" s="154">
        <v>5.1645000000000003</v>
      </c>
      <c r="L303" s="154">
        <v>5.9350000000000005</v>
      </c>
      <c r="M303" s="154">
        <v>1.6005000000000003</v>
      </c>
      <c r="N303" s="6"/>
      <c r="O303" s="6"/>
      <c r="P303" s="155"/>
      <c r="Q303" s="6"/>
      <c r="R303" s="6"/>
      <c r="S303" s="6"/>
      <c r="T303" s="6"/>
      <c r="U303" s="6"/>
      <c r="V303" s="6"/>
      <c r="W303" s="6"/>
      <c r="X303" s="6"/>
      <c r="Y303" s="148"/>
      <c r="AI303" s="6"/>
      <c r="AJ303" s="32"/>
      <c r="AL303" s="148"/>
      <c r="AM303" s="148"/>
      <c r="AN303" s="93"/>
      <c r="AO303" s="93"/>
      <c r="AP303" s="93"/>
      <c r="AQ303" s="93"/>
      <c r="AR303" s="6"/>
      <c r="AS303" s="148"/>
    </row>
    <row r="304" spans="10:45" ht="15" customHeight="1">
      <c r="J304" s="149">
        <v>42979</v>
      </c>
      <c r="K304" s="154">
        <v>4.9450000000000003</v>
      </c>
      <c r="L304" s="154">
        <v>5.875</v>
      </c>
      <c r="M304" s="154">
        <v>1.6024999999999991</v>
      </c>
      <c r="N304" s="6"/>
      <c r="O304" s="6"/>
      <c r="P304" s="155"/>
      <c r="Q304" s="6"/>
      <c r="R304" s="6"/>
      <c r="S304" s="6"/>
      <c r="T304" s="6"/>
      <c r="U304" s="6"/>
      <c r="V304" s="6"/>
      <c r="W304" s="6"/>
      <c r="X304" s="6"/>
      <c r="Y304" s="148"/>
      <c r="AI304" s="6"/>
      <c r="AJ304" s="32"/>
      <c r="AL304" s="148"/>
      <c r="AM304" s="148"/>
      <c r="AN304" s="93"/>
      <c r="AO304" s="93"/>
      <c r="AP304" s="93"/>
      <c r="AQ304" s="93"/>
      <c r="AR304" s="6"/>
      <c r="AS304" s="148"/>
    </row>
    <row r="305" spans="10:45" ht="15" customHeight="1">
      <c r="J305" s="149">
        <v>42986</v>
      </c>
      <c r="K305" s="154">
        <v>4.8475000000000001</v>
      </c>
      <c r="L305" s="154">
        <v>5.7949999999999999</v>
      </c>
      <c r="M305" s="154">
        <v>1.7050000000000001</v>
      </c>
      <c r="N305" s="6"/>
      <c r="O305" s="6"/>
      <c r="P305" s="155"/>
      <c r="Q305" s="6"/>
      <c r="R305" s="6"/>
      <c r="S305" s="6"/>
      <c r="T305" s="6"/>
      <c r="U305" s="6"/>
      <c r="V305" s="6"/>
      <c r="W305" s="6"/>
      <c r="X305" s="6"/>
      <c r="Y305" s="148"/>
      <c r="AI305" s="6"/>
      <c r="AJ305" s="32"/>
      <c r="AL305" s="148"/>
      <c r="AM305" s="148"/>
      <c r="AN305" s="93"/>
      <c r="AO305" s="93"/>
      <c r="AP305" s="93"/>
      <c r="AQ305" s="93"/>
      <c r="AR305" s="6"/>
      <c r="AS305" s="148"/>
    </row>
    <row r="306" spans="10:45" ht="15" customHeight="1">
      <c r="J306" s="149">
        <v>42993</v>
      </c>
      <c r="K306" s="154">
        <v>4.9627499999999998</v>
      </c>
      <c r="L306" s="154">
        <v>5.82</v>
      </c>
      <c r="M306" s="154">
        <v>1.8872499999999999</v>
      </c>
      <c r="N306" s="6"/>
      <c r="O306" s="6"/>
      <c r="P306" s="155"/>
      <c r="Q306" s="6"/>
      <c r="R306" s="6"/>
      <c r="S306" s="6"/>
      <c r="T306" s="6"/>
      <c r="U306" s="6"/>
      <c r="V306" s="6"/>
      <c r="W306" s="6"/>
      <c r="X306" s="6"/>
      <c r="Y306" s="148"/>
      <c r="AI306" s="6"/>
      <c r="AJ306" s="32"/>
      <c r="AL306" s="148"/>
      <c r="AM306" s="148"/>
      <c r="AN306" s="93"/>
      <c r="AO306" s="93"/>
      <c r="AP306" s="93"/>
      <c r="AQ306" s="93"/>
      <c r="AR306" s="6"/>
      <c r="AS306" s="148"/>
    </row>
    <row r="307" spans="10:45" ht="15" customHeight="1">
      <c r="J307" s="149">
        <v>43000</v>
      </c>
      <c r="K307" s="154">
        <v>5.016</v>
      </c>
      <c r="L307" s="154">
        <v>5.92</v>
      </c>
      <c r="M307" s="154">
        <v>2.024</v>
      </c>
      <c r="N307" s="6"/>
      <c r="O307" s="6"/>
      <c r="P307" s="155"/>
      <c r="Q307" s="6"/>
      <c r="R307" s="6"/>
      <c r="S307" s="6"/>
      <c r="T307" s="6"/>
      <c r="U307" s="6"/>
      <c r="V307" s="6"/>
      <c r="W307" s="6"/>
      <c r="X307" s="6"/>
      <c r="Y307" s="148"/>
      <c r="AI307" s="6"/>
      <c r="AJ307" s="32"/>
      <c r="AL307" s="148"/>
      <c r="AM307" s="148"/>
      <c r="AN307" s="93"/>
      <c r="AO307" s="93"/>
      <c r="AP307" s="93"/>
      <c r="AQ307" s="93"/>
      <c r="AR307" s="6"/>
      <c r="AS307" s="148"/>
    </row>
    <row r="308" spans="10:45" ht="15" customHeight="1">
      <c r="J308" s="149">
        <v>43007</v>
      </c>
      <c r="K308" s="154">
        <v>4.91</v>
      </c>
      <c r="L308" s="154">
        <v>5.99</v>
      </c>
      <c r="M308" s="154">
        <v>2.0299999999999994</v>
      </c>
      <c r="N308" s="6"/>
      <c r="O308" s="6"/>
      <c r="P308" s="155"/>
      <c r="Q308" s="6"/>
      <c r="R308" s="6"/>
      <c r="S308" s="6"/>
      <c r="T308" s="6"/>
      <c r="U308" s="6"/>
      <c r="V308" s="6"/>
      <c r="W308" s="6"/>
      <c r="X308" s="6"/>
      <c r="Y308" s="148"/>
      <c r="AI308" s="6"/>
      <c r="AJ308" s="32"/>
      <c r="AL308" s="148"/>
      <c r="AM308" s="148"/>
      <c r="AN308" s="93"/>
      <c r="AO308" s="93"/>
      <c r="AP308" s="93"/>
      <c r="AQ308" s="93"/>
      <c r="AR308" s="6"/>
      <c r="AS308" s="148"/>
    </row>
    <row r="309" spans="10:45" ht="15" customHeight="1">
      <c r="J309" s="149">
        <v>43014</v>
      </c>
      <c r="K309" s="154">
        <v>4.9000000000000004</v>
      </c>
      <c r="L309" s="154">
        <v>5.96</v>
      </c>
      <c r="M309" s="154">
        <v>2.1799999999999997</v>
      </c>
      <c r="N309" s="6"/>
      <c r="O309" s="6"/>
      <c r="P309" s="155"/>
      <c r="Q309" s="6"/>
      <c r="R309" s="6"/>
      <c r="S309" s="6"/>
      <c r="T309" s="6"/>
      <c r="U309" s="6"/>
      <c r="V309" s="6"/>
      <c r="W309" s="6"/>
      <c r="X309" s="6"/>
      <c r="Y309" s="148"/>
      <c r="AI309" s="6"/>
      <c r="AJ309" s="32"/>
      <c r="AL309" s="148"/>
      <c r="AM309" s="148"/>
      <c r="AN309" s="93"/>
      <c r="AO309" s="93"/>
      <c r="AP309" s="93"/>
      <c r="AQ309" s="93"/>
      <c r="AR309" s="6"/>
      <c r="AS309" s="148"/>
    </row>
    <row r="310" spans="10:45" ht="15" customHeight="1">
      <c r="J310" s="149">
        <v>43021</v>
      </c>
      <c r="K310" s="154">
        <v>4.8100000000000005</v>
      </c>
      <c r="L310" s="154">
        <v>5.9290000000000003</v>
      </c>
      <c r="M310" s="154">
        <v>2.3899999999999997</v>
      </c>
      <c r="N310" s="6"/>
      <c r="O310" s="6"/>
      <c r="P310" s="155"/>
      <c r="Q310" s="6"/>
      <c r="R310" s="6"/>
      <c r="S310" s="6"/>
      <c r="T310" s="6"/>
      <c r="U310" s="6"/>
      <c r="V310" s="6"/>
      <c r="W310" s="6"/>
      <c r="X310" s="6"/>
      <c r="Y310" s="148"/>
      <c r="AI310" s="6"/>
      <c r="AJ310" s="32"/>
      <c r="AL310" s="148"/>
      <c r="AM310" s="148"/>
      <c r="AN310" s="93"/>
      <c r="AO310" s="93"/>
      <c r="AP310" s="93"/>
      <c r="AQ310" s="93"/>
      <c r="AR310" s="6"/>
      <c r="AS310" s="148"/>
    </row>
    <row r="311" spans="10:45" ht="15" customHeight="1">
      <c r="J311" s="149">
        <v>43028</v>
      </c>
      <c r="K311" s="154">
        <v>4.8460000000000001</v>
      </c>
      <c r="L311" s="154">
        <v>5.9269999999999996</v>
      </c>
      <c r="M311" s="154">
        <v>2.3239999999999998</v>
      </c>
      <c r="N311" s="6"/>
      <c r="O311" s="6"/>
      <c r="P311" s="155"/>
      <c r="Q311" s="6"/>
      <c r="R311" s="6"/>
      <c r="S311" s="6"/>
      <c r="T311" s="6"/>
      <c r="U311" s="6"/>
      <c r="V311" s="6"/>
      <c r="W311" s="6"/>
      <c r="X311" s="6"/>
      <c r="Y311" s="148"/>
      <c r="AI311" s="6"/>
      <c r="AJ311" s="32"/>
      <c r="AL311" s="148"/>
      <c r="AM311" s="148"/>
      <c r="AN311" s="93"/>
      <c r="AO311" s="93"/>
      <c r="AP311" s="93"/>
      <c r="AQ311" s="93"/>
      <c r="AR311" s="6"/>
      <c r="AS311" s="148"/>
    </row>
    <row r="312" spans="10:45" ht="15" customHeight="1">
      <c r="J312" s="149">
        <v>43035</v>
      </c>
      <c r="K312" s="154">
        <v>4.9420000000000002</v>
      </c>
      <c r="L312" s="154">
        <v>5.9080000000000004</v>
      </c>
      <c r="M312" s="154">
        <v>2.1680000000000001</v>
      </c>
      <c r="N312" s="6"/>
      <c r="O312" s="6"/>
      <c r="P312" s="155"/>
      <c r="Q312" s="6"/>
      <c r="R312" s="6"/>
      <c r="S312" s="6"/>
      <c r="T312" s="6"/>
      <c r="U312" s="6"/>
      <c r="V312" s="6"/>
      <c r="W312" s="6"/>
      <c r="X312" s="6"/>
      <c r="Y312" s="148"/>
      <c r="AI312" s="6"/>
      <c r="AJ312" s="32"/>
      <c r="AL312" s="148"/>
      <c r="AM312" s="148"/>
      <c r="AN312" s="93"/>
      <c r="AO312" s="93"/>
      <c r="AP312" s="93"/>
      <c r="AQ312" s="93"/>
      <c r="AR312" s="6"/>
      <c r="AS312" s="148"/>
    </row>
    <row r="313" spans="10:45" ht="15" customHeight="1">
      <c r="J313" s="149">
        <v>43042</v>
      </c>
      <c r="K313" s="154">
        <v>4.8929999999999998</v>
      </c>
      <c r="L313" s="154">
        <v>5.87</v>
      </c>
      <c r="M313" s="154">
        <v>1.7069999999999999</v>
      </c>
      <c r="N313" s="6"/>
      <c r="O313" s="6"/>
      <c r="P313" s="155"/>
      <c r="Q313" s="6"/>
      <c r="R313" s="6"/>
      <c r="S313" s="6"/>
      <c r="T313" s="6"/>
      <c r="U313" s="6"/>
      <c r="V313" s="6"/>
      <c r="W313" s="6"/>
      <c r="X313" s="6"/>
      <c r="Y313" s="148"/>
      <c r="AI313" s="6"/>
      <c r="AJ313" s="32"/>
      <c r="AL313" s="148"/>
      <c r="AM313" s="148"/>
      <c r="AN313" s="93"/>
      <c r="AO313" s="93"/>
      <c r="AP313" s="93"/>
      <c r="AQ313" s="93"/>
      <c r="AR313" s="6"/>
      <c r="AS313" s="148"/>
    </row>
    <row r="314" spans="10:45" ht="15" customHeight="1">
      <c r="J314" s="149">
        <v>43049</v>
      </c>
      <c r="K314" s="154">
        <v>5.0270000000000001</v>
      </c>
      <c r="L314" s="154">
        <v>6.0519999999999996</v>
      </c>
      <c r="M314" s="154">
        <v>2.0030000000000001</v>
      </c>
      <c r="N314" s="6"/>
      <c r="O314" s="6"/>
      <c r="P314" s="155"/>
      <c r="Q314" s="6"/>
      <c r="R314" s="6"/>
      <c r="S314" s="6"/>
      <c r="T314" s="6"/>
      <c r="U314" s="6"/>
      <c r="V314" s="6"/>
      <c r="W314" s="6"/>
      <c r="X314" s="6"/>
      <c r="Y314" s="148"/>
      <c r="AI314" s="6"/>
      <c r="AJ314" s="32"/>
      <c r="AL314" s="148"/>
      <c r="AM314" s="148"/>
      <c r="AN314" s="93"/>
      <c r="AO314" s="93"/>
      <c r="AP314" s="93"/>
      <c r="AQ314" s="93"/>
      <c r="AR314" s="6"/>
      <c r="AS314" s="148"/>
    </row>
    <row r="315" spans="10:45" ht="15" customHeight="1">
      <c r="J315" s="149">
        <v>43056</v>
      </c>
      <c r="K315" s="154">
        <v>5</v>
      </c>
      <c r="L315" s="154">
        <v>5.89</v>
      </c>
      <c r="M315" s="154">
        <v>1.6500000000000004</v>
      </c>
      <c r="N315" s="6"/>
      <c r="O315" s="6"/>
      <c r="P315" s="155"/>
      <c r="Q315" s="6"/>
      <c r="R315" s="6"/>
      <c r="S315" s="6"/>
      <c r="T315" s="6"/>
      <c r="U315" s="6"/>
      <c r="V315" s="6"/>
      <c r="W315" s="6"/>
      <c r="X315" s="6"/>
      <c r="Y315" s="148"/>
      <c r="AI315" s="6"/>
      <c r="AJ315" s="32"/>
      <c r="AL315" s="148"/>
      <c r="AM315" s="148"/>
      <c r="AN315" s="93"/>
      <c r="AO315" s="93"/>
      <c r="AP315" s="93"/>
      <c r="AQ315" s="93"/>
      <c r="AR315" s="6"/>
      <c r="AS315" s="148"/>
    </row>
    <row r="316" spans="10:45" ht="15" customHeight="1">
      <c r="J316" s="149">
        <v>43063</v>
      </c>
      <c r="K316" s="154">
        <v>4.95</v>
      </c>
      <c r="L316" s="154">
        <v>5.83</v>
      </c>
      <c r="M316" s="154">
        <v>1.6499999999999995</v>
      </c>
      <c r="N316" s="6"/>
      <c r="O316" s="6"/>
      <c r="P316" s="155"/>
      <c r="Q316" s="6"/>
      <c r="R316" s="6"/>
      <c r="S316" s="6"/>
      <c r="T316" s="6"/>
      <c r="U316" s="6"/>
      <c r="V316" s="6"/>
      <c r="W316" s="6"/>
      <c r="X316" s="6"/>
      <c r="Y316" s="148"/>
      <c r="AI316" s="6"/>
      <c r="AJ316" s="32"/>
      <c r="AL316" s="148"/>
      <c r="AM316" s="148"/>
      <c r="AN316" s="93"/>
      <c r="AO316" s="93"/>
      <c r="AP316" s="93"/>
      <c r="AQ316" s="93"/>
      <c r="AR316" s="6"/>
      <c r="AS316" s="148"/>
    </row>
    <row r="317" spans="10:45" ht="15" customHeight="1">
      <c r="J317" s="149">
        <v>43070</v>
      </c>
      <c r="K317" s="154">
        <v>4.93</v>
      </c>
      <c r="L317" s="154">
        <v>5.8339999999999996</v>
      </c>
      <c r="M317" s="154">
        <v>1.6400000000000006</v>
      </c>
      <c r="N317" s="6"/>
      <c r="O317" s="6"/>
      <c r="P317" s="155"/>
      <c r="Q317" s="6"/>
      <c r="R317" s="6"/>
      <c r="S317" s="6"/>
      <c r="T317" s="6"/>
      <c r="U317" s="6"/>
      <c r="V317" s="6"/>
      <c r="W317" s="6"/>
      <c r="X317" s="6"/>
      <c r="Y317" s="148"/>
      <c r="AI317" s="6"/>
      <c r="AJ317" s="32"/>
      <c r="AL317" s="148"/>
      <c r="AM317" s="148"/>
      <c r="AN317" s="93"/>
      <c r="AO317" s="93"/>
      <c r="AP317" s="93"/>
      <c r="AQ317" s="93"/>
      <c r="AR317" s="6"/>
      <c r="AS317" s="148"/>
    </row>
    <row r="318" spans="10:45" ht="15" customHeight="1">
      <c r="J318" s="149">
        <v>43077</v>
      </c>
      <c r="K318" s="154">
        <v>4.9800000000000004</v>
      </c>
      <c r="L318" s="154">
        <v>5.82</v>
      </c>
      <c r="M318" s="154">
        <v>1.5299999999999994</v>
      </c>
      <c r="N318" s="6"/>
      <c r="O318" s="6"/>
      <c r="P318" s="155"/>
      <c r="Q318" s="6"/>
      <c r="R318" s="6"/>
      <c r="S318" s="6"/>
      <c r="T318" s="6"/>
      <c r="U318" s="6"/>
      <c r="V318" s="6"/>
      <c r="W318" s="6"/>
      <c r="X318" s="6"/>
      <c r="Y318" s="148"/>
      <c r="AI318" s="6"/>
      <c r="AJ318" s="32"/>
      <c r="AL318" s="148"/>
      <c r="AM318" s="148"/>
      <c r="AN318" s="93"/>
      <c r="AO318" s="93"/>
      <c r="AP318" s="93"/>
      <c r="AQ318" s="93"/>
      <c r="AR318" s="6"/>
      <c r="AS318" s="148"/>
    </row>
    <row r="319" spans="10:45" ht="15" customHeight="1">
      <c r="J319" s="149">
        <v>43084</v>
      </c>
      <c r="K319" s="154">
        <v>4.9399999999999995</v>
      </c>
      <c r="L319" s="154">
        <v>5.66</v>
      </c>
      <c r="M319" s="154">
        <v>1.3900000000000006</v>
      </c>
      <c r="N319" s="6"/>
      <c r="O319" s="6"/>
      <c r="P319" s="155"/>
      <c r="Q319" s="6"/>
      <c r="R319" s="6"/>
      <c r="S319" s="6"/>
      <c r="T319" s="6"/>
      <c r="U319" s="6"/>
      <c r="V319" s="6"/>
      <c r="W319" s="6"/>
      <c r="X319" s="6"/>
      <c r="Y319" s="148"/>
      <c r="AI319" s="6"/>
      <c r="AJ319" s="32"/>
      <c r="AL319" s="148"/>
      <c r="AM319" s="148"/>
      <c r="AN319" s="93"/>
      <c r="AO319" s="93"/>
      <c r="AP319" s="93"/>
      <c r="AQ319" s="93"/>
      <c r="AR319" s="6"/>
      <c r="AS319" s="148"/>
    </row>
    <row r="320" spans="10:45" ht="15" customHeight="1">
      <c r="J320" s="149">
        <v>43091</v>
      </c>
      <c r="K320" s="154">
        <v>4.9399999999999995</v>
      </c>
      <c r="L320" s="154">
        <v>5.7</v>
      </c>
      <c r="M320" s="154">
        <v>1.4500000000000002</v>
      </c>
      <c r="N320" s="6"/>
      <c r="O320" s="6"/>
      <c r="P320" s="155"/>
      <c r="Q320" s="6"/>
      <c r="R320" s="6"/>
      <c r="S320" s="6"/>
      <c r="T320" s="6"/>
      <c r="U320" s="6"/>
      <c r="V320" s="6"/>
      <c r="W320" s="6"/>
      <c r="X320" s="6"/>
      <c r="Y320" s="148"/>
      <c r="AI320" s="6"/>
      <c r="AJ320" s="32"/>
      <c r="AL320" s="148"/>
      <c r="AM320" s="148"/>
      <c r="AN320" s="93"/>
      <c r="AO320" s="93"/>
      <c r="AP320" s="93"/>
      <c r="AQ320" s="93"/>
      <c r="AR320" s="6"/>
      <c r="AS320" s="148"/>
    </row>
    <row r="321" spans="10:45" ht="15" customHeight="1">
      <c r="J321" s="149">
        <v>43098</v>
      </c>
      <c r="K321" s="154">
        <v>4.9800000000000004</v>
      </c>
      <c r="L321" s="154">
        <v>5.75</v>
      </c>
      <c r="M321" s="154">
        <v>1.4299999999999997</v>
      </c>
      <c r="N321" s="6"/>
      <c r="O321" s="6"/>
      <c r="P321" s="155"/>
      <c r="Q321" s="6"/>
      <c r="R321" s="6"/>
      <c r="S321" s="6"/>
      <c r="T321" s="6"/>
      <c r="U321" s="6"/>
      <c r="V321" s="6"/>
      <c r="W321" s="6"/>
      <c r="X321" s="6"/>
      <c r="Y321" s="148"/>
      <c r="AI321" s="6"/>
      <c r="AJ321" s="32"/>
      <c r="AL321" s="148"/>
      <c r="AM321" s="148"/>
      <c r="AN321" s="93"/>
      <c r="AO321" s="93"/>
      <c r="AP321" s="93"/>
      <c r="AQ321" s="93"/>
      <c r="AR321" s="6"/>
      <c r="AS321" s="148"/>
    </row>
    <row r="322" spans="10:45" ht="15" customHeight="1">
      <c r="J322" s="149">
        <v>43105</v>
      </c>
      <c r="K322" s="154">
        <v>4.96</v>
      </c>
      <c r="L322" s="154">
        <v>5.4290000000000003</v>
      </c>
      <c r="M322" s="154">
        <v>1.29</v>
      </c>
      <c r="N322" s="6"/>
      <c r="O322" s="6"/>
      <c r="P322" s="155"/>
      <c r="Q322" s="6"/>
      <c r="R322" s="6"/>
      <c r="S322" s="6"/>
      <c r="T322" s="6"/>
      <c r="U322" s="6"/>
      <c r="V322" s="6"/>
      <c r="W322" s="6"/>
      <c r="X322" s="6"/>
      <c r="Y322" s="148"/>
      <c r="AI322" s="6"/>
      <c r="AJ322" s="32"/>
      <c r="AL322" s="148"/>
      <c r="AM322" s="148"/>
      <c r="AN322" s="93"/>
      <c r="AO322" s="93"/>
      <c r="AP322" s="93"/>
      <c r="AQ322" s="93"/>
      <c r="AR322" s="6"/>
      <c r="AS322" s="148"/>
    </row>
    <row r="323" spans="10:45" ht="15" customHeight="1">
      <c r="J323" s="149">
        <v>43112</v>
      </c>
      <c r="K323" s="154">
        <v>4.97</v>
      </c>
      <c r="L323" s="154">
        <v>5.6</v>
      </c>
      <c r="M323" s="154">
        <v>1.4100000000000001</v>
      </c>
      <c r="N323" s="6"/>
      <c r="O323" s="6"/>
      <c r="P323" s="155"/>
      <c r="Q323" s="6"/>
      <c r="R323" s="6"/>
      <c r="S323" s="6"/>
      <c r="T323" s="6"/>
      <c r="U323" s="6"/>
      <c r="V323" s="6"/>
      <c r="W323" s="6"/>
      <c r="X323" s="6"/>
      <c r="Y323" s="148"/>
      <c r="AI323" s="6"/>
      <c r="AJ323" s="32"/>
      <c r="AL323" s="148"/>
      <c r="AM323" s="148"/>
      <c r="AN323" s="93"/>
      <c r="AO323" s="93"/>
      <c r="AP323" s="93"/>
      <c r="AQ323" s="93"/>
      <c r="AR323" s="6"/>
      <c r="AS323" s="148"/>
    </row>
    <row r="324" spans="10:45" ht="15" customHeight="1">
      <c r="J324" s="149">
        <v>43119</v>
      </c>
      <c r="K324" s="154">
        <v>4.9800000000000004</v>
      </c>
      <c r="L324" s="154">
        <v>5.78</v>
      </c>
      <c r="M324" s="154">
        <v>1.3899999999999997</v>
      </c>
      <c r="N324" s="6"/>
      <c r="O324" s="6"/>
      <c r="P324" s="155"/>
      <c r="Q324" s="6"/>
      <c r="R324" s="6"/>
      <c r="S324" s="6"/>
      <c r="T324" s="6"/>
      <c r="U324" s="6"/>
      <c r="V324" s="6"/>
      <c r="W324" s="6"/>
      <c r="X324" s="6"/>
      <c r="Y324" s="148"/>
      <c r="AI324" s="6"/>
      <c r="AJ324" s="32"/>
      <c r="AL324" s="148"/>
      <c r="AM324" s="148"/>
      <c r="AN324" s="93"/>
      <c r="AO324" s="93"/>
      <c r="AP324" s="93"/>
      <c r="AQ324" s="93"/>
      <c r="AR324" s="6"/>
      <c r="AS324" s="148"/>
    </row>
    <row r="325" spans="10:45" ht="15" customHeight="1">
      <c r="J325" s="149">
        <v>43126</v>
      </c>
      <c r="K325" s="154">
        <v>5.0069999999999997</v>
      </c>
      <c r="L325" s="154">
        <v>5.5170000000000003</v>
      </c>
      <c r="M325" s="154">
        <v>1.3130000000000006</v>
      </c>
      <c r="N325" s="6"/>
      <c r="O325" s="6"/>
      <c r="P325" s="155"/>
      <c r="Q325" s="6"/>
      <c r="R325" s="6"/>
      <c r="S325" s="6"/>
      <c r="T325" s="6"/>
      <c r="U325" s="6"/>
      <c r="V325" s="6"/>
      <c r="W325" s="6"/>
      <c r="X325" s="6"/>
      <c r="Y325" s="148"/>
      <c r="AI325" s="6"/>
      <c r="AJ325" s="32"/>
      <c r="AL325" s="148"/>
      <c r="AM325" s="148"/>
      <c r="AN325" s="93"/>
      <c r="AO325" s="93"/>
      <c r="AP325" s="93"/>
      <c r="AQ325" s="93"/>
      <c r="AR325" s="6"/>
      <c r="AS325" s="148"/>
    </row>
    <row r="326" spans="10:45" ht="15" customHeight="1">
      <c r="J326" s="149">
        <v>43133</v>
      </c>
      <c r="K326" s="154">
        <v>5.0599999999999996</v>
      </c>
      <c r="L326" s="154">
        <v>5.82</v>
      </c>
      <c r="M326" s="154">
        <v>1.4100000000000001</v>
      </c>
      <c r="N326" s="6"/>
      <c r="O326" s="6"/>
      <c r="P326" s="155"/>
      <c r="Q326" s="6"/>
      <c r="R326" s="6"/>
      <c r="S326" s="6"/>
      <c r="T326" s="6"/>
      <c r="U326" s="6"/>
      <c r="V326" s="6"/>
      <c r="W326" s="6"/>
      <c r="X326" s="6"/>
      <c r="Y326" s="148"/>
      <c r="AI326" s="6"/>
      <c r="AJ326" s="32"/>
      <c r="AL326" s="148"/>
      <c r="AM326" s="148"/>
      <c r="AN326" s="93"/>
      <c r="AO326" s="93"/>
      <c r="AP326" s="93"/>
      <c r="AQ326" s="93"/>
      <c r="AR326" s="6"/>
      <c r="AS326" s="148"/>
    </row>
    <row r="327" spans="10:45" ht="15" customHeight="1">
      <c r="J327" s="149">
        <v>43140</v>
      </c>
      <c r="K327" s="154">
        <v>5.51</v>
      </c>
      <c r="L327" s="154">
        <v>6.2</v>
      </c>
      <c r="M327" s="154">
        <v>1.3000000000000007</v>
      </c>
      <c r="N327" s="6"/>
      <c r="O327" s="6"/>
      <c r="P327" s="155"/>
      <c r="Q327" s="6"/>
      <c r="R327" s="6"/>
      <c r="S327" s="6"/>
      <c r="T327" s="6"/>
      <c r="U327" s="6"/>
      <c r="V327" s="6"/>
      <c r="W327" s="6"/>
      <c r="X327" s="6"/>
      <c r="Y327" s="148"/>
      <c r="AI327" s="6"/>
      <c r="AJ327" s="32"/>
      <c r="AL327" s="148"/>
      <c r="AM327" s="148"/>
      <c r="AN327" s="93"/>
      <c r="AO327" s="93"/>
      <c r="AP327" s="93"/>
      <c r="AQ327" s="93"/>
      <c r="AR327" s="6"/>
      <c r="AS327" s="148"/>
    </row>
    <row r="328" spans="10:45" ht="15" customHeight="1">
      <c r="J328" s="149">
        <v>43147</v>
      </c>
      <c r="K328" s="154">
        <v>5.55</v>
      </c>
      <c r="L328" s="154">
        <v>6.1970000000000001</v>
      </c>
      <c r="M328" s="154">
        <v>1.3600000000000003</v>
      </c>
      <c r="N328" s="6"/>
      <c r="O328" s="6"/>
      <c r="P328" s="155"/>
      <c r="Q328" s="6"/>
      <c r="R328" s="6"/>
      <c r="S328" s="6"/>
      <c r="T328" s="6"/>
      <c r="U328" s="6"/>
      <c r="V328" s="6"/>
      <c r="W328" s="6"/>
      <c r="X328" s="6"/>
      <c r="Y328" s="148"/>
      <c r="AI328" s="6"/>
      <c r="AJ328" s="32"/>
      <c r="AL328" s="148"/>
      <c r="AM328" s="148"/>
      <c r="AN328" s="93"/>
      <c r="AO328" s="93"/>
      <c r="AP328" s="93"/>
      <c r="AQ328" s="93"/>
      <c r="AR328" s="6"/>
      <c r="AS328" s="148"/>
    </row>
    <row r="329" spans="10:45" ht="15" customHeight="1">
      <c r="J329" s="149">
        <v>43154</v>
      </c>
      <c r="K329" s="154">
        <v>5.49</v>
      </c>
      <c r="L329" s="154">
        <v>6.29</v>
      </c>
      <c r="M329" s="154">
        <v>1.3499999999999996</v>
      </c>
      <c r="N329" s="6"/>
      <c r="O329" s="6"/>
      <c r="P329" s="155"/>
      <c r="Q329" s="6"/>
      <c r="R329" s="6"/>
      <c r="S329" s="6"/>
      <c r="T329" s="6"/>
      <c r="U329" s="6"/>
      <c r="V329" s="6"/>
      <c r="W329" s="6"/>
      <c r="X329" s="6"/>
      <c r="Y329" s="148"/>
      <c r="AI329" s="6"/>
      <c r="AJ329" s="32"/>
      <c r="AL329" s="148"/>
      <c r="AM329" s="148"/>
      <c r="AN329" s="93"/>
      <c r="AO329" s="93"/>
      <c r="AP329" s="93"/>
      <c r="AQ329" s="93"/>
      <c r="AR329" s="6"/>
      <c r="AS329" s="148"/>
    </row>
    <row r="330" spans="10:45" ht="15" customHeight="1">
      <c r="J330" s="149">
        <v>43161</v>
      </c>
      <c r="K330" s="154">
        <v>5.44</v>
      </c>
      <c r="L330" s="154">
        <v>6.33</v>
      </c>
      <c r="M330" s="154">
        <v>1.4699999999999998</v>
      </c>
      <c r="N330" s="6"/>
      <c r="O330" s="6"/>
      <c r="P330" s="155"/>
      <c r="Q330" s="6"/>
      <c r="R330" s="6"/>
      <c r="S330" s="6"/>
      <c r="T330" s="6"/>
      <c r="U330" s="6"/>
      <c r="V330" s="6"/>
      <c r="W330" s="6"/>
      <c r="X330" s="6"/>
      <c r="Y330" s="148"/>
      <c r="AI330" s="6"/>
      <c r="AJ330" s="32"/>
      <c r="AL330" s="148"/>
      <c r="AM330" s="148"/>
      <c r="AN330" s="93"/>
      <c r="AO330" s="93"/>
      <c r="AP330" s="93"/>
      <c r="AQ330" s="93"/>
      <c r="AR330" s="6"/>
      <c r="AS330" s="148"/>
    </row>
    <row r="331" spans="10:45" ht="15" customHeight="1">
      <c r="J331" s="149">
        <v>43168</v>
      </c>
      <c r="K331" s="154">
        <v>5.54</v>
      </c>
      <c r="L331" s="154">
        <v>6.3</v>
      </c>
      <c r="M331" s="154">
        <v>1.4400000000000004</v>
      </c>
      <c r="N331" s="6"/>
      <c r="O331" s="6"/>
      <c r="P331" s="155"/>
      <c r="Q331" s="6"/>
      <c r="R331" s="6"/>
      <c r="S331" s="6"/>
      <c r="T331" s="6"/>
      <c r="U331" s="6"/>
      <c r="V331" s="6"/>
      <c r="W331" s="6"/>
      <c r="X331" s="6"/>
      <c r="Y331" s="148"/>
      <c r="AI331" s="6"/>
      <c r="AJ331" s="32"/>
      <c r="AL331" s="148"/>
      <c r="AM331" s="148"/>
      <c r="AN331" s="93"/>
      <c r="AO331" s="93"/>
      <c r="AP331" s="93"/>
      <c r="AQ331" s="93"/>
      <c r="AR331" s="6"/>
      <c r="AS331" s="148"/>
    </row>
    <row r="332" spans="10:45" ht="15" customHeight="1">
      <c r="J332" s="149">
        <v>43175</v>
      </c>
      <c r="K332" s="154">
        <v>5.58</v>
      </c>
      <c r="L332" s="154">
        <v>6.3</v>
      </c>
      <c r="M332" s="154">
        <v>1.4399999999999995</v>
      </c>
      <c r="N332" s="6"/>
      <c r="O332" s="6"/>
      <c r="P332" s="155"/>
      <c r="Q332" s="6"/>
      <c r="R332" s="6"/>
      <c r="S332" s="6"/>
      <c r="T332" s="6"/>
      <c r="U332" s="6"/>
      <c r="V332" s="6"/>
      <c r="W332" s="6"/>
      <c r="X332" s="6"/>
      <c r="Y332" s="148"/>
      <c r="AI332" s="6"/>
      <c r="AJ332" s="32"/>
      <c r="AL332" s="148"/>
      <c r="AM332" s="148"/>
      <c r="AN332" s="93"/>
      <c r="AO332" s="93"/>
      <c r="AP332" s="93"/>
      <c r="AQ332" s="93"/>
      <c r="AR332" s="6"/>
      <c r="AS332" s="148"/>
    </row>
    <row r="333" spans="10:45" ht="15" customHeight="1">
      <c r="J333" s="149">
        <v>43182</v>
      </c>
      <c r="K333" s="154">
        <v>5.76</v>
      </c>
      <c r="L333" s="154">
        <v>6.49</v>
      </c>
      <c r="M333" s="154">
        <v>1.4300000000000006</v>
      </c>
      <c r="N333" s="6"/>
      <c r="O333" s="6"/>
      <c r="P333" s="155"/>
      <c r="Q333" s="6"/>
      <c r="R333" s="6"/>
      <c r="S333" s="6"/>
      <c r="T333" s="6"/>
      <c r="U333" s="6"/>
      <c r="V333" s="6"/>
      <c r="W333" s="6"/>
      <c r="X333" s="6"/>
      <c r="Y333" s="148"/>
      <c r="AI333" s="6"/>
      <c r="AJ333" s="32"/>
      <c r="AL333" s="148"/>
      <c r="AM333" s="148"/>
      <c r="AN333" s="93"/>
      <c r="AO333" s="93"/>
      <c r="AP333" s="93"/>
      <c r="AQ333" s="93"/>
      <c r="AR333" s="6"/>
      <c r="AS333" s="148"/>
    </row>
    <row r="334" spans="10:45" ht="15" customHeight="1">
      <c r="J334" s="149">
        <v>43189</v>
      </c>
      <c r="K334" s="154">
        <v>5.71</v>
      </c>
      <c r="L334" s="154">
        <v>6.47</v>
      </c>
      <c r="M334" s="154">
        <v>1.29</v>
      </c>
      <c r="N334" s="6"/>
      <c r="O334" s="6"/>
      <c r="P334" s="155"/>
      <c r="Q334" s="6"/>
      <c r="R334" s="6"/>
      <c r="S334" s="6"/>
      <c r="T334" s="6"/>
      <c r="U334" s="6"/>
      <c r="V334" s="6"/>
      <c r="W334" s="6"/>
      <c r="X334" s="6"/>
      <c r="Y334" s="148"/>
      <c r="AI334" s="6"/>
      <c r="AJ334" s="32"/>
      <c r="AL334" s="148"/>
      <c r="AM334" s="148"/>
      <c r="AN334" s="93"/>
      <c r="AO334" s="93"/>
      <c r="AP334" s="93"/>
      <c r="AQ334" s="93"/>
      <c r="AR334" s="6"/>
      <c r="AS334" s="148"/>
    </row>
    <row r="335" spans="10:45" ht="15" customHeight="1">
      <c r="J335" s="149">
        <v>43196</v>
      </c>
      <c r="K335" s="154">
        <v>5.58</v>
      </c>
      <c r="L335" s="154">
        <v>6.25</v>
      </c>
      <c r="M335" s="154">
        <v>1.1600000000000001</v>
      </c>
      <c r="N335" s="6"/>
      <c r="O335" s="6"/>
      <c r="P335" s="155"/>
      <c r="Q335" s="6"/>
      <c r="R335" s="6"/>
      <c r="S335" s="6"/>
      <c r="T335" s="6"/>
      <c r="U335" s="6"/>
      <c r="V335" s="6"/>
      <c r="W335" s="6"/>
      <c r="X335" s="6"/>
      <c r="Y335" s="148"/>
      <c r="AI335" s="6"/>
      <c r="AJ335" s="32"/>
      <c r="AL335" s="148"/>
      <c r="AM335" s="148"/>
      <c r="AN335" s="93"/>
      <c r="AO335" s="93"/>
      <c r="AP335" s="93"/>
      <c r="AQ335" s="93"/>
      <c r="AR335" s="6"/>
      <c r="AS335" s="148"/>
    </row>
    <row r="336" spans="10:45" ht="15" customHeight="1">
      <c r="J336" s="149">
        <v>43203</v>
      </c>
      <c r="K336" s="154">
        <v>5.6899999999999995</v>
      </c>
      <c r="L336" s="154">
        <v>6.28</v>
      </c>
      <c r="M336" s="154">
        <v>1.0200000000000005</v>
      </c>
      <c r="N336" s="6"/>
      <c r="O336" s="6"/>
      <c r="P336" s="155"/>
      <c r="Q336" s="6"/>
      <c r="R336" s="6"/>
      <c r="S336" s="6"/>
      <c r="T336" s="6"/>
      <c r="U336" s="6"/>
      <c r="V336" s="6"/>
      <c r="W336" s="6"/>
      <c r="X336" s="6"/>
      <c r="Y336" s="148"/>
      <c r="AI336" s="6"/>
      <c r="AJ336" s="32"/>
      <c r="AL336" s="148"/>
      <c r="AM336" s="148"/>
      <c r="AN336" s="93"/>
      <c r="AO336" s="93"/>
      <c r="AP336" s="93"/>
      <c r="AQ336" s="93"/>
      <c r="AR336" s="6"/>
      <c r="AS336" s="148"/>
    </row>
    <row r="337" spans="10:45" ht="15" customHeight="1">
      <c r="J337" s="149">
        <v>43210</v>
      </c>
      <c r="K337" s="154">
        <v>5.76</v>
      </c>
      <c r="L337" s="154">
        <v>6.36</v>
      </c>
      <c r="M337" s="154">
        <v>1.1000000000000005</v>
      </c>
      <c r="N337" s="6"/>
      <c r="O337" s="6"/>
      <c r="P337" s="155"/>
      <c r="Q337" s="6"/>
      <c r="R337" s="6"/>
      <c r="S337" s="6"/>
      <c r="T337" s="6"/>
      <c r="U337" s="6"/>
      <c r="V337" s="6"/>
      <c r="W337" s="6"/>
      <c r="X337" s="6"/>
      <c r="Y337" s="148"/>
      <c r="AI337" s="6"/>
      <c r="AJ337" s="32"/>
      <c r="AL337" s="148"/>
      <c r="AM337" s="148"/>
      <c r="AN337" s="93"/>
      <c r="AO337" s="93"/>
      <c r="AP337" s="93"/>
      <c r="AQ337" s="93"/>
      <c r="AR337" s="6"/>
      <c r="AS337" s="148"/>
    </row>
    <row r="338" spans="10:45" ht="15" customHeight="1">
      <c r="J338" s="149">
        <v>43217</v>
      </c>
      <c r="K338" s="154">
        <v>5.85</v>
      </c>
      <c r="L338" s="154">
        <v>6.51</v>
      </c>
      <c r="M338" s="154">
        <v>1.1800000000000006</v>
      </c>
      <c r="N338" s="6"/>
      <c r="O338" s="6"/>
      <c r="P338" s="155"/>
      <c r="Q338" s="6"/>
      <c r="R338" s="6"/>
      <c r="S338" s="6"/>
      <c r="T338" s="6"/>
      <c r="U338" s="6"/>
      <c r="V338" s="6"/>
      <c r="W338" s="6"/>
      <c r="X338" s="6"/>
      <c r="Y338" s="148"/>
      <c r="AI338" s="6"/>
      <c r="AJ338" s="32"/>
      <c r="AL338" s="148"/>
      <c r="AM338" s="148"/>
      <c r="AN338" s="93"/>
      <c r="AO338" s="93"/>
      <c r="AP338" s="93"/>
      <c r="AQ338" s="93"/>
      <c r="AR338" s="6"/>
      <c r="AS338" s="148"/>
    </row>
    <row r="339" spans="10:45" ht="15" customHeight="1">
      <c r="J339" s="149">
        <v>43224</v>
      </c>
      <c r="K339" s="154">
        <v>6.05</v>
      </c>
      <c r="L339" s="154">
        <v>6.86</v>
      </c>
      <c r="M339" s="154">
        <v>1.5</v>
      </c>
      <c r="N339" s="6"/>
      <c r="O339" s="6"/>
      <c r="P339" s="155"/>
      <c r="Q339" s="6"/>
      <c r="R339" s="6"/>
      <c r="S339" s="6"/>
      <c r="T339" s="6"/>
      <c r="U339" s="6"/>
      <c r="V339" s="6"/>
      <c r="W339" s="6"/>
      <c r="X339" s="6"/>
      <c r="Y339" s="148"/>
      <c r="AI339" s="6"/>
      <c r="AJ339" s="32"/>
      <c r="AL339" s="148"/>
      <c r="AM339" s="148"/>
      <c r="AN339" s="93"/>
      <c r="AO339" s="93"/>
      <c r="AP339" s="93"/>
      <c r="AQ339" s="93"/>
      <c r="AR339" s="6"/>
      <c r="AS339" s="148"/>
    </row>
    <row r="340" spans="10:45" ht="15" customHeight="1">
      <c r="J340" s="149">
        <v>43231</v>
      </c>
      <c r="K340" s="154">
        <v>6.07</v>
      </c>
      <c r="L340" s="154">
        <v>6.8849999999999998</v>
      </c>
      <c r="M340" s="154">
        <v>1.2299999999999995</v>
      </c>
      <c r="N340" s="6"/>
      <c r="O340" s="6"/>
      <c r="P340" s="155"/>
      <c r="Q340" s="6"/>
      <c r="R340" s="6"/>
      <c r="S340" s="6"/>
      <c r="T340" s="6"/>
      <c r="U340" s="6"/>
      <c r="V340" s="6"/>
      <c r="W340" s="6"/>
      <c r="X340" s="6"/>
      <c r="Y340" s="148"/>
      <c r="AI340" s="6"/>
      <c r="AJ340" s="32"/>
      <c r="AL340" s="148"/>
      <c r="AM340" s="148"/>
      <c r="AN340" s="93"/>
      <c r="AO340" s="93"/>
      <c r="AP340" s="93"/>
      <c r="AQ340" s="93"/>
      <c r="AR340" s="6"/>
      <c r="AS340" s="148"/>
    </row>
    <row r="341" spans="10:45" ht="15" customHeight="1">
      <c r="J341" s="149">
        <v>43238</v>
      </c>
      <c r="K341" s="154">
        <v>6.21</v>
      </c>
      <c r="L341" s="154">
        <v>6.992</v>
      </c>
      <c r="M341" s="154">
        <v>1.1299999999999999</v>
      </c>
      <c r="N341" s="6"/>
      <c r="O341" s="6"/>
      <c r="P341" s="155"/>
      <c r="Q341" s="6"/>
      <c r="R341" s="6"/>
      <c r="S341" s="6"/>
      <c r="T341" s="6"/>
      <c r="U341" s="6"/>
      <c r="V341" s="6"/>
      <c r="W341" s="6"/>
      <c r="X341" s="6"/>
      <c r="Y341" s="148"/>
      <c r="AI341" s="6"/>
      <c r="AJ341" s="32"/>
      <c r="AL341" s="148"/>
      <c r="AM341" s="148"/>
      <c r="AN341" s="93"/>
      <c r="AO341" s="93"/>
      <c r="AP341" s="93"/>
      <c r="AQ341" s="93"/>
      <c r="AR341" s="6"/>
      <c r="AS341" s="148"/>
    </row>
    <row r="342" spans="10:45" ht="15" customHeight="1">
      <c r="J342" s="149">
        <v>43245</v>
      </c>
      <c r="K342" s="154">
        <v>6.08</v>
      </c>
      <c r="L342" s="154">
        <v>6.8</v>
      </c>
      <c r="M342" s="154">
        <v>1.0899999999999999</v>
      </c>
      <c r="N342" s="6"/>
      <c r="O342" s="6"/>
      <c r="P342" s="155"/>
      <c r="Q342" s="6"/>
      <c r="R342" s="6"/>
      <c r="S342" s="6"/>
      <c r="T342" s="6"/>
      <c r="U342" s="6"/>
      <c r="V342" s="6"/>
      <c r="W342" s="6"/>
      <c r="X342" s="6"/>
      <c r="Y342" s="148"/>
      <c r="AI342" s="6"/>
      <c r="AJ342" s="32"/>
      <c r="AL342" s="148"/>
      <c r="AM342" s="148"/>
      <c r="AN342" s="93"/>
      <c r="AO342" s="93"/>
      <c r="AP342" s="93"/>
      <c r="AQ342" s="93"/>
      <c r="AR342" s="6"/>
      <c r="AS342" s="148"/>
    </row>
    <row r="343" spans="10:45" ht="15" customHeight="1">
      <c r="J343" s="149">
        <v>43252</v>
      </c>
      <c r="K343" s="154">
        <v>6.18</v>
      </c>
      <c r="L343" s="154">
        <v>6.95</v>
      </c>
      <c r="M343" s="154">
        <v>1.2600000000000007</v>
      </c>
      <c r="N343" s="6"/>
      <c r="O343" s="6"/>
      <c r="P343" s="155"/>
      <c r="Q343" s="6"/>
      <c r="R343" s="6"/>
      <c r="S343" s="6"/>
      <c r="T343" s="6"/>
      <c r="U343" s="6"/>
      <c r="V343" s="6"/>
      <c r="W343" s="6"/>
      <c r="X343" s="6"/>
      <c r="Y343" s="148"/>
      <c r="AI343" s="6"/>
      <c r="AJ343" s="32"/>
      <c r="AL343" s="148"/>
      <c r="AM343" s="148"/>
      <c r="AN343" s="93"/>
      <c r="AO343" s="93"/>
      <c r="AP343" s="93"/>
      <c r="AQ343" s="93"/>
      <c r="AR343" s="6"/>
      <c r="AS343" s="148"/>
    </row>
    <row r="344" spans="10:45" ht="15" customHeight="1">
      <c r="J344" s="149">
        <v>43259</v>
      </c>
      <c r="K344" s="154">
        <v>6.14</v>
      </c>
      <c r="L344" s="154">
        <v>7.1370000000000005</v>
      </c>
      <c r="M344" s="154">
        <v>1.5499999999999998</v>
      </c>
      <c r="N344" s="6"/>
      <c r="O344" s="6"/>
      <c r="P344" s="155"/>
      <c r="Q344" s="6"/>
      <c r="R344" s="6"/>
      <c r="S344" s="6"/>
      <c r="T344" s="6"/>
      <c r="U344" s="6"/>
      <c r="V344" s="6"/>
      <c r="W344" s="6"/>
      <c r="X344" s="6"/>
      <c r="Y344" s="148"/>
      <c r="AI344" s="6"/>
      <c r="AJ344" s="32"/>
      <c r="AL344" s="148"/>
      <c r="AM344" s="148"/>
      <c r="AN344" s="93"/>
      <c r="AO344" s="93"/>
      <c r="AP344" s="93"/>
      <c r="AQ344" s="93"/>
      <c r="AR344" s="6"/>
      <c r="AS344" s="148"/>
    </row>
    <row r="345" spans="10:45" ht="15" customHeight="1">
      <c r="J345" s="149">
        <v>43266</v>
      </c>
      <c r="K345" s="154">
        <v>6.2</v>
      </c>
      <c r="L345" s="154">
        <v>7.24</v>
      </c>
      <c r="M345" s="154">
        <v>2.1130000000000004</v>
      </c>
      <c r="N345" s="6"/>
      <c r="O345" s="6"/>
      <c r="P345" s="155"/>
      <c r="Q345" s="6"/>
      <c r="R345" s="6"/>
      <c r="S345" s="6"/>
      <c r="T345" s="6"/>
      <c r="U345" s="6"/>
      <c r="V345" s="6"/>
      <c r="W345" s="6"/>
      <c r="X345" s="6"/>
      <c r="Y345" s="148"/>
      <c r="AI345" s="6"/>
      <c r="AJ345" s="32"/>
      <c r="AL345" s="148"/>
      <c r="AM345" s="148"/>
      <c r="AN345" s="93"/>
      <c r="AO345" s="93"/>
      <c r="AP345" s="93"/>
      <c r="AQ345" s="93"/>
      <c r="AR345" s="6"/>
      <c r="AS345" s="148"/>
    </row>
    <row r="346" spans="10:45" ht="15" customHeight="1">
      <c r="J346" s="149">
        <v>43273</v>
      </c>
      <c r="K346" s="154">
        <v>6.19</v>
      </c>
      <c r="L346" s="154">
        <v>7.24</v>
      </c>
      <c r="M346" s="154">
        <v>2.133</v>
      </c>
      <c r="N346" s="6"/>
      <c r="O346" s="6"/>
      <c r="P346" s="155"/>
      <c r="Q346" s="6"/>
      <c r="R346" s="6"/>
      <c r="S346" s="6"/>
      <c r="T346" s="6"/>
      <c r="U346" s="6"/>
      <c r="V346" s="6"/>
      <c r="W346" s="6"/>
      <c r="X346" s="6"/>
      <c r="Y346" s="148"/>
      <c r="AI346" s="6"/>
      <c r="AJ346" s="32"/>
      <c r="AL346" s="148"/>
      <c r="AM346" s="148"/>
      <c r="AN346" s="93"/>
      <c r="AO346" s="93"/>
      <c r="AP346" s="93"/>
      <c r="AQ346" s="93"/>
      <c r="AR346" s="6"/>
      <c r="AS346" s="148"/>
    </row>
    <row r="347" spans="10:45" ht="15" customHeight="1">
      <c r="J347" s="149">
        <v>43280</v>
      </c>
      <c r="K347" s="154">
        <v>6.27</v>
      </c>
      <c r="L347" s="154">
        <v>7.34</v>
      </c>
      <c r="M347" s="154">
        <v>2.3000000000000007</v>
      </c>
      <c r="N347" s="6"/>
      <c r="O347" s="6"/>
      <c r="P347" s="155"/>
      <c r="Q347" s="6"/>
      <c r="R347" s="6"/>
      <c r="S347" s="6"/>
      <c r="T347" s="6"/>
      <c r="U347" s="6"/>
      <c r="V347" s="6"/>
      <c r="W347" s="6"/>
      <c r="X347" s="6"/>
      <c r="Y347" s="148"/>
      <c r="AI347" s="6"/>
      <c r="AJ347" s="32"/>
      <c r="AL347" s="148"/>
      <c r="AM347" s="148"/>
      <c r="AN347" s="93"/>
      <c r="AO347" s="93"/>
      <c r="AP347" s="93"/>
      <c r="AQ347" s="93"/>
      <c r="AR347" s="6"/>
      <c r="AS347" s="148"/>
    </row>
    <row r="348" spans="10:45" ht="15" customHeight="1">
      <c r="J348" s="149">
        <v>43287</v>
      </c>
      <c r="K348" s="154">
        <v>6.1</v>
      </c>
      <c r="L348" s="154">
        <v>7.07</v>
      </c>
      <c r="M348" s="154">
        <v>2.2599999999999998</v>
      </c>
      <c r="N348" s="6"/>
      <c r="O348" s="6"/>
      <c r="P348" s="155"/>
      <c r="Q348" s="6"/>
      <c r="R348" s="6"/>
      <c r="S348" s="6"/>
      <c r="T348" s="6"/>
      <c r="U348" s="6"/>
      <c r="V348" s="6"/>
      <c r="W348" s="6"/>
      <c r="X348" s="6"/>
      <c r="Y348" s="148"/>
      <c r="AI348" s="6"/>
      <c r="AJ348" s="32"/>
      <c r="AL348" s="148"/>
      <c r="AM348" s="148"/>
      <c r="AN348" s="93"/>
      <c r="AO348" s="93"/>
      <c r="AP348" s="93"/>
      <c r="AQ348" s="93"/>
      <c r="AR348" s="6"/>
      <c r="AS348" s="148"/>
    </row>
    <row r="349" spans="10:45" ht="15" customHeight="1">
      <c r="J349" s="149">
        <v>43294</v>
      </c>
      <c r="K349" s="154">
        <v>6.06</v>
      </c>
      <c r="L349" s="154">
        <v>6.88</v>
      </c>
      <c r="M349" s="154">
        <v>2.0100000000000007</v>
      </c>
      <c r="N349" s="6"/>
      <c r="O349" s="6"/>
      <c r="P349" s="155"/>
      <c r="Q349" s="6"/>
      <c r="R349" s="6"/>
      <c r="S349" s="6"/>
      <c r="T349" s="6"/>
      <c r="U349" s="6"/>
      <c r="V349" s="6"/>
      <c r="W349" s="6"/>
      <c r="X349" s="6"/>
      <c r="Y349" s="148"/>
      <c r="AI349" s="6"/>
      <c r="AJ349" s="32"/>
      <c r="AL349" s="148"/>
      <c r="AM349" s="148"/>
      <c r="AN349" s="93"/>
      <c r="AO349" s="93"/>
      <c r="AP349" s="93"/>
      <c r="AQ349" s="93"/>
      <c r="AR349" s="6"/>
      <c r="AS349" s="148"/>
    </row>
    <row r="350" spans="10:45" ht="15" customHeight="1">
      <c r="J350" s="149">
        <v>43301</v>
      </c>
      <c r="K350" s="154">
        <v>5.99</v>
      </c>
      <c r="L350" s="154">
        <v>7</v>
      </c>
      <c r="M350" s="154">
        <v>2.1899999999999995</v>
      </c>
      <c r="N350" s="6"/>
      <c r="O350" s="6"/>
      <c r="P350" s="155"/>
      <c r="Q350" s="6"/>
      <c r="R350" s="6"/>
      <c r="S350" s="6"/>
      <c r="T350" s="6"/>
      <c r="U350" s="6"/>
      <c r="V350" s="6"/>
      <c r="W350" s="6"/>
      <c r="X350" s="6"/>
      <c r="Y350" s="148"/>
      <c r="AI350" s="6"/>
      <c r="AJ350" s="32"/>
      <c r="AL350" s="148"/>
      <c r="AM350" s="148"/>
      <c r="AN350" s="93"/>
      <c r="AO350" s="93"/>
      <c r="AP350" s="93"/>
      <c r="AQ350" s="93"/>
      <c r="AR350" s="6"/>
      <c r="AS350" s="148"/>
    </row>
    <row r="351" spans="10:45" ht="15" customHeight="1">
      <c r="J351" s="149">
        <v>43308</v>
      </c>
      <c r="K351" s="154">
        <v>5.93</v>
      </c>
      <c r="L351" s="154">
        <v>6.88</v>
      </c>
      <c r="M351" s="154">
        <v>1.9000000000000004</v>
      </c>
      <c r="N351" s="6"/>
      <c r="O351" s="6"/>
      <c r="P351" s="155"/>
      <c r="Q351" s="6"/>
      <c r="R351" s="6"/>
      <c r="S351" s="6"/>
      <c r="T351" s="6"/>
      <c r="U351" s="6"/>
      <c r="V351" s="6"/>
      <c r="W351" s="6"/>
      <c r="X351" s="6"/>
      <c r="Y351" s="148"/>
      <c r="AI351" s="6"/>
      <c r="AJ351" s="32"/>
      <c r="AL351" s="148"/>
      <c r="AM351" s="148"/>
      <c r="AN351" s="93"/>
      <c r="AO351" s="93"/>
      <c r="AP351" s="93"/>
      <c r="AQ351" s="93"/>
      <c r="AR351" s="6"/>
      <c r="AS351" s="148"/>
    </row>
    <row r="352" spans="10:45" ht="15" customHeight="1">
      <c r="J352" s="149">
        <v>43315</v>
      </c>
      <c r="K352" s="154">
        <v>5.9399999999999995</v>
      </c>
      <c r="L352" s="154">
        <v>7.09</v>
      </c>
      <c r="M352" s="154">
        <v>2.0350000000000001</v>
      </c>
      <c r="N352" s="6"/>
      <c r="O352" s="6"/>
      <c r="P352" s="155"/>
      <c r="Q352" s="6"/>
      <c r="R352" s="6"/>
      <c r="S352" s="6"/>
      <c r="T352" s="6"/>
      <c r="U352" s="6"/>
      <c r="V352" s="6"/>
      <c r="W352" s="6"/>
      <c r="X352" s="6"/>
      <c r="Y352" s="148"/>
      <c r="AI352" s="6"/>
      <c r="AJ352" s="32"/>
      <c r="AL352" s="148"/>
      <c r="AM352" s="148"/>
      <c r="AN352" s="93"/>
      <c r="AO352" s="93"/>
      <c r="AP352" s="93"/>
      <c r="AQ352" s="93"/>
      <c r="AR352" s="6"/>
      <c r="AS352" s="148"/>
    </row>
    <row r="353" spans="10:45" ht="15" customHeight="1">
      <c r="J353" s="149">
        <v>43322</v>
      </c>
      <c r="K353" s="154">
        <v>5.93</v>
      </c>
      <c r="L353" s="154">
        <v>7.36</v>
      </c>
      <c r="M353" s="154">
        <v>2.59</v>
      </c>
      <c r="N353" s="6"/>
      <c r="O353" s="6"/>
      <c r="P353" s="155"/>
      <c r="Q353" s="6"/>
      <c r="R353" s="6"/>
      <c r="S353" s="6"/>
      <c r="T353" s="6"/>
      <c r="U353" s="6"/>
      <c r="V353" s="6"/>
      <c r="W353" s="6"/>
      <c r="X353" s="6"/>
      <c r="Y353" s="148"/>
      <c r="AI353" s="6"/>
      <c r="AJ353" s="32"/>
      <c r="AL353" s="148"/>
      <c r="AM353" s="148"/>
      <c r="AN353" s="93"/>
      <c r="AO353" s="93"/>
      <c r="AP353" s="93"/>
      <c r="AQ353" s="93"/>
      <c r="AR353" s="6"/>
      <c r="AS353" s="148"/>
    </row>
    <row r="354" spans="10:45" ht="15" customHeight="1">
      <c r="J354" s="149">
        <v>43329</v>
      </c>
      <c r="K354" s="154">
        <v>5.97</v>
      </c>
      <c r="L354" s="154">
        <v>7.57</v>
      </c>
      <c r="M354" s="154">
        <v>2.7</v>
      </c>
      <c r="N354" s="6"/>
      <c r="O354" s="6"/>
      <c r="P354" s="155"/>
      <c r="Q354" s="6"/>
      <c r="R354" s="6"/>
      <c r="S354" s="6"/>
      <c r="T354" s="6"/>
      <c r="U354" s="6"/>
      <c r="V354" s="6"/>
      <c r="W354" s="6"/>
      <c r="X354" s="6"/>
      <c r="Y354" s="148"/>
      <c r="AI354" s="6"/>
      <c r="AJ354" s="32"/>
      <c r="AL354" s="148"/>
      <c r="AM354" s="148"/>
      <c r="AN354" s="93"/>
      <c r="AO354" s="93"/>
      <c r="AP354" s="93"/>
      <c r="AQ354" s="93"/>
      <c r="AR354" s="6"/>
      <c r="AS354" s="148"/>
    </row>
    <row r="355" spans="10:45" ht="15" customHeight="1">
      <c r="J355" s="149">
        <v>43336</v>
      </c>
      <c r="K355" s="154">
        <v>6.02</v>
      </c>
      <c r="L355" s="154">
        <v>7.29</v>
      </c>
      <c r="M355" s="154">
        <v>2.3200000000000003</v>
      </c>
      <c r="N355" s="6"/>
      <c r="O355" s="6"/>
      <c r="P355" s="155"/>
      <c r="Q355" s="6"/>
      <c r="R355" s="6"/>
      <c r="S355" s="6"/>
      <c r="T355" s="6"/>
      <c r="U355" s="6"/>
      <c r="V355" s="6"/>
      <c r="W355" s="6"/>
      <c r="X355" s="6"/>
      <c r="Y355" s="148"/>
      <c r="AI355" s="6"/>
      <c r="AJ355" s="32"/>
      <c r="AL355" s="148"/>
      <c r="AM355" s="148"/>
      <c r="AN355" s="93"/>
      <c r="AO355" s="93"/>
      <c r="AP355" s="93"/>
      <c r="AQ355" s="93"/>
      <c r="AR355" s="6"/>
      <c r="AS355" s="148"/>
    </row>
    <row r="356" spans="10:45" ht="15" customHeight="1">
      <c r="J356" s="149">
        <v>43343</v>
      </c>
      <c r="K356" s="154">
        <v>6.03</v>
      </c>
      <c r="L356" s="154">
        <v>7.41</v>
      </c>
      <c r="M356" s="154">
        <v>2.5099999999999989</v>
      </c>
      <c r="N356" s="6"/>
      <c r="O356" s="6"/>
      <c r="P356" s="155"/>
      <c r="Q356" s="6"/>
      <c r="R356" s="6"/>
      <c r="S356" s="6"/>
      <c r="T356" s="6"/>
      <c r="U356" s="6"/>
      <c r="V356" s="6"/>
      <c r="W356" s="6"/>
      <c r="X356" s="6"/>
      <c r="Y356" s="148"/>
      <c r="AI356" s="6"/>
      <c r="AJ356" s="32"/>
      <c r="AL356" s="148"/>
      <c r="AM356" s="148"/>
      <c r="AN356" s="93"/>
      <c r="AO356" s="93"/>
      <c r="AP356" s="93"/>
      <c r="AQ356" s="93"/>
      <c r="AR356" s="6"/>
      <c r="AS356" s="148"/>
    </row>
    <row r="357" spans="10:45" ht="15" customHeight="1">
      <c r="J357" s="149">
        <v>43350</v>
      </c>
      <c r="K357" s="154">
        <v>6.1</v>
      </c>
      <c r="L357" s="154">
        <v>7.5</v>
      </c>
      <c r="M357" s="154">
        <v>2.4700000000000006</v>
      </c>
      <c r="N357" s="6"/>
      <c r="O357" s="6"/>
      <c r="P357" s="155"/>
      <c r="Q357" s="6"/>
      <c r="R357" s="6"/>
      <c r="S357" s="6"/>
      <c r="T357" s="6"/>
      <c r="U357" s="6"/>
      <c r="V357" s="6"/>
      <c r="W357" s="6"/>
      <c r="X357" s="6"/>
      <c r="Y357" s="148"/>
      <c r="AI357" s="6"/>
      <c r="AJ357" s="32"/>
      <c r="AL357" s="148"/>
      <c r="AM357" s="148"/>
      <c r="AN357" s="93"/>
      <c r="AO357" s="93"/>
      <c r="AP357" s="93"/>
      <c r="AQ357" s="93"/>
      <c r="AR357" s="6"/>
      <c r="AS357" s="148"/>
    </row>
    <row r="358" spans="10:45" ht="15" customHeight="1">
      <c r="J358" s="149">
        <v>43357</v>
      </c>
      <c r="K358" s="154">
        <v>6.07</v>
      </c>
      <c r="L358" s="154">
        <v>7.28</v>
      </c>
      <c r="M358" s="154">
        <v>2.2999999999999989</v>
      </c>
      <c r="N358" s="6"/>
      <c r="O358" s="6"/>
      <c r="P358" s="155"/>
      <c r="Q358" s="6"/>
      <c r="R358" s="6"/>
      <c r="S358" s="6"/>
      <c r="T358" s="6"/>
      <c r="U358" s="6"/>
      <c r="V358" s="6"/>
      <c r="W358" s="6"/>
      <c r="X358" s="6"/>
      <c r="Y358" s="148"/>
      <c r="AI358" s="6"/>
      <c r="AJ358" s="32"/>
      <c r="AL358" s="148"/>
      <c r="AM358" s="148"/>
      <c r="AN358" s="93"/>
      <c r="AO358" s="93"/>
      <c r="AP358" s="93"/>
      <c r="AQ358" s="93"/>
      <c r="AR358" s="6"/>
      <c r="AS358" s="148"/>
    </row>
    <row r="359" spans="10:45" ht="15" customHeight="1">
      <c r="J359" s="149">
        <v>43364</v>
      </c>
      <c r="K359" s="154">
        <v>6.06</v>
      </c>
      <c r="L359" s="154">
        <v>7.21</v>
      </c>
      <c r="M359" s="154">
        <v>2.2299999999999995</v>
      </c>
      <c r="N359" s="6"/>
      <c r="O359" s="6"/>
      <c r="P359" s="155"/>
      <c r="Q359" s="6"/>
      <c r="R359" s="6"/>
      <c r="S359" s="6"/>
      <c r="T359" s="6"/>
      <c r="U359" s="6"/>
      <c r="V359" s="6"/>
      <c r="W359" s="6"/>
      <c r="X359" s="6"/>
      <c r="Y359" s="148"/>
      <c r="AI359" s="6"/>
      <c r="AJ359" s="32"/>
      <c r="AL359" s="148"/>
      <c r="AM359" s="148"/>
      <c r="AN359" s="93"/>
      <c r="AO359" s="93"/>
      <c r="AP359" s="93"/>
      <c r="AQ359" s="93"/>
      <c r="AR359" s="6"/>
      <c r="AS359" s="148"/>
    </row>
    <row r="360" spans="10:45" ht="15" customHeight="1">
      <c r="J360" s="149">
        <v>43371</v>
      </c>
      <c r="K360" s="154">
        <v>5.9</v>
      </c>
      <c r="L360" s="154">
        <v>7.14</v>
      </c>
      <c r="M360" s="154">
        <v>2.1799999999999997</v>
      </c>
      <c r="N360" s="6"/>
      <c r="O360" s="6"/>
      <c r="P360" s="155"/>
      <c r="Q360" s="6"/>
      <c r="R360" s="6"/>
      <c r="S360" s="6"/>
      <c r="T360" s="6"/>
      <c r="U360" s="6"/>
      <c r="V360" s="6"/>
      <c r="W360" s="6"/>
      <c r="X360" s="6"/>
      <c r="Y360" s="148"/>
      <c r="AI360" s="6"/>
      <c r="AJ360" s="32"/>
      <c r="AL360" s="148"/>
      <c r="AM360" s="148"/>
      <c r="AN360" s="93"/>
      <c r="AO360" s="93"/>
      <c r="AP360" s="93"/>
      <c r="AQ360" s="93"/>
      <c r="AR360" s="6"/>
      <c r="AS360" s="148"/>
    </row>
    <row r="361" spans="10:45" ht="15" customHeight="1">
      <c r="J361" s="149">
        <v>43378</v>
      </c>
      <c r="K361" s="154">
        <v>6.13</v>
      </c>
      <c r="L361" s="154">
        <v>7.55</v>
      </c>
      <c r="M361" s="154">
        <v>2.2600000000000007</v>
      </c>
      <c r="N361" s="6"/>
      <c r="O361" s="6"/>
      <c r="P361" s="155"/>
      <c r="Q361" s="6"/>
      <c r="R361" s="6"/>
      <c r="S361" s="6"/>
      <c r="T361" s="6"/>
      <c r="U361" s="6"/>
      <c r="V361" s="6"/>
      <c r="W361" s="6"/>
      <c r="X361" s="6"/>
      <c r="Y361" s="148"/>
      <c r="AI361" s="6"/>
      <c r="AJ361" s="32"/>
      <c r="AL361" s="148"/>
      <c r="AM361" s="148"/>
      <c r="AN361" s="93"/>
      <c r="AO361" s="93"/>
      <c r="AP361" s="93"/>
      <c r="AQ361" s="93"/>
      <c r="AR361" s="6"/>
      <c r="AS361" s="148"/>
    </row>
    <row r="362" spans="10:45" ht="15" customHeight="1">
      <c r="J362" s="149">
        <v>43385</v>
      </c>
      <c r="K362" s="154">
        <v>5.98</v>
      </c>
      <c r="L362" s="154">
        <v>7.47</v>
      </c>
      <c r="M362" s="154">
        <v>2.5</v>
      </c>
      <c r="N362" s="6"/>
      <c r="O362" s="6"/>
      <c r="P362" s="155"/>
      <c r="Q362" s="6"/>
      <c r="R362" s="6"/>
      <c r="S362" s="6"/>
      <c r="T362" s="6"/>
      <c r="U362" s="6"/>
      <c r="V362" s="6"/>
      <c r="W362" s="6"/>
      <c r="X362" s="6"/>
      <c r="Y362" s="148"/>
      <c r="AI362" s="6"/>
      <c r="AJ362" s="32"/>
      <c r="AL362" s="148"/>
      <c r="AM362" s="148"/>
      <c r="AN362" s="93"/>
      <c r="AO362" s="93"/>
      <c r="AP362" s="93"/>
      <c r="AQ362" s="93"/>
      <c r="AR362" s="6"/>
      <c r="AS362" s="148"/>
    </row>
    <row r="363" spans="10:45" ht="15" customHeight="1">
      <c r="J363" s="149">
        <v>43392</v>
      </c>
      <c r="K363" s="154">
        <v>6.08</v>
      </c>
      <c r="L363" s="154">
        <v>7.49</v>
      </c>
      <c r="M363" s="154">
        <v>2.3190000000000008</v>
      </c>
      <c r="N363" s="6"/>
      <c r="O363" s="6"/>
      <c r="P363" s="155"/>
      <c r="Q363" s="6"/>
      <c r="R363" s="6"/>
      <c r="S363" s="6"/>
      <c r="T363" s="6"/>
      <c r="U363" s="6"/>
      <c r="V363" s="6"/>
      <c r="W363" s="6"/>
      <c r="X363" s="6"/>
      <c r="Y363" s="148"/>
      <c r="AI363" s="6"/>
      <c r="AJ363" s="32"/>
      <c r="AL363" s="148"/>
      <c r="AM363" s="148"/>
      <c r="AN363" s="93"/>
      <c r="AO363" s="93"/>
      <c r="AP363" s="93"/>
      <c r="AQ363" s="93"/>
      <c r="AR363" s="6"/>
      <c r="AS363" s="148"/>
    </row>
    <row r="364" spans="10:45" ht="15" customHeight="1">
      <c r="J364" s="149">
        <v>43399</v>
      </c>
      <c r="K364" s="154">
        <v>6.26</v>
      </c>
      <c r="L364" s="154">
        <v>7.83</v>
      </c>
      <c r="M364" s="154">
        <v>2.1500000000000004</v>
      </c>
      <c r="N364" s="6"/>
      <c r="O364" s="6"/>
      <c r="P364" s="155"/>
      <c r="Q364" s="6"/>
      <c r="R364" s="6"/>
      <c r="S364" s="6"/>
      <c r="T364" s="6"/>
      <c r="U364" s="6"/>
      <c r="V364" s="6"/>
      <c r="W364" s="6"/>
      <c r="X364" s="6"/>
      <c r="Y364" s="148"/>
      <c r="AI364" s="6"/>
      <c r="AJ364" s="32"/>
      <c r="AL364" s="148"/>
      <c r="AM364" s="148"/>
      <c r="AN364" s="93"/>
      <c r="AO364" s="93"/>
      <c r="AP364" s="93"/>
      <c r="AQ364" s="93"/>
      <c r="AR364" s="6"/>
      <c r="AS364" s="148"/>
    </row>
    <row r="365" spans="10:45" ht="15" customHeight="1">
      <c r="J365" s="149">
        <v>43406</v>
      </c>
      <c r="K365" s="154">
        <v>6.3642500000000002</v>
      </c>
      <c r="L365" s="154">
        <v>7.8949999999999996</v>
      </c>
      <c r="M365" s="154">
        <v>2.0704999999999991</v>
      </c>
      <c r="N365" s="6"/>
      <c r="O365" s="6"/>
      <c r="P365" s="155"/>
      <c r="Q365" s="6"/>
      <c r="R365" s="6"/>
      <c r="S365" s="6"/>
      <c r="T365" s="6"/>
      <c r="U365" s="6"/>
      <c r="V365" s="6"/>
      <c r="W365" s="6"/>
      <c r="X365" s="6"/>
      <c r="Y365" s="148"/>
      <c r="AI365" s="6"/>
      <c r="AJ365" s="32"/>
      <c r="AL365" s="148"/>
      <c r="AM365" s="148"/>
      <c r="AN365" s="93"/>
      <c r="AO365" s="93"/>
      <c r="AP365" s="93"/>
      <c r="AQ365" s="93"/>
      <c r="AR365" s="6"/>
      <c r="AS365" s="148"/>
    </row>
    <row r="366" spans="10:45" ht="15" customHeight="1">
      <c r="J366" s="149">
        <v>43413</v>
      </c>
      <c r="K366" s="154">
        <v>6.2722499999999997</v>
      </c>
      <c r="L366" s="154">
        <v>7.8550000000000004</v>
      </c>
      <c r="M366" s="154">
        <v>2.3352500000000003</v>
      </c>
      <c r="N366" s="6"/>
      <c r="O366" s="6"/>
      <c r="P366" s="155"/>
      <c r="Q366" s="6"/>
      <c r="R366" s="6"/>
      <c r="S366" s="6"/>
      <c r="T366" s="6"/>
      <c r="U366" s="6"/>
      <c r="V366" s="6"/>
      <c r="W366" s="6"/>
      <c r="X366" s="6"/>
      <c r="Y366" s="148"/>
      <c r="AI366" s="6"/>
      <c r="AJ366" s="32"/>
      <c r="AL366" s="148"/>
      <c r="AM366" s="148"/>
      <c r="AN366" s="93"/>
      <c r="AO366" s="93"/>
      <c r="AP366" s="93"/>
      <c r="AQ366" s="93"/>
      <c r="AR366" s="6"/>
      <c r="AS366" s="148"/>
    </row>
    <row r="367" spans="10:45" ht="15" customHeight="1">
      <c r="J367" s="149">
        <v>43420</v>
      </c>
      <c r="K367" s="154">
        <v>6.3572500000000005</v>
      </c>
      <c r="L367" s="154">
        <v>7.9949999999999992</v>
      </c>
      <c r="M367" s="154">
        <v>2.5577499999999986</v>
      </c>
      <c r="N367" s="6"/>
      <c r="O367" s="6"/>
      <c r="P367" s="155"/>
      <c r="Q367" s="6"/>
      <c r="R367" s="6"/>
      <c r="S367" s="6"/>
      <c r="T367" s="6"/>
      <c r="U367" s="6"/>
      <c r="V367" s="6"/>
      <c r="W367" s="6"/>
      <c r="X367" s="6"/>
      <c r="Y367" s="148"/>
      <c r="AI367" s="6"/>
      <c r="AJ367" s="32"/>
      <c r="AL367" s="148"/>
      <c r="AM367" s="148"/>
      <c r="AN367" s="93"/>
      <c r="AO367" s="93"/>
      <c r="AP367" s="93"/>
      <c r="AQ367" s="93"/>
      <c r="AR367" s="6"/>
      <c r="AS367" s="148"/>
    </row>
    <row r="368" spans="10:45" ht="15" customHeight="1">
      <c r="J368" s="149">
        <v>43427</v>
      </c>
      <c r="K368" s="154">
        <v>6.5062499999999996</v>
      </c>
      <c r="L368" s="154">
        <v>8.2249999999999996</v>
      </c>
      <c r="M368" s="154">
        <v>2.7777499999999993</v>
      </c>
      <c r="N368" s="6"/>
      <c r="O368" s="6"/>
      <c r="P368" s="155"/>
      <c r="Q368" s="6"/>
      <c r="R368" s="6"/>
      <c r="S368" s="6"/>
      <c r="T368" s="6"/>
      <c r="U368" s="6"/>
      <c r="V368" s="6"/>
      <c r="W368" s="6"/>
      <c r="X368" s="6"/>
      <c r="Y368" s="148"/>
      <c r="AI368" s="6"/>
      <c r="AJ368" s="32"/>
      <c r="AL368" s="148"/>
      <c r="AM368" s="148"/>
      <c r="AN368" s="93"/>
      <c r="AO368" s="93"/>
      <c r="AP368" s="93"/>
      <c r="AQ368" s="93"/>
      <c r="AR368" s="6"/>
      <c r="AS368" s="148"/>
    </row>
    <row r="369" spans="10:45" ht="15" customHeight="1">
      <c r="J369" s="149">
        <v>43434</v>
      </c>
      <c r="K369" s="154">
        <v>6.6879999999999997</v>
      </c>
      <c r="L369" s="154">
        <v>8</v>
      </c>
      <c r="M369" s="154">
        <v>2.4820000000000002</v>
      </c>
      <c r="N369" s="6"/>
      <c r="O369" s="6"/>
      <c r="P369" s="155"/>
      <c r="Q369" s="6"/>
      <c r="R369" s="6"/>
      <c r="S369" s="6"/>
      <c r="T369" s="6"/>
      <c r="U369" s="6"/>
      <c r="V369" s="6"/>
      <c r="W369" s="6"/>
      <c r="X369" s="6"/>
      <c r="Y369" s="148"/>
      <c r="AI369" s="6"/>
      <c r="AJ369" s="32"/>
      <c r="AL369" s="148"/>
      <c r="AM369" s="148"/>
      <c r="AN369" s="93"/>
      <c r="AO369" s="93"/>
      <c r="AP369" s="93"/>
      <c r="AQ369" s="93"/>
      <c r="AR369" s="6"/>
      <c r="AS369" s="148"/>
    </row>
    <row r="370" spans="10:45" ht="15" customHeight="1">
      <c r="J370" s="149">
        <v>43441</v>
      </c>
      <c r="K370" s="154">
        <v>6.6575000000000006</v>
      </c>
      <c r="L370" s="154">
        <v>7.85</v>
      </c>
      <c r="M370" s="154">
        <v>2.3699999999999992</v>
      </c>
      <c r="N370" s="6"/>
      <c r="O370" s="6"/>
      <c r="P370" s="155"/>
      <c r="Q370" s="6"/>
      <c r="R370" s="6"/>
      <c r="S370" s="6"/>
      <c r="T370" s="6"/>
      <c r="U370" s="6"/>
      <c r="V370" s="6"/>
      <c r="W370" s="6"/>
      <c r="X370" s="6"/>
      <c r="Y370" s="148"/>
      <c r="AI370" s="6"/>
      <c r="AJ370" s="32"/>
      <c r="AL370" s="148"/>
      <c r="AM370" s="148"/>
      <c r="AN370" s="93"/>
      <c r="AO370" s="93"/>
      <c r="AP370" s="93"/>
      <c r="AQ370" s="93"/>
      <c r="AR370" s="6"/>
      <c r="AS370" s="148"/>
    </row>
    <row r="371" spans="10:45" ht="15" customHeight="1">
      <c r="J371" s="149">
        <v>43448</v>
      </c>
      <c r="K371" s="154">
        <v>6.4460000000000006</v>
      </c>
      <c r="L371" s="154">
        <v>7.75</v>
      </c>
      <c r="M371" s="154">
        <v>2.4264999999999999</v>
      </c>
      <c r="N371" s="6"/>
      <c r="O371" s="6"/>
      <c r="P371" s="155"/>
      <c r="Q371" s="6"/>
      <c r="R371" s="6"/>
      <c r="S371" s="6"/>
      <c r="T371" s="6"/>
      <c r="U371" s="6"/>
      <c r="V371" s="6"/>
      <c r="W371" s="6"/>
      <c r="X371" s="6"/>
      <c r="Y371" s="148"/>
      <c r="AI371" s="6"/>
      <c r="AJ371" s="32"/>
      <c r="AL371" s="148"/>
      <c r="AM371" s="148"/>
      <c r="AN371" s="93"/>
      <c r="AO371" s="93"/>
      <c r="AP371" s="93"/>
      <c r="AQ371" s="93"/>
      <c r="AR371" s="6"/>
      <c r="AS371" s="148"/>
    </row>
    <row r="372" spans="10:45" ht="15" customHeight="1">
      <c r="J372" s="149">
        <v>43455</v>
      </c>
      <c r="K372" s="154">
        <v>6.4845000000000006</v>
      </c>
      <c r="L372" s="154">
        <v>7.9049999999999994</v>
      </c>
      <c r="M372" s="154">
        <v>2.6609999999999996</v>
      </c>
      <c r="N372" s="6"/>
      <c r="O372" s="6"/>
      <c r="P372" s="155"/>
      <c r="Q372" s="6"/>
      <c r="R372" s="6"/>
      <c r="S372" s="6"/>
      <c r="T372" s="6"/>
      <c r="U372" s="6"/>
      <c r="V372" s="6"/>
      <c r="W372" s="6"/>
      <c r="X372" s="6"/>
      <c r="Y372" s="148"/>
      <c r="AI372" s="6"/>
      <c r="AJ372" s="32"/>
      <c r="AL372" s="148"/>
      <c r="AM372" s="148"/>
      <c r="AN372" s="93"/>
      <c r="AO372" s="93"/>
      <c r="AP372" s="93"/>
      <c r="AQ372" s="93"/>
      <c r="AR372" s="6"/>
      <c r="AS372" s="148"/>
    </row>
    <row r="373" spans="10:45" ht="15" customHeight="1">
      <c r="J373" s="149">
        <v>43462</v>
      </c>
      <c r="K373" s="154">
        <v>6.5052500000000002</v>
      </c>
      <c r="L373" s="154">
        <v>7.9249999999999998</v>
      </c>
      <c r="M373" s="154">
        <v>2.6457499999999996</v>
      </c>
      <c r="N373" s="6"/>
      <c r="O373" s="6"/>
      <c r="P373" s="155"/>
      <c r="Q373" s="6"/>
      <c r="R373" s="6"/>
      <c r="S373" s="6"/>
      <c r="T373" s="6"/>
      <c r="U373" s="6"/>
      <c r="V373" s="6"/>
      <c r="W373" s="6"/>
      <c r="X373" s="6"/>
      <c r="Y373" s="148"/>
      <c r="AI373" s="6"/>
      <c r="AJ373" s="32"/>
      <c r="AL373" s="148"/>
      <c r="AM373" s="148"/>
      <c r="AN373" s="93"/>
      <c r="AO373" s="93"/>
      <c r="AP373" s="93"/>
      <c r="AQ373" s="93"/>
      <c r="AR373" s="6"/>
      <c r="AS373" s="148"/>
    </row>
    <row r="374" spans="10:45" ht="15" customHeight="1">
      <c r="J374" s="149">
        <v>43469</v>
      </c>
      <c r="K374" s="154">
        <v>6.3914999999999997</v>
      </c>
      <c r="L374" s="154">
        <v>7.9050000000000002</v>
      </c>
      <c r="M374" s="154">
        <v>2.6710000000000003</v>
      </c>
      <c r="N374" s="6"/>
      <c r="O374" s="6"/>
      <c r="P374" s="155"/>
      <c r="Q374" s="6"/>
      <c r="R374" s="6"/>
      <c r="S374" s="6"/>
      <c r="T374" s="6"/>
      <c r="U374" s="6"/>
      <c r="V374" s="6"/>
      <c r="W374" s="6"/>
      <c r="X374" s="6"/>
      <c r="Y374" s="148"/>
      <c r="AI374" s="6"/>
      <c r="AJ374" s="32"/>
      <c r="AL374" s="148"/>
      <c r="AM374" s="148"/>
      <c r="AN374" s="93"/>
      <c r="AO374" s="93"/>
      <c r="AP374" s="93"/>
      <c r="AQ374" s="93"/>
      <c r="AR374" s="6"/>
      <c r="AS374" s="148"/>
    </row>
    <row r="375" spans="10:45" ht="15" customHeight="1">
      <c r="J375" s="149">
        <v>43476</v>
      </c>
      <c r="K375" s="154">
        <v>6.19</v>
      </c>
      <c r="L375" s="154">
        <v>7.57</v>
      </c>
      <c r="M375" s="154">
        <v>2.6049999999999995</v>
      </c>
      <c r="N375" s="6"/>
      <c r="O375" s="6"/>
      <c r="P375" s="155"/>
      <c r="Q375" s="6"/>
      <c r="R375" s="6"/>
      <c r="S375" s="6"/>
      <c r="T375" s="6"/>
      <c r="U375" s="6"/>
      <c r="V375" s="6"/>
      <c r="W375" s="6"/>
      <c r="X375" s="6"/>
      <c r="Y375" s="148"/>
      <c r="AI375" s="6"/>
      <c r="AJ375" s="32"/>
      <c r="AL375" s="148"/>
      <c r="AM375" s="148"/>
      <c r="AN375" s="93"/>
      <c r="AO375" s="93"/>
      <c r="AP375" s="93"/>
      <c r="AQ375" s="93"/>
      <c r="AR375" s="6"/>
      <c r="AS375" s="148"/>
    </row>
    <row r="376" spans="10:45" ht="15" customHeight="1">
      <c r="J376" s="149">
        <v>43483</v>
      </c>
      <c r="K376" s="154">
        <v>6.125</v>
      </c>
      <c r="L376" s="154">
        <v>7.34</v>
      </c>
      <c r="M376" s="154">
        <v>2.4275000000000002</v>
      </c>
      <c r="N376" s="6"/>
      <c r="O376" s="6"/>
      <c r="P376" s="155"/>
      <c r="Q376" s="6"/>
      <c r="R376" s="6"/>
      <c r="S376" s="6"/>
      <c r="T376" s="6"/>
      <c r="U376" s="6"/>
      <c r="V376" s="6"/>
      <c r="W376" s="6"/>
      <c r="X376" s="6"/>
      <c r="Y376" s="148"/>
      <c r="AI376" s="6"/>
      <c r="AJ376" s="32"/>
      <c r="AL376" s="148"/>
      <c r="AM376" s="148"/>
      <c r="AN376" s="93"/>
      <c r="AO376" s="93"/>
      <c r="AP376" s="93"/>
      <c r="AQ376" s="93"/>
      <c r="AR376" s="6"/>
      <c r="AS376" s="148"/>
    </row>
    <row r="377" spans="10:45" ht="15" customHeight="1">
      <c r="J377" s="149">
        <v>43490</v>
      </c>
      <c r="K377" s="154">
        <v>5.9225000000000003</v>
      </c>
      <c r="L377" s="154">
        <v>7.1449999999999996</v>
      </c>
      <c r="M377" s="154">
        <v>2.4050000000000002</v>
      </c>
      <c r="N377" s="6"/>
      <c r="O377" s="6"/>
      <c r="P377" s="155"/>
      <c r="Q377" s="6"/>
      <c r="R377" s="6"/>
      <c r="S377" s="6"/>
      <c r="T377" s="6"/>
      <c r="U377" s="6"/>
      <c r="V377" s="6"/>
      <c r="W377" s="6"/>
      <c r="X377" s="6"/>
      <c r="Y377" s="148"/>
      <c r="AI377" s="6"/>
      <c r="AJ377" s="32"/>
      <c r="AL377" s="148"/>
      <c r="AM377" s="148"/>
      <c r="AN377" s="93"/>
      <c r="AO377" s="93"/>
      <c r="AP377" s="93"/>
      <c r="AQ377" s="93"/>
      <c r="AR377" s="6"/>
      <c r="AS377" s="148"/>
    </row>
    <row r="378" spans="10:45" ht="15" customHeight="1">
      <c r="J378" s="149">
        <v>43497</v>
      </c>
      <c r="K378" s="154">
        <v>5.8275000000000006</v>
      </c>
      <c r="L378" s="154">
        <v>7.1099999999999994</v>
      </c>
      <c r="M378" s="154">
        <v>2.3674999999999997</v>
      </c>
      <c r="N378" s="6"/>
      <c r="O378" s="6"/>
      <c r="P378" s="155"/>
      <c r="Q378" s="6"/>
      <c r="R378" s="6"/>
      <c r="S378" s="6"/>
      <c r="T378" s="6"/>
      <c r="U378" s="6"/>
      <c r="V378" s="6"/>
      <c r="W378" s="6"/>
      <c r="X378" s="6"/>
      <c r="Y378" s="148"/>
      <c r="AI378" s="6"/>
      <c r="AJ378" s="32"/>
      <c r="AL378" s="148"/>
      <c r="AM378" s="148"/>
      <c r="AN378" s="93"/>
      <c r="AO378" s="93"/>
      <c r="AP378" s="93"/>
      <c r="AQ378" s="93"/>
      <c r="AR378" s="6"/>
      <c r="AS378" s="148"/>
    </row>
    <row r="379" spans="10:45" ht="15" customHeight="1">
      <c r="J379" s="149">
        <v>43504</v>
      </c>
      <c r="K379" s="154">
        <v>5.8285</v>
      </c>
      <c r="L379" s="154">
        <v>7.1344999999999992</v>
      </c>
      <c r="M379" s="154">
        <v>2.4190000000000005</v>
      </c>
      <c r="N379" s="6"/>
      <c r="O379" s="6"/>
      <c r="P379" s="155"/>
      <c r="Q379" s="6"/>
      <c r="R379" s="6"/>
      <c r="S379" s="6"/>
      <c r="T379" s="6"/>
      <c r="U379" s="6"/>
      <c r="V379" s="6"/>
      <c r="W379" s="6"/>
      <c r="X379" s="6"/>
      <c r="Y379" s="148"/>
      <c r="AI379" s="6"/>
      <c r="AJ379" s="32"/>
      <c r="AL379" s="148"/>
      <c r="AM379" s="148"/>
      <c r="AN379" s="93"/>
      <c r="AO379" s="93"/>
      <c r="AP379" s="93"/>
      <c r="AQ379" s="93"/>
      <c r="AR379" s="6"/>
      <c r="AS379" s="148"/>
    </row>
    <row r="380" spans="10:45" ht="15" customHeight="1">
      <c r="J380" s="149">
        <v>43511</v>
      </c>
      <c r="K380" s="154">
        <v>5.8012499999999996</v>
      </c>
      <c r="L380" s="154">
        <v>7.1050000000000004</v>
      </c>
      <c r="M380" s="154">
        <v>2.3637499999999996</v>
      </c>
      <c r="N380" s="6"/>
      <c r="O380" s="6"/>
      <c r="P380" s="155"/>
      <c r="Q380" s="6"/>
      <c r="R380" s="6"/>
      <c r="S380" s="6"/>
      <c r="T380" s="6"/>
      <c r="U380" s="6"/>
      <c r="V380" s="6"/>
      <c r="W380" s="6"/>
      <c r="X380" s="6"/>
      <c r="Y380" s="148"/>
      <c r="AI380" s="6"/>
      <c r="AJ380" s="32"/>
      <c r="AL380" s="148"/>
      <c r="AM380" s="148"/>
      <c r="AN380" s="93"/>
      <c r="AO380" s="93"/>
      <c r="AP380" s="93"/>
      <c r="AQ380" s="93"/>
      <c r="AR380" s="6"/>
      <c r="AS380" s="148"/>
    </row>
    <row r="381" spans="10:45" ht="15" customHeight="1">
      <c r="J381" s="149">
        <v>43518</v>
      </c>
      <c r="K381" s="154">
        <v>5.74</v>
      </c>
      <c r="L381" s="154">
        <v>6.98</v>
      </c>
      <c r="M381" s="154">
        <v>2.1665000000000001</v>
      </c>
      <c r="N381" s="6"/>
      <c r="O381" s="6"/>
      <c r="P381" s="155"/>
      <c r="Q381" s="6"/>
      <c r="R381" s="6"/>
      <c r="S381" s="6"/>
      <c r="T381" s="6"/>
      <c r="U381" s="6"/>
      <c r="V381" s="6"/>
      <c r="W381" s="6"/>
      <c r="X381" s="6"/>
      <c r="Y381" s="148"/>
      <c r="AI381" s="6"/>
      <c r="AJ381" s="32"/>
      <c r="AL381" s="148"/>
      <c r="AM381" s="148"/>
      <c r="AN381" s="93"/>
      <c r="AO381" s="93"/>
      <c r="AP381" s="93"/>
      <c r="AQ381" s="93"/>
      <c r="AR381" s="6"/>
      <c r="AS381" s="148"/>
    </row>
    <row r="382" spans="10:45" ht="15" customHeight="1">
      <c r="J382" s="149">
        <v>43525</v>
      </c>
      <c r="K382" s="154">
        <v>5.7509999999999994</v>
      </c>
      <c r="L382" s="154">
        <v>6.9349999999999996</v>
      </c>
      <c r="M382" s="154">
        <v>2.4515000000000011</v>
      </c>
      <c r="N382" s="6"/>
      <c r="O382" s="6"/>
      <c r="P382" s="155"/>
      <c r="Q382" s="6"/>
      <c r="R382" s="6"/>
      <c r="S382" s="6"/>
      <c r="T382" s="6"/>
      <c r="U382" s="6"/>
      <c r="V382" s="6"/>
      <c r="W382" s="6"/>
      <c r="X382" s="6"/>
      <c r="Y382" s="148"/>
      <c r="AI382" s="6"/>
      <c r="AJ382" s="32"/>
      <c r="AL382" s="148"/>
      <c r="AM382" s="148"/>
      <c r="AN382" s="93"/>
      <c r="AO382" s="93"/>
      <c r="AP382" s="93"/>
      <c r="AQ382" s="93"/>
      <c r="AR382" s="6"/>
      <c r="AS382" s="148"/>
    </row>
    <row r="383" spans="10:45" ht="15" customHeight="1">
      <c r="J383" s="149">
        <v>43532</v>
      </c>
      <c r="K383" s="154">
        <v>5.8327500000000008</v>
      </c>
      <c r="L383" s="154">
        <v>7.0350000000000001</v>
      </c>
      <c r="M383" s="154">
        <v>2.488249999999999</v>
      </c>
      <c r="N383" s="6"/>
      <c r="O383" s="6"/>
      <c r="P383" s="155"/>
      <c r="Q383" s="6"/>
      <c r="R383" s="6"/>
      <c r="S383" s="6"/>
      <c r="T383" s="6"/>
      <c r="U383" s="6"/>
      <c r="V383" s="6"/>
      <c r="W383" s="6"/>
      <c r="X383" s="6"/>
      <c r="Y383" s="148"/>
      <c r="AI383" s="6"/>
      <c r="AJ383" s="32"/>
      <c r="AL383" s="148"/>
      <c r="AM383" s="148"/>
      <c r="AN383" s="93"/>
      <c r="AO383" s="93"/>
      <c r="AP383" s="93"/>
      <c r="AQ383" s="93"/>
      <c r="AR383" s="6"/>
      <c r="AS383" s="148"/>
    </row>
    <row r="384" spans="10:45" ht="15" customHeight="1">
      <c r="J384" s="149">
        <v>43539</v>
      </c>
      <c r="K384" s="154">
        <v>5.6902499999999998</v>
      </c>
      <c r="L384" s="154">
        <v>6.92</v>
      </c>
      <c r="M384" s="154">
        <v>2.3872500000000008</v>
      </c>
      <c r="N384" s="6"/>
      <c r="O384" s="6"/>
      <c r="P384" s="155"/>
      <c r="Q384" s="6"/>
      <c r="R384" s="6"/>
      <c r="S384" s="6"/>
      <c r="T384" s="6"/>
      <c r="U384" s="6"/>
      <c r="V384" s="6"/>
      <c r="W384" s="6"/>
      <c r="X384" s="6"/>
      <c r="Y384" s="148"/>
      <c r="AI384" s="6"/>
      <c r="AJ384" s="32"/>
      <c r="AL384" s="148"/>
      <c r="AM384" s="148"/>
      <c r="AN384" s="93"/>
      <c r="AO384" s="93"/>
      <c r="AP384" s="93"/>
      <c r="AQ384" s="93"/>
      <c r="AR384" s="6"/>
      <c r="AS384" s="148"/>
    </row>
    <row r="385" spans="10:45" ht="15" customHeight="1">
      <c r="J385" s="149">
        <v>43546</v>
      </c>
      <c r="K385" s="154">
        <v>5.6545000000000005</v>
      </c>
      <c r="L385" s="154">
        <v>6.7650000000000006</v>
      </c>
      <c r="M385" s="154">
        <v>2.2124999999999995</v>
      </c>
      <c r="N385" s="6"/>
      <c r="O385" s="6"/>
      <c r="P385" s="155"/>
      <c r="Q385" s="6"/>
      <c r="R385" s="6"/>
      <c r="S385" s="6"/>
      <c r="T385" s="6"/>
      <c r="U385" s="6"/>
      <c r="V385" s="6"/>
      <c r="W385" s="6"/>
      <c r="X385" s="6"/>
      <c r="Y385" s="148"/>
      <c r="AI385" s="6"/>
      <c r="AJ385" s="32"/>
      <c r="AL385" s="148"/>
      <c r="AM385" s="148"/>
      <c r="AN385" s="93"/>
      <c r="AO385" s="93"/>
      <c r="AP385" s="93"/>
      <c r="AQ385" s="93"/>
      <c r="AR385" s="6"/>
      <c r="AS385" s="148"/>
    </row>
    <row r="386" spans="10:45" ht="15" customHeight="1">
      <c r="J386" s="149">
        <v>43553</v>
      </c>
      <c r="K386" s="154">
        <v>5.4550000000000001</v>
      </c>
      <c r="L386" s="154">
        <v>6.68</v>
      </c>
      <c r="M386" s="154">
        <v>2.492</v>
      </c>
      <c r="N386" s="6"/>
      <c r="O386" s="6"/>
      <c r="P386" s="155"/>
      <c r="Q386" s="6"/>
      <c r="R386" s="6"/>
      <c r="S386" s="6"/>
      <c r="T386" s="6"/>
      <c r="U386" s="6"/>
      <c r="V386" s="6"/>
      <c r="W386" s="6"/>
      <c r="X386" s="6"/>
      <c r="Y386" s="148"/>
      <c r="AI386" s="6"/>
      <c r="AJ386" s="32"/>
      <c r="AL386" s="148"/>
      <c r="AM386" s="148"/>
      <c r="AN386" s="93"/>
      <c r="AO386" s="93"/>
      <c r="AP386" s="93"/>
      <c r="AQ386" s="93"/>
      <c r="AR386" s="6"/>
      <c r="AS386" s="148"/>
    </row>
    <row r="387" spans="10:45" ht="15" customHeight="1">
      <c r="J387" s="149">
        <v>43560</v>
      </c>
      <c r="K387" s="154">
        <v>5.4504999999999999</v>
      </c>
      <c r="L387" s="154">
        <v>6.66</v>
      </c>
      <c r="M387" s="154">
        <v>2.4595000000000002</v>
      </c>
      <c r="N387" s="6"/>
      <c r="O387" s="6"/>
      <c r="P387" s="155"/>
      <c r="Q387" s="6"/>
      <c r="R387" s="6"/>
      <c r="S387" s="6"/>
      <c r="T387" s="6"/>
      <c r="U387" s="6"/>
      <c r="V387" s="6"/>
      <c r="W387" s="6"/>
      <c r="X387" s="6"/>
      <c r="Y387" s="148"/>
      <c r="AI387" s="6"/>
      <c r="AJ387" s="32"/>
      <c r="AL387" s="148"/>
      <c r="AM387" s="148"/>
      <c r="AN387" s="93"/>
      <c r="AO387" s="93"/>
      <c r="AP387" s="93"/>
      <c r="AQ387" s="93"/>
      <c r="AR387" s="6"/>
      <c r="AS387" s="148"/>
    </row>
    <row r="388" spans="10:45" ht="15" customHeight="1">
      <c r="J388" s="149">
        <v>43567</v>
      </c>
      <c r="K388" s="154">
        <v>5.5845000000000002</v>
      </c>
      <c r="L388" s="154">
        <v>6.77</v>
      </c>
      <c r="M388" s="154">
        <v>2.2305000000000001</v>
      </c>
      <c r="N388" s="6"/>
      <c r="O388" s="6"/>
      <c r="P388" s="155"/>
      <c r="Q388" s="6"/>
      <c r="R388" s="6"/>
      <c r="S388" s="6"/>
      <c r="T388" s="6"/>
      <c r="U388" s="6"/>
      <c r="V388" s="6"/>
      <c r="W388" s="6"/>
      <c r="X388" s="6"/>
      <c r="Y388" s="148"/>
      <c r="AI388" s="6"/>
      <c r="AJ388" s="32"/>
      <c r="AL388" s="148"/>
      <c r="AM388" s="148"/>
      <c r="AN388" s="93"/>
      <c r="AO388" s="93"/>
      <c r="AP388" s="93"/>
      <c r="AQ388" s="93"/>
      <c r="AR388" s="6"/>
      <c r="AS388" s="148"/>
    </row>
    <row r="389" spans="10:45" ht="15" customHeight="1">
      <c r="J389" s="149">
        <v>43574</v>
      </c>
      <c r="K389" s="154">
        <v>5.4689999999999994</v>
      </c>
      <c r="L389" s="154">
        <v>6.77</v>
      </c>
      <c r="M389" s="154">
        <v>2.2235000000000005</v>
      </c>
      <c r="N389" s="6"/>
      <c r="O389" s="6"/>
      <c r="P389" s="155"/>
      <c r="Q389" s="6"/>
      <c r="R389" s="6"/>
      <c r="S389" s="6"/>
      <c r="T389" s="6"/>
      <c r="U389" s="6"/>
      <c r="V389" s="6"/>
      <c r="W389" s="6"/>
      <c r="X389" s="6"/>
      <c r="Y389" s="148"/>
      <c r="AI389" s="6"/>
      <c r="AJ389" s="32"/>
      <c r="AL389" s="148"/>
      <c r="AM389" s="148"/>
      <c r="AN389" s="93"/>
      <c r="AO389" s="93"/>
      <c r="AP389" s="93"/>
      <c r="AQ389" s="93"/>
      <c r="AR389" s="6"/>
      <c r="AS389" s="148"/>
    </row>
    <row r="390" spans="10:45" ht="15" customHeight="1">
      <c r="J390" s="149">
        <v>43581</v>
      </c>
      <c r="K390" s="154">
        <v>5.4409999999999998</v>
      </c>
      <c r="L390" s="154">
        <v>6.78</v>
      </c>
      <c r="M390" s="154">
        <v>2.3935000000000004</v>
      </c>
      <c r="N390" s="6"/>
      <c r="O390" s="6"/>
      <c r="P390" s="155"/>
      <c r="Q390" s="6"/>
      <c r="R390" s="6"/>
      <c r="S390" s="6"/>
      <c r="T390" s="6"/>
      <c r="U390" s="6"/>
      <c r="V390" s="6"/>
      <c r="W390" s="6"/>
      <c r="X390" s="6"/>
      <c r="Y390" s="148"/>
      <c r="AI390" s="6"/>
      <c r="AJ390" s="32"/>
      <c r="AL390" s="148"/>
      <c r="AM390" s="148"/>
      <c r="AN390" s="93"/>
      <c r="AO390" s="93"/>
      <c r="AP390" s="93"/>
      <c r="AQ390" s="93"/>
      <c r="AR390" s="6"/>
      <c r="AS390" s="148"/>
    </row>
    <row r="391" spans="10:45" ht="15" customHeight="1">
      <c r="J391" s="149">
        <v>43588</v>
      </c>
      <c r="K391" s="154">
        <v>5.391</v>
      </c>
      <c r="L391" s="154">
        <v>6.79</v>
      </c>
      <c r="M391" s="154">
        <v>2.3384999999999998</v>
      </c>
      <c r="N391" s="6"/>
      <c r="O391" s="6"/>
      <c r="P391" s="155"/>
      <c r="Q391" s="6"/>
      <c r="R391" s="6"/>
      <c r="S391" s="6"/>
      <c r="T391" s="6"/>
      <c r="U391" s="6"/>
      <c r="V391" s="6"/>
      <c r="W391" s="6"/>
      <c r="X391" s="6"/>
      <c r="Y391" s="148"/>
      <c r="AI391" s="6"/>
      <c r="AJ391" s="32"/>
      <c r="AL391" s="148"/>
      <c r="AM391" s="148"/>
      <c r="AN391" s="93"/>
      <c r="AO391" s="93"/>
      <c r="AP391" s="93"/>
      <c r="AQ391" s="93"/>
      <c r="AR391" s="6"/>
      <c r="AS391" s="148"/>
    </row>
    <row r="392" spans="10:45" ht="15" customHeight="1">
      <c r="J392" s="149">
        <v>43595</v>
      </c>
      <c r="K392" s="154">
        <v>5.4169999999999998</v>
      </c>
      <c r="L392" s="154">
        <v>6.9649999999999999</v>
      </c>
      <c r="M392" s="154">
        <v>2.3002500000000001</v>
      </c>
      <c r="N392" s="6"/>
      <c r="O392" s="6"/>
      <c r="P392" s="155"/>
      <c r="Q392" s="6"/>
      <c r="R392" s="6"/>
      <c r="S392" s="6"/>
      <c r="T392" s="6"/>
      <c r="U392" s="6"/>
      <c r="V392" s="6"/>
      <c r="W392" s="6"/>
      <c r="X392" s="6"/>
      <c r="Y392" s="148"/>
      <c r="AI392" s="6"/>
      <c r="AJ392" s="32"/>
      <c r="AL392" s="148"/>
      <c r="AM392" s="148"/>
      <c r="AN392" s="93"/>
      <c r="AO392" s="93"/>
      <c r="AP392" s="93"/>
      <c r="AQ392" s="93"/>
      <c r="AR392" s="6"/>
      <c r="AS392" s="148"/>
    </row>
    <row r="393" spans="10:45" ht="15" customHeight="1">
      <c r="J393" s="149">
        <v>43602</v>
      </c>
      <c r="K393" s="154">
        <v>5.343</v>
      </c>
      <c r="L393" s="154">
        <v>6.9450000000000003</v>
      </c>
      <c r="M393" s="154">
        <v>2.5017500000000004</v>
      </c>
      <c r="N393" s="6"/>
      <c r="O393" s="6"/>
      <c r="P393" s="155"/>
      <c r="Q393" s="6"/>
      <c r="R393" s="6"/>
      <c r="S393" s="6"/>
      <c r="T393" s="6"/>
      <c r="U393" s="6"/>
      <c r="V393" s="6"/>
      <c r="W393" s="6"/>
      <c r="X393" s="6"/>
      <c r="Y393" s="148"/>
      <c r="AI393" s="6"/>
      <c r="AJ393" s="32"/>
      <c r="AL393" s="148"/>
      <c r="AM393" s="148"/>
      <c r="AN393" s="93"/>
      <c r="AO393" s="93"/>
      <c r="AP393" s="93"/>
      <c r="AQ393" s="93"/>
      <c r="AR393" s="6"/>
      <c r="AS393" s="148"/>
    </row>
    <row r="394" spans="10:45" ht="15" customHeight="1">
      <c r="J394" s="149">
        <v>43609</v>
      </c>
      <c r="K394" s="154">
        <v>5.3315000000000001</v>
      </c>
      <c r="L394" s="154">
        <v>7.04</v>
      </c>
      <c r="M394" s="154">
        <v>2.5169999999999995</v>
      </c>
      <c r="N394" s="6"/>
      <c r="O394" s="6"/>
      <c r="P394" s="155"/>
      <c r="Q394" s="6"/>
      <c r="R394" s="6"/>
      <c r="S394" s="6"/>
      <c r="T394" s="6"/>
      <c r="U394" s="6"/>
      <c r="V394" s="6"/>
      <c r="W394" s="6"/>
      <c r="X394" s="6"/>
      <c r="Y394" s="148"/>
      <c r="AI394" s="6"/>
      <c r="AJ394" s="32"/>
      <c r="AL394" s="148"/>
      <c r="AM394" s="148"/>
      <c r="AN394" s="93"/>
      <c r="AO394" s="93"/>
      <c r="AP394" s="93"/>
      <c r="AQ394" s="93"/>
      <c r="AR394" s="6"/>
      <c r="AS394" s="148"/>
    </row>
    <row r="395" spans="10:45" ht="15" customHeight="1">
      <c r="J395" s="149">
        <v>43616</v>
      </c>
      <c r="K395" s="154">
        <v>5.3140000000000001</v>
      </c>
      <c r="L395" s="154">
        <v>7.1</v>
      </c>
      <c r="M395" s="154">
        <v>2.7192499999999988</v>
      </c>
      <c r="N395" s="6"/>
      <c r="O395" s="6"/>
      <c r="P395" s="155"/>
      <c r="Q395" s="6"/>
      <c r="R395" s="6"/>
      <c r="S395" s="6"/>
      <c r="T395" s="6"/>
      <c r="U395" s="6"/>
      <c r="V395" s="6"/>
      <c r="W395" s="6"/>
      <c r="X395" s="6"/>
      <c r="Y395" s="148"/>
      <c r="AI395" s="6"/>
      <c r="AJ395" s="32"/>
      <c r="AL395" s="148"/>
      <c r="AM395" s="148"/>
      <c r="AN395" s="93"/>
      <c r="AO395" s="93"/>
      <c r="AP395" s="93"/>
      <c r="AQ395" s="93"/>
      <c r="AR395" s="6"/>
      <c r="AS395" s="148"/>
    </row>
    <row r="396" spans="10:45" ht="15" customHeight="1">
      <c r="J396" s="149">
        <v>43623</v>
      </c>
      <c r="K396" s="154">
        <v>5.1912500000000001</v>
      </c>
      <c r="L396" s="154">
        <v>6.8550000000000004</v>
      </c>
      <c r="M396" s="154">
        <v>2.6592500000000001</v>
      </c>
      <c r="N396" s="6"/>
      <c r="O396" s="6"/>
      <c r="P396" s="155"/>
      <c r="Q396" s="6"/>
      <c r="R396" s="6"/>
      <c r="S396" s="6"/>
      <c r="T396" s="6"/>
      <c r="U396" s="6"/>
      <c r="V396" s="6"/>
      <c r="W396" s="6"/>
      <c r="X396" s="6"/>
      <c r="Y396" s="148"/>
      <c r="AI396" s="6"/>
      <c r="AJ396" s="32"/>
      <c r="AL396" s="148"/>
      <c r="AM396" s="148"/>
      <c r="AN396" s="93"/>
      <c r="AO396" s="93"/>
      <c r="AP396" s="93"/>
      <c r="AQ396" s="93"/>
      <c r="AR396" s="6"/>
      <c r="AS396" s="148"/>
    </row>
    <row r="397" spans="10:45" ht="15" customHeight="1">
      <c r="J397" s="149">
        <v>43630</v>
      </c>
      <c r="K397" s="154">
        <v>5.1405000000000003</v>
      </c>
      <c r="L397" s="154">
        <v>6.86</v>
      </c>
      <c r="M397" s="154">
        <v>2.7024999999999997</v>
      </c>
      <c r="N397" s="6"/>
      <c r="O397" s="6"/>
      <c r="P397" s="155"/>
      <c r="Q397" s="6"/>
      <c r="R397" s="6"/>
      <c r="S397" s="6"/>
      <c r="T397" s="6"/>
      <c r="U397" s="6"/>
      <c r="V397" s="6"/>
      <c r="W397" s="6"/>
      <c r="X397" s="6"/>
      <c r="Y397" s="148"/>
      <c r="AI397" s="6"/>
      <c r="AJ397" s="32"/>
      <c r="AL397" s="148"/>
      <c r="AM397" s="148"/>
      <c r="AN397" s="93"/>
      <c r="AO397" s="93"/>
      <c r="AP397" s="93"/>
      <c r="AQ397" s="93"/>
      <c r="AR397" s="6"/>
      <c r="AS397" s="148"/>
    </row>
    <row r="398" spans="10:45" ht="15" customHeight="1">
      <c r="J398" s="149">
        <v>43637</v>
      </c>
      <c r="K398" s="154">
        <v>4.9645000000000001</v>
      </c>
      <c r="L398" s="154">
        <v>6.4550000000000001</v>
      </c>
      <c r="M398" s="154">
        <v>2.4690000000000003</v>
      </c>
      <c r="N398" s="6"/>
      <c r="O398" s="6"/>
      <c r="P398" s="155"/>
      <c r="Q398" s="6"/>
      <c r="R398" s="6"/>
      <c r="S398" s="6"/>
      <c r="T398" s="6"/>
      <c r="U398" s="6"/>
      <c r="V398" s="6"/>
      <c r="W398" s="6"/>
      <c r="X398" s="6"/>
      <c r="Y398" s="148"/>
      <c r="AI398" s="6"/>
      <c r="AJ398" s="32"/>
      <c r="AL398" s="148"/>
      <c r="AM398" s="148"/>
      <c r="AN398" s="93"/>
      <c r="AO398" s="93"/>
      <c r="AP398" s="93"/>
      <c r="AQ398" s="93"/>
      <c r="AR398" s="6"/>
      <c r="AS398" s="148"/>
    </row>
    <row r="399" spans="10:45" ht="15" customHeight="1">
      <c r="J399" s="149">
        <v>43644</v>
      </c>
      <c r="K399" s="154">
        <v>4.8615000000000004</v>
      </c>
      <c r="L399" s="154">
        <v>6.4849999999999994</v>
      </c>
      <c r="M399" s="154">
        <v>2.5514999999999999</v>
      </c>
      <c r="N399" s="6"/>
      <c r="O399" s="6"/>
      <c r="P399" s="155"/>
      <c r="Q399" s="6"/>
      <c r="R399" s="6"/>
      <c r="S399" s="6"/>
      <c r="T399" s="6"/>
      <c r="U399" s="6"/>
      <c r="V399" s="6"/>
      <c r="W399" s="6"/>
      <c r="X399" s="6"/>
      <c r="Y399" s="148"/>
      <c r="AI399" s="6"/>
      <c r="AJ399" s="32"/>
      <c r="AL399" s="148"/>
      <c r="AM399" s="148"/>
      <c r="AN399" s="93"/>
      <c r="AO399" s="93"/>
      <c r="AP399" s="93"/>
      <c r="AQ399" s="93"/>
      <c r="AR399" s="6"/>
      <c r="AS399" s="148"/>
    </row>
    <row r="400" spans="10:45" ht="15" customHeight="1">
      <c r="J400" s="149">
        <v>43651</v>
      </c>
      <c r="K400" s="154">
        <v>4.8487499999999999</v>
      </c>
      <c r="L400" s="154">
        <v>6.3250000000000002</v>
      </c>
      <c r="M400" s="154">
        <v>2.4810000000000008</v>
      </c>
      <c r="N400" s="6"/>
      <c r="O400" s="6"/>
      <c r="P400" s="155"/>
      <c r="Q400" s="6"/>
      <c r="R400" s="6"/>
      <c r="S400" s="6"/>
      <c r="T400" s="6"/>
      <c r="U400" s="6"/>
      <c r="V400" s="6"/>
      <c r="W400" s="6"/>
      <c r="X400" s="6"/>
      <c r="Y400" s="148"/>
      <c r="AI400" s="6"/>
      <c r="AJ400" s="32"/>
      <c r="AL400" s="148"/>
      <c r="AM400" s="148"/>
      <c r="AN400" s="93"/>
      <c r="AO400" s="93"/>
      <c r="AP400" s="93"/>
      <c r="AQ400" s="93"/>
      <c r="AR400" s="6"/>
      <c r="AS400" s="148"/>
    </row>
    <row r="401" spans="10:45" ht="15" customHeight="1">
      <c r="J401" s="149">
        <v>43658</v>
      </c>
      <c r="K401" s="154">
        <v>4.7232500000000002</v>
      </c>
      <c r="L401" s="154">
        <v>6.35</v>
      </c>
      <c r="M401" s="154">
        <v>2.7592499999999998</v>
      </c>
      <c r="N401" s="6"/>
      <c r="O401" s="6"/>
      <c r="P401" s="155"/>
      <c r="Q401" s="6"/>
      <c r="R401" s="6"/>
      <c r="S401" s="6"/>
      <c r="T401" s="6"/>
      <c r="U401" s="6"/>
      <c r="V401" s="6"/>
      <c r="W401" s="6"/>
      <c r="X401" s="6"/>
      <c r="Y401" s="148"/>
      <c r="AI401" s="6"/>
      <c r="AJ401" s="32"/>
      <c r="AL401" s="148"/>
      <c r="AM401" s="148"/>
      <c r="AN401" s="93"/>
      <c r="AO401" s="93"/>
      <c r="AP401" s="93"/>
      <c r="AQ401" s="93"/>
      <c r="AR401" s="6"/>
      <c r="AS401" s="148"/>
    </row>
    <row r="402" spans="10:45" ht="15" customHeight="1">
      <c r="J402" s="149">
        <v>43665</v>
      </c>
      <c r="K402" s="154">
        <v>4.6660000000000004</v>
      </c>
      <c r="L402" s="154">
        <v>6.28</v>
      </c>
      <c r="M402" s="154">
        <v>2.7227499999999996</v>
      </c>
      <c r="N402" s="6"/>
      <c r="O402" s="6"/>
      <c r="P402" s="155"/>
      <c r="Q402" s="6"/>
      <c r="R402" s="6"/>
      <c r="S402" s="6"/>
      <c r="T402" s="6"/>
      <c r="U402" s="6"/>
      <c r="V402" s="6"/>
      <c r="W402" s="6"/>
      <c r="X402" s="6"/>
      <c r="Y402" s="148"/>
      <c r="AI402" s="6"/>
      <c r="AJ402" s="32"/>
      <c r="AL402" s="148"/>
      <c r="AM402" s="148"/>
      <c r="AN402" s="93"/>
      <c r="AO402" s="93"/>
      <c r="AP402" s="93"/>
      <c r="AQ402" s="93"/>
      <c r="AR402" s="6"/>
      <c r="AS402" s="148"/>
    </row>
    <row r="403" spans="10:45" ht="15" customHeight="1">
      <c r="J403" s="149">
        <v>43672</v>
      </c>
      <c r="K403" s="154">
        <v>4.601</v>
      </c>
      <c r="L403" s="154">
        <v>6.16</v>
      </c>
      <c r="M403" s="154">
        <v>2.6737499999999992</v>
      </c>
      <c r="N403" s="6"/>
      <c r="O403" s="6"/>
      <c r="P403" s="155"/>
      <c r="Q403" s="6"/>
      <c r="R403" s="6"/>
      <c r="S403" s="6"/>
      <c r="T403" s="6"/>
      <c r="U403" s="6"/>
      <c r="V403" s="6"/>
      <c r="W403" s="6"/>
      <c r="X403" s="6"/>
      <c r="Y403" s="148"/>
      <c r="AI403" s="6"/>
      <c r="AJ403" s="32"/>
      <c r="AL403" s="148"/>
      <c r="AM403" s="148"/>
      <c r="AN403" s="93"/>
      <c r="AO403" s="93"/>
      <c r="AP403" s="93"/>
      <c r="AQ403" s="93"/>
      <c r="AR403" s="6"/>
      <c r="AS403" s="148"/>
    </row>
    <row r="404" spans="10:45" ht="15" customHeight="1">
      <c r="J404" s="149">
        <v>43679</v>
      </c>
      <c r="K404" s="154">
        <v>4.6297499999999996</v>
      </c>
      <c r="L404" s="154">
        <v>6.37</v>
      </c>
      <c r="M404" s="154">
        <v>2.8462500000000004</v>
      </c>
      <c r="N404" s="6"/>
      <c r="O404" s="6"/>
      <c r="P404" s="155"/>
      <c r="Q404" s="6"/>
      <c r="R404" s="6"/>
      <c r="S404" s="6"/>
      <c r="T404" s="6"/>
      <c r="U404" s="6"/>
      <c r="V404" s="6"/>
      <c r="W404" s="6"/>
      <c r="X404" s="6"/>
      <c r="Y404" s="148"/>
      <c r="AI404" s="6"/>
      <c r="AJ404" s="32"/>
      <c r="AL404" s="148"/>
      <c r="AM404" s="148"/>
      <c r="AN404" s="93"/>
      <c r="AO404" s="93"/>
      <c r="AP404" s="93"/>
      <c r="AQ404" s="93"/>
      <c r="AR404" s="6"/>
      <c r="AS404" s="148"/>
    </row>
    <row r="405" spans="10:45" ht="15" customHeight="1">
      <c r="J405" s="149">
        <v>43686</v>
      </c>
      <c r="K405" s="154">
        <v>4.5815000000000001</v>
      </c>
      <c r="L405" s="154">
        <v>6.35</v>
      </c>
      <c r="M405" s="154">
        <v>2.8285</v>
      </c>
      <c r="N405" s="6"/>
      <c r="O405" s="6"/>
      <c r="P405" s="155"/>
      <c r="Q405" s="6"/>
      <c r="R405" s="6"/>
      <c r="S405" s="6"/>
      <c r="T405" s="6"/>
      <c r="U405" s="6"/>
      <c r="V405" s="6"/>
      <c r="W405" s="6"/>
      <c r="X405" s="6"/>
      <c r="Y405" s="148"/>
      <c r="AI405" s="6"/>
      <c r="AJ405" s="32"/>
      <c r="AL405" s="148"/>
      <c r="AM405" s="148"/>
      <c r="AN405" s="93"/>
      <c r="AO405" s="93"/>
      <c r="AP405" s="93"/>
      <c r="AQ405" s="93"/>
      <c r="AR405" s="6"/>
      <c r="AS405" s="148"/>
    </row>
    <row r="406" spans="10:45" ht="15" customHeight="1">
      <c r="J406" s="149">
        <v>43693</v>
      </c>
      <c r="K406" s="154">
        <v>4.7497500000000006</v>
      </c>
      <c r="L406" s="154">
        <v>6.5250000000000004</v>
      </c>
      <c r="M406" s="154">
        <v>2.9449999999999985</v>
      </c>
      <c r="N406" s="6"/>
      <c r="O406" s="6"/>
      <c r="P406" s="155"/>
      <c r="Q406" s="6"/>
      <c r="R406" s="6"/>
      <c r="S406" s="6"/>
      <c r="T406" s="6"/>
      <c r="U406" s="6"/>
      <c r="V406" s="6"/>
      <c r="W406" s="6"/>
      <c r="X406" s="6"/>
      <c r="Y406" s="148"/>
      <c r="AI406" s="6"/>
      <c r="AJ406" s="32"/>
      <c r="AL406" s="148"/>
      <c r="AM406" s="148"/>
      <c r="AN406" s="93"/>
      <c r="AO406" s="93"/>
      <c r="AP406" s="93"/>
      <c r="AQ406" s="93"/>
      <c r="AR406" s="6"/>
      <c r="AS406" s="148"/>
    </row>
    <row r="407" spans="10:45" ht="15" customHeight="1">
      <c r="J407" s="149">
        <v>43700</v>
      </c>
      <c r="K407" s="154">
        <v>4.6332500000000003</v>
      </c>
      <c r="L407" s="154">
        <v>6.3149999999999995</v>
      </c>
      <c r="M407" s="154">
        <v>2.9234999999999998</v>
      </c>
      <c r="N407" s="6"/>
      <c r="O407" s="6"/>
      <c r="P407" s="155"/>
      <c r="Q407" s="6"/>
      <c r="R407" s="6"/>
      <c r="S407" s="6"/>
      <c r="T407" s="6"/>
      <c r="U407" s="6"/>
      <c r="V407" s="6"/>
      <c r="W407" s="6"/>
      <c r="X407" s="6"/>
      <c r="Y407" s="148"/>
      <c r="AI407" s="6"/>
      <c r="AJ407" s="32"/>
      <c r="AL407" s="148"/>
      <c r="AM407" s="148"/>
      <c r="AN407" s="93"/>
      <c r="AO407" s="93"/>
      <c r="AP407" s="93"/>
      <c r="AQ407" s="93"/>
      <c r="AR407" s="6"/>
      <c r="AS407" s="148"/>
    </row>
    <row r="408" spans="10:45" ht="15" customHeight="1">
      <c r="J408" s="149">
        <v>43707</v>
      </c>
      <c r="K408" s="154">
        <v>4.6432500000000001</v>
      </c>
      <c r="L408" s="154">
        <v>6.35</v>
      </c>
      <c r="M408" s="154">
        <v>2.9697499999999994</v>
      </c>
      <c r="N408" s="6"/>
      <c r="O408" s="6"/>
      <c r="P408" s="155"/>
      <c r="Q408" s="6"/>
      <c r="R408" s="6"/>
      <c r="S408" s="6"/>
      <c r="T408" s="6"/>
      <c r="U408" s="6"/>
      <c r="V408" s="6"/>
      <c r="W408" s="6"/>
      <c r="X408" s="6"/>
      <c r="Y408" s="148"/>
      <c r="AI408" s="6"/>
      <c r="AJ408" s="32"/>
      <c r="AL408" s="148"/>
      <c r="AM408" s="148"/>
      <c r="AN408" s="93"/>
      <c r="AO408" s="93"/>
      <c r="AP408" s="93"/>
      <c r="AQ408" s="93"/>
      <c r="AR408" s="6"/>
      <c r="AS408" s="148"/>
    </row>
    <row r="409" spans="10:45" ht="15" customHeight="1">
      <c r="J409" s="149">
        <v>43714</v>
      </c>
      <c r="K409" s="154">
        <v>4.4794999999999998</v>
      </c>
      <c r="L409" s="154">
        <v>6.17</v>
      </c>
      <c r="M409" s="154">
        <v>3.0347500000000007</v>
      </c>
      <c r="N409" s="6"/>
      <c r="O409" s="6"/>
      <c r="P409" s="155"/>
      <c r="Q409" s="6"/>
      <c r="R409" s="6"/>
      <c r="S409" s="6"/>
      <c r="T409" s="6"/>
      <c r="U409" s="6"/>
      <c r="V409" s="6"/>
      <c r="W409" s="6"/>
      <c r="X409" s="6"/>
      <c r="Y409" s="148"/>
      <c r="AI409" s="6"/>
      <c r="AJ409" s="32"/>
      <c r="AL409" s="148"/>
      <c r="AM409" s="148"/>
      <c r="AN409" s="93"/>
      <c r="AO409" s="93"/>
      <c r="AP409" s="93"/>
      <c r="AQ409" s="93"/>
      <c r="AR409" s="6"/>
      <c r="AS409" s="148"/>
    </row>
    <row r="410" spans="10:45" ht="15" customHeight="1">
      <c r="J410" s="149">
        <v>43721</v>
      </c>
      <c r="K410" s="154">
        <v>4.5122499999999999</v>
      </c>
      <c r="L410" s="154">
        <v>6.1749999999999998</v>
      </c>
      <c r="M410" s="154">
        <v>3.0207499999999996</v>
      </c>
      <c r="N410" s="6"/>
      <c r="O410" s="6"/>
      <c r="P410" s="155"/>
      <c r="Q410" s="6"/>
      <c r="R410" s="6"/>
      <c r="S410" s="6"/>
      <c r="T410" s="6"/>
      <c r="U410" s="6"/>
      <c r="V410" s="6"/>
      <c r="W410" s="6"/>
      <c r="X410" s="6"/>
      <c r="Y410" s="148"/>
      <c r="AI410" s="6"/>
      <c r="AJ410" s="32"/>
      <c r="AL410" s="148"/>
      <c r="AM410" s="148"/>
      <c r="AN410" s="93"/>
      <c r="AO410" s="93"/>
      <c r="AP410" s="93"/>
      <c r="AQ410" s="93"/>
      <c r="AR410" s="6"/>
      <c r="AS410" s="148"/>
    </row>
    <row r="411" spans="10:45" ht="15" customHeight="1">
      <c r="J411" s="6"/>
      <c r="K411" s="76"/>
      <c r="L411" s="76"/>
      <c r="M411" s="76"/>
      <c r="N411" s="6"/>
      <c r="O411" s="6"/>
      <c r="P411" s="155"/>
      <c r="Q411" s="6"/>
      <c r="R411" s="6"/>
      <c r="S411" s="6"/>
      <c r="T411" s="6"/>
      <c r="U411" s="6"/>
      <c r="V411" s="6"/>
      <c r="W411" s="6"/>
      <c r="X411" s="6"/>
      <c r="Y411" s="148"/>
      <c r="AI411" s="6"/>
      <c r="AJ411" s="32"/>
      <c r="AL411" s="148"/>
      <c r="AM411" s="148"/>
      <c r="AN411" s="93"/>
      <c r="AO411" s="93"/>
      <c r="AP411" s="93"/>
      <c r="AQ411" s="93"/>
      <c r="AR411" s="6"/>
      <c r="AS411" s="148"/>
    </row>
    <row r="412" spans="10:45" ht="15" customHeight="1">
      <c r="J412" s="6"/>
      <c r="K412" s="76"/>
      <c r="L412" s="76"/>
      <c r="M412" s="76"/>
      <c r="N412" s="6"/>
      <c r="O412" s="6"/>
      <c r="P412" s="155"/>
      <c r="Q412" s="6"/>
      <c r="R412" s="6"/>
      <c r="S412" s="6"/>
      <c r="T412" s="6"/>
      <c r="U412" s="6"/>
      <c r="V412" s="6"/>
      <c r="W412" s="6"/>
      <c r="X412" s="6"/>
      <c r="Y412" s="148"/>
      <c r="AI412" s="6"/>
      <c r="AJ412" s="32"/>
      <c r="AL412" s="148"/>
      <c r="AM412" s="148"/>
      <c r="AN412" s="93"/>
      <c r="AO412" s="93"/>
      <c r="AP412" s="93"/>
      <c r="AQ412" s="93"/>
      <c r="AR412" s="6"/>
      <c r="AS412" s="148"/>
    </row>
    <row r="413" spans="10:45" ht="15" customHeight="1">
      <c r="J413" s="6"/>
      <c r="K413" s="76"/>
      <c r="L413" s="76"/>
      <c r="M413" s="76"/>
      <c r="N413" s="6"/>
      <c r="O413" s="6"/>
      <c r="P413" s="155"/>
      <c r="Q413" s="6"/>
      <c r="R413" s="6"/>
      <c r="S413" s="6"/>
      <c r="T413" s="6"/>
      <c r="U413" s="6"/>
      <c r="V413" s="6"/>
      <c r="W413" s="6"/>
      <c r="X413" s="6"/>
      <c r="Y413" s="148"/>
      <c r="AI413" s="6"/>
      <c r="AJ413" s="32"/>
      <c r="AL413" s="148"/>
      <c r="AM413" s="148"/>
      <c r="AN413" s="93"/>
      <c r="AO413" s="93"/>
      <c r="AP413" s="93"/>
      <c r="AQ413" s="93"/>
      <c r="AR413" s="6"/>
      <c r="AS413" s="148"/>
    </row>
    <row r="414" spans="10:45" ht="15" customHeight="1">
      <c r="J414" s="6"/>
      <c r="K414" s="76"/>
      <c r="L414" s="76"/>
      <c r="M414" s="76"/>
      <c r="N414" s="6"/>
      <c r="O414" s="6"/>
      <c r="P414" s="155"/>
      <c r="Q414" s="6"/>
      <c r="R414" s="6"/>
      <c r="S414" s="6"/>
      <c r="T414" s="6"/>
      <c r="U414" s="6"/>
      <c r="V414" s="6"/>
      <c r="W414" s="6"/>
      <c r="X414" s="6"/>
      <c r="Y414" s="148"/>
      <c r="AI414" s="6"/>
      <c r="AJ414" s="32"/>
      <c r="AL414" s="148"/>
      <c r="AM414" s="148"/>
      <c r="AN414" s="93"/>
      <c r="AO414" s="93"/>
      <c r="AP414" s="93"/>
      <c r="AQ414" s="93"/>
      <c r="AR414" s="6"/>
      <c r="AS414" s="148"/>
    </row>
    <row r="415" spans="10:45" ht="15" customHeight="1">
      <c r="J415" s="6"/>
      <c r="K415" s="76"/>
      <c r="L415" s="76"/>
      <c r="M415" s="76"/>
      <c r="N415" s="6"/>
      <c r="O415" s="6"/>
      <c r="P415" s="155"/>
      <c r="Q415" s="6"/>
      <c r="R415" s="6"/>
      <c r="S415" s="6"/>
      <c r="T415" s="6"/>
      <c r="U415" s="6"/>
      <c r="V415" s="6"/>
      <c r="W415" s="6"/>
      <c r="X415" s="6"/>
      <c r="Y415" s="148"/>
      <c r="AI415" s="6"/>
      <c r="AJ415" s="32"/>
      <c r="AL415" s="148"/>
      <c r="AM415" s="148"/>
      <c r="AN415" s="93"/>
      <c r="AO415" s="93"/>
      <c r="AP415" s="93"/>
      <c r="AQ415" s="93"/>
      <c r="AR415" s="6"/>
      <c r="AS415" s="148"/>
    </row>
    <row r="416" spans="10:45" ht="15" customHeight="1">
      <c r="J416" s="6"/>
      <c r="K416" s="76"/>
      <c r="L416" s="76"/>
      <c r="M416" s="76"/>
      <c r="N416" s="6"/>
      <c r="O416" s="6"/>
      <c r="P416" s="155"/>
      <c r="Q416" s="6"/>
      <c r="R416" s="6"/>
      <c r="S416" s="6"/>
      <c r="T416" s="6"/>
      <c r="U416" s="6"/>
      <c r="V416" s="6"/>
      <c r="W416" s="6"/>
      <c r="X416" s="6"/>
      <c r="Y416" s="148"/>
      <c r="AI416" s="6"/>
      <c r="AJ416" s="32"/>
      <c r="AL416" s="148"/>
      <c r="AM416" s="148"/>
      <c r="AN416" s="93"/>
      <c r="AO416" s="93"/>
      <c r="AP416" s="93"/>
      <c r="AQ416" s="93"/>
      <c r="AR416" s="6"/>
      <c r="AS416" s="148"/>
    </row>
    <row r="417" spans="10:45" ht="15" customHeight="1">
      <c r="J417" s="6"/>
      <c r="K417" s="76"/>
      <c r="L417" s="76"/>
      <c r="M417" s="76"/>
      <c r="N417" s="6"/>
      <c r="O417" s="6"/>
      <c r="P417" s="155"/>
      <c r="Q417" s="6"/>
      <c r="R417" s="6"/>
      <c r="S417" s="6"/>
      <c r="T417" s="6"/>
      <c r="U417" s="6"/>
      <c r="V417" s="6"/>
      <c r="W417" s="6"/>
      <c r="X417" s="6"/>
      <c r="Y417" s="148"/>
      <c r="AI417" s="6"/>
      <c r="AJ417" s="32"/>
      <c r="AL417" s="148"/>
      <c r="AM417" s="148"/>
      <c r="AN417" s="93"/>
      <c r="AO417" s="93"/>
      <c r="AP417" s="93"/>
      <c r="AQ417" s="93"/>
      <c r="AR417" s="6"/>
      <c r="AS417" s="148"/>
    </row>
    <row r="418" spans="10:45" ht="15" customHeight="1">
      <c r="J418" s="6"/>
      <c r="K418" s="76"/>
      <c r="L418" s="76"/>
      <c r="M418" s="76"/>
      <c r="N418" s="6"/>
      <c r="O418" s="6"/>
      <c r="P418" s="155"/>
      <c r="Q418" s="6"/>
      <c r="R418" s="6"/>
      <c r="S418" s="6"/>
      <c r="T418" s="6"/>
      <c r="U418" s="6"/>
      <c r="V418" s="6"/>
      <c r="W418" s="6"/>
      <c r="X418" s="6"/>
      <c r="Y418" s="148"/>
      <c r="AI418" s="6"/>
      <c r="AJ418" s="32"/>
      <c r="AL418" s="148"/>
      <c r="AM418" s="148"/>
      <c r="AN418" s="93"/>
      <c r="AO418" s="93"/>
      <c r="AP418" s="93"/>
      <c r="AQ418" s="93"/>
      <c r="AR418" s="6"/>
      <c r="AS418" s="148"/>
    </row>
    <row r="419" spans="10:45" ht="15" customHeight="1">
      <c r="J419" s="6"/>
      <c r="K419" s="76"/>
      <c r="L419" s="76"/>
      <c r="M419" s="76"/>
      <c r="N419" s="6"/>
      <c r="O419" s="6"/>
      <c r="P419" s="155"/>
      <c r="Q419" s="6"/>
      <c r="R419" s="6"/>
      <c r="S419" s="6"/>
      <c r="T419" s="6"/>
      <c r="U419" s="6"/>
      <c r="V419" s="6"/>
      <c r="W419" s="6"/>
      <c r="X419" s="6"/>
      <c r="Y419" s="148"/>
      <c r="AI419" s="6"/>
      <c r="AJ419" s="32"/>
      <c r="AL419" s="148"/>
      <c r="AM419" s="148"/>
      <c r="AN419" s="93"/>
      <c r="AO419" s="93"/>
      <c r="AP419" s="93"/>
      <c r="AQ419" s="93"/>
      <c r="AR419" s="6"/>
      <c r="AS419" s="148"/>
    </row>
    <row r="420" spans="10:45" ht="15" customHeight="1">
      <c r="J420" s="6"/>
      <c r="K420" s="76"/>
      <c r="L420" s="76"/>
      <c r="M420" s="76"/>
      <c r="N420" s="6"/>
      <c r="O420" s="6"/>
      <c r="P420" s="155"/>
      <c r="Q420" s="6"/>
      <c r="R420" s="6"/>
      <c r="S420" s="6"/>
      <c r="T420" s="6"/>
      <c r="U420" s="6"/>
      <c r="V420" s="6"/>
      <c r="W420" s="6"/>
      <c r="X420" s="6"/>
      <c r="Y420" s="148"/>
      <c r="AI420" s="6"/>
      <c r="AJ420" s="32"/>
      <c r="AL420" s="148"/>
      <c r="AM420" s="148"/>
      <c r="AN420" s="93"/>
      <c r="AO420" s="93"/>
      <c r="AP420" s="93"/>
      <c r="AQ420" s="93"/>
      <c r="AR420" s="6"/>
      <c r="AS420" s="148"/>
    </row>
    <row r="421" spans="10:45" ht="15" customHeight="1">
      <c r="J421" s="6"/>
      <c r="K421" s="76"/>
      <c r="L421" s="76"/>
      <c r="M421" s="76"/>
      <c r="N421" s="6"/>
      <c r="O421" s="6"/>
      <c r="P421" s="155"/>
      <c r="Q421" s="6"/>
      <c r="R421" s="6"/>
      <c r="S421" s="6"/>
      <c r="T421" s="6"/>
      <c r="U421" s="6"/>
      <c r="V421" s="6"/>
      <c r="W421" s="6"/>
      <c r="X421" s="6"/>
      <c r="Y421" s="148"/>
      <c r="AI421" s="6"/>
      <c r="AJ421" s="32"/>
      <c r="AL421" s="148"/>
      <c r="AM421" s="148"/>
      <c r="AN421" s="93"/>
      <c r="AO421" s="93"/>
      <c r="AP421" s="93"/>
      <c r="AQ421" s="93"/>
      <c r="AR421" s="6"/>
      <c r="AS421" s="148"/>
    </row>
    <row r="422" spans="10:45" ht="15" customHeight="1">
      <c r="J422" s="6"/>
      <c r="K422" s="76"/>
      <c r="L422" s="76"/>
      <c r="M422" s="76"/>
      <c r="N422" s="6"/>
      <c r="O422" s="6"/>
      <c r="P422" s="155"/>
      <c r="Q422" s="6"/>
      <c r="R422" s="6"/>
      <c r="S422" s="6"/>
      <c r="T422" s="6"/>
      <c r="U422" s="6"/>
      <c r="V422" s="6"/>
      <c r="W422" s="6"/>
      <c r="X422" s="6"/>
      <c r="Y422" s="148"/>
      <c r="AI422" s="6"/>
      <c r="AJ422" s="32"/>
      <c r="AL422" s="148"/>
      <c r="AM422" s="148"/>
      <c r="AN422" s="93"/>
      <c r="AO422" s="93"/>
      <c r="AP422" s="93"/>
      <c r="AQ422" s="93"/>
      <c r="AR422" s="6"/>
      <c r="AS422" s="148"/>
    </row>
    <row r="423" spans="10:45" ht="15" customHeight="1">
      <c r="J423" s="6"/>
      <c r="K423" s="76"/>
      <c r="L423" s="76"/>
      <c r="M423" s="76"/>
      <c r="N423" s="6"/>
      <c r="O423" s="6"/>
      <c r="P423" s="155"/>
      <c r="Q423" s="6"/>
      <c r="R423" s="6"/>
      <c r="S423" s="6"/>
      <c r="T423" s="6"/>
      <c r="U423" s="6"/>
      <c r="V423" s="6"/>
      <c r="W423" s="6"/>
      <c r="X423" s="6"/>
      <c r="Y423" s="148"/>
      <c r="AI423" s="6"/>
      <c r="AJ423" s="32"/>
      <c r="AL423" s="148"/>
      <c r="AM423" s="148"/>
      <c r="AN423" s="93"/>
      <c r="AO423" s="93"/>
      <c r="AP423" s="93"/>
      <c r="AQ423" s="93"/>
      <c r="AR423" s="6"/>
      <c r="AS423" s="148"/>
    </row>
    <row r="424" spans="10:45" ht="15" customHeight="1">
      <c r="J424" s="6"/>
      <c r="K424" s="76"/>
      <c r="L424" s="76"/>
      <c r="M424" s="76"/>
      <c r="N424" s="6"/>
      <c r="O424" s="6"/>
      <c r="P424" s="155"/>
      <c r="Q424" s="6"/>
      <c r="R424" s="6"/>
      <c r="S424" s="6"/>
      <c r="T424" s="6"/>
      <c r="U424" s="6"/>
      <c r="V424" s="6"/>
      <c r="W424" s="6"/>
      <c r="X424" s="6"/>
      <c r="Y424" s="148"/>
      <c r="AI424" s="6"/>
      <c r="AJ424" s="32"/>
      <c r="AL424" s="148"/>
      <c r="AM424" s="148"/>
      <c r="AN424" s="93"/>
      <c r="AO424" s="93"/>
      <c r="AP424" s="93"/>
      <c r="AQ424" s="93"/>
      <c r="AR424" s="6"/>
      <c r="AS424" s="148"/>
    </row>
    <row r="425" spans="10:45" ht="15" customHeight="1">
      <c r="J425" s="6"/>
      <c r="K425" s="76"/>
      <c r="L425" s="76"/>
      <c r="M425" s="76"/>
      <c r="N425" s="6"/>
      <c r="O425" s="6"/>
      <c r="P425" s="155"/>
      <c r="Q425" s="6"/>
      <c r="R425" s="6"/>
      <c r="S425" s="6"/>
      <c r="T425" s="6"/>
      <c r="U425" s="6"/>
      <c r="V425" s="6"/>
      <c r="W425" s="6"/>
      <c r="X425" s="6"/>
      <c r="Y425" s="148"/>
      <c r="AI425" s="6"/>
      <c r="AJ425" s="32"/>
      <c r="AL425" s="148"/>
      <c r="AM425" s="148"/>
      <c r="AN425" s="93"/>
      <c r="AO425" s="93"/>
      <c r="AP425" s="93"/>
      <c r="AQ425" s="93"/>
      <c r="AR425" s="6"/>
      <c r="AS425" s="148"/>
    </row>
    <row r="426" spans="10:45" ht="15" customHeight="1">
      <c r="J426" s="6"/>
      <c r="K426" s="76"/>
      <c r="L426" s="76"/>
      <c r="M426" s="76"/>
      <c r="N426" s="6"/>
      <c r="O426" s="6"/>
      <c r="P426" s="155"/>
      <c r="Q426" s="6"/>
      <c r="R426" s="6"/>
      <c r="S426" s="6"/>
      <c r="T426" s="6"/>
      <c r="U426" s="6"/>
      <c r="V426" s="6"/>
      <c r="W426" s="6"/>
      <c r="X426" s="6"/>
      <c r="Y426" s="148"/>
      <c r="AI426" s="6"/>
      <c r="AJ426" s="32"/>
      <c r="AL426" s="148"/>
      <c r="AM426" s="148"/>
      <c r="AN426" s="93"/>
      <c r="AO426" s="93"/>
      <c r="AP426" s="93"/>
      <c r="AQ426" s="93"/>
      <c r="AR426" s="6"/>
      <c r="AS426" s="148"/>
    </row>
    <row r="427" spans="10:45" ht="15" customHeight="1">
      <c r="J427" s="6"/>
      <c r="K427" s="76"/>
      <c r="L427" s="76"/>
      <c r="M427" s="76"/>
      <c r="N427" s="6"/>
      <c r="O427" s="6"/>
      <c r="P427" s="155"/>
      <c r="Q427" s="6"/>
      <c r="R427" s="6"/>
      <c r="S427" s="6"/>
      <c r="T427" s="6"/>
      <c r="U427" s="6"/>
      <c r="V427" s="6"/>
      <c r="W427" s="6"/>
      <c r="X427" s="6"/>
      <c r="Y427" s="148"/>
      <c r="AI427" s="6"/>
      <c r="AJ427" s="32"/>
      <c r="AL427" s="148"/>
      <c r="AM427" s="148"/>
      <c r="AN427" s="93"/>
      <c r="AO427" s="93"/>
      <c r="AP427" s="93"/>
      <c r="AQ427" s="93"/>
      <c r="AR427" s="6"/>
      <c r="AS427" s="148"/>
    </row>
    <row r="428" spans="10:45" ht="15" customHeight="1">
      <c r="J428" s="6"/>
      <c r="K428" s="76"/>
      <c r="L428" s="76"/>
      <c r="M428" s="76"/>
      <c r="N428" s="6"/>
      <c r="O428" s="6"/>
      <c r="P428" s="155"/>
      <c r="Q428" s="6"/>
      <c r="R428" s="6"/>
      <c r="S428" s="6"/>
      <c r="T428" s="6"/>
      <c r="U428" s="6"/>
      <c r="V428" s="6"/>
      <c r="W428" s="6"/>
      <c r="X428" s="6"/>
      <c r="Y428" s="148"/>
      <c r="AI428" s="6"/>
      <c r="AJ428" s="32"/>
      <c r="AL428" s="148"/>
      <c r="AM428" s="148"/>
      <c r="AN428" s="93"/>
      <c r="AO428" s="93"/>
      <c r="AP428" s="93"/>
      <c r="AQ428" s="93"/>
      <c r="AR428" s="6"/>
      <c r="AS428" s="148"/>
    </row>
    <row r="429" spans="10:45" ht="15" customHeight="1">
      <c r="J429" s="6"/>
      <c r="K429" s="76"/>
      <c r="L429" s="76"/>
      <c r="M429" s="76"/>
      <c r="N429" s="6"/>
      <c r="O429" s="6"/>
      <c r="P429" s="155"/>
      <c r="Q429" s="6"/>
      <c r="R429" s="6"/>
      <c r="S429" s="6"/>
      <c r="T429" s="6"/>
      <c r="U429" s="6"/>
      <c r="V429" s="6"/>
      <c r="W429" s="6"/>
      <c r="X429" s="6"/>
      <c r="Y429" s="148"/>
      <c r="AI429" s="6"/>
      <c r="AJ429" s="32"/>
      <c r="AL429" s="148"/>
      <c r="AM429" s="148"/>
      <c r="AN429" s="93"/>
      <c r="AO429" s="93"/>
      <c r="AP429" s="93"/>
      <c r="AQ429" s="93"/>
      <c r="AR429" s="6"/>
      <c r="AS429" s="148"/>
    </row>
    <row r="430" spans="10:45" ht="15" customHeight="1">
      <c r="J430" s="6"/>
      <c r="K430" s="76"/>
      <c r="L430" s="76"/>
      <c r="M430" s="76"/>
      <c r="N430" s="6"/>
      <c r="O430" s="6"/>
      <c r="P430" s="155"/>
      <c r="Q430" s="6"/>
      <c r="R430" s="6"/>
      <c r="S430" s="6"/>
      <c r="T430" s="6"/>
      <c r="U430" s="6"/>
      <c r="V430" s="6"/>
      <c r="W430" s="6"/>
      <c r="X430" s="6"/>
      <c r="Y430" s="148"/>
      <c r="AI430" s="6"/>
      <c r="AJ430" s="32"/>
      <c r="AL430" s="148"/>
      <c r="AM430" s="148"/>
      <c r="AN430" s="93"/>
      <c r="AO430" s="93"/>
      <c r="AP430" s="93"/>
      <c r="AQ430" s="93"/>
      <c r="AR430" s="6"/>
      <c r="AS430" s="148"/>
    </row>
    <row r="431" spans="10:45" ht="15" customHeight="1">
      <c r="J431" s="6"/>
      <c r="K431" s="76"/>
      <c r="L431" s="76"/>
      <c r="M431" s="76"/>
      <c r="N431" s="6"/>
      <c r="O431" s="6"/>
      <c r="P431" s="155"/>
      <c r="Q431" s="6"/>
      <c r="R431" s="6"/>
      <c r="S431" s="6"/>
      <c r="T431" s="6"/>
      <c r="U431" s="6"/>
      <c r="V431" s="6"/>
      <c r="W431" s="6"/>
      <c r="X431" s="6"/>
      <c r="Y431" s="148"/>
      <c r="AI431" s="6"/>
      <c r="AJ431" s="32"/>
      <c r="AL431" s="148"/>
      <c r="AM431" s="148"/>
      <c r="AN431" s="93"/>
      <c r="AO431" s="93"/>
      <c r="AP431" s="93"/>
      <c r="AQ431" s="93"/>
      <c r="AR431" s="6"/>
      <c r="AS431" s="148"/>
    </row>
    <row r="432" spans="10:45" ht="15" customHeight="1">
      <c r="J432" s="6"/>
      <c r="K432" s="76"/>
      <c r="L432" s="76"/>
      <c r="M432" s="76"/>
      <c r="N432" s="6"/>
      <c r="O432" s="6"/>
      <c r="P432" s="155"/>
      <c r="Q432" s="6"/>
      <c r="R432" s="6"/>
      <c r="S432" s="6"/>
      <c r="T432" s="6"/>
      <c r="U432" s="6"/>
      <c r="V432" s="6"/>
      <c r="W432" s="6"/>
      <c r="X432" s="6"/>
      <c r="Y432" s="148"/>
      <c r="AI432" s="6"/>
      <c r="AJ432" s="32"/>
      <c r="AL432" s="148"/>
      <c r="AM432" s="148"/>
      <c r="AN432" s="93"/>
      <c r="AO432" s="93"/>
      <c r="AP432" s="93"/>
      <c r="AQ432" s="93"/>
      <c r="AR432" s="6"/>
      <c r="AS432" s="148"/>
    </row>
    <row r="433" spans="10:45" ht="15" customHeight="1">
      <c r="J433" s="6"/>
      <c r="K433" s="76"/>
      <c r="L433" s="76"/>
      <c r="M433" s="76"/>
      <c r="N433" s="6"/>
      <c r="O433" s="6"/>
      <c r="P433" s="155"/>
      <c r="Q433" s="6"/>
      <c r="R433" s="6"/>
      <c r="S433" s="6"/>
      <c r="T433" s="6"/>
      <c r="U433" s="6"/>
      <c r="V433" s="6"/>
      <c r="W433" s="6"/>
      <c r="X433" s="6"/>
      <c r="Y433" s="148"/>
      <c r="AI433" s="6"/>
      <c r="AJ433" s="32"/>
      <c r="AL433" s="148"/>
      <c r="AM433" s="148"/>
      <c r="AN433" s="93"/>
      <c r="AO433" s="93"/>
      <c r="AP433" s="93"/>
      <c r="AQ433" s="93"/>
      <c r="AR433" s="6"/>
      <c r="AS433" s="148"/>
    </row>
    <row r="434" spans="10:45" ht="15" customHeight="1">
      <c r="J434" s="6"/>
      <c r="K434" s="76"/>
      <c r="L434" s="76"/>
      <c r="M434" s="76"/>
      <c r="N434" s="6"/>
      <c r="O434" s="6"/>
      <c r="P434" s="155"/>
      <c r="Q434" s="6"/>
      <c r="R434" s="6"/>
      <c r="S434" s="6"/>
      <c r="T434" s="6"/>
      <c r="U434" s="6"/>
      <c r="V434" s="6"/>
      <c r="W434" s="6"/>
      <c r="X434" s="6"/>
      <c r="Y434" s="148"/>
      <c r="AI434" s="6"/>
      <c r="AJ434" s="32"/>
      <c r="AL434" s="148"/>
      <c r="AM434" s="148"/>
      <c r="AN434" s="93"/>
      <c r="AO434" s="93"/>
      <c r="AP434" s="93"/>
      <c r="AQ434" s="93"/>
      <c r="AR434" s="6"/>
      <c r="AS434" s="148"/>
    </row>
    <row r="435" spans="10:45" ht="15" customHeight="1">
      <c r="J435" s="6"/>
      <c r="K435" s="76"/>
      <c r="L435" s="76"/>
      <c r="M435" s="76"/>
      <c r="N435" s="6"/>
      <c r="O435" s="6"/>
      <c r="P435" s="155"/>
      <c r="Q435" s="6"/>
      <c r="R435" s="6"/>
      <c r="S435" s="6"/>
      <c r="T435" s="6"/>
      <c r="U435" s="6"/>
      <c r="V435" s="6"/>
      <c r="W435" s="6"/>
      <c r="X435" s="6"/>
      <c r="Y435" s="148"/>
      <c r="AI435" s="6"/>
      <c r="AJ435" s="32"/>
      <c r="AL435" s="148"/>
      <c r="AM435" s="148"/>
      <c r="AN435" s="93"/>
      <c r="AO435" s="93"/>
      <c r="AP435" s="93"/>
      <c r="AQ435" s="93"/>
      <c r="AR435" s="6"/>
      <c r="AS435" s="148"/>
    </row>
    <row r="436" spans="10:45" ht="15" customHeight="1">
      <c r="J436" s="6"/>
      <c r="K436" s="76"/>
      <c r="L436" s="76"/>
      <c r="M436" s="76"/>
      <c r="N436" s="6"/>
      <c r="O436" s="6"/>
      <c r="P436" s="155"/>
      <c r="Q436" s="6"/>
      <c r="R436" s="6"/>
      <c r="S436" s="6"/>
      <c r="T436" s="6"/>
      <c r="U436" s="6"/>
      <c r="V436" s="6"/>
      <c r="W436" s="6"/>
      <c r="X436" s="6"/>
      <c r="Y436" s="148"/>
      <c r="AI436" s="6"/>
      <c r="AJ436" s="32"/>
      <c r="AL436" s="148"/>
      <c r="AM436" s="148"/>
      <c r="AN436" s="93"/>
      <c r="AO436" s="93"/>
      <c r="AP436" s="93"/>
      <c r="AQ436" s="93"/>
      <c r="AR436" s="6"/>
      <c r="AS436" s="148"/>
    </row>
    <row r="437" spans="10:45" ht="15" customHeight="1">
      <c r="J437" s="6"/>
      <c r="K437" s="76"/>
      <c r="L437" s="76"/>
      <c r="M437" s="76"/>
      <c r="N437" s="6"/>
      <c r="O437" s="6"/>
      <c r="P437" s="155"/>
      <c r="Q437" s="6"/>
      <c r="R437" s="6"/>
      <c r="S437" s="6"/>
      <c r="T437" s="6"/>
      <c r="U437" s="6"/>
      <c r="V437" s="6"/>
      <c r="W437" s="6"/>
      <c r="X437" s="6"/>
      <c r="Y437" s="148"/>
      <c r="AI437" s="6"/>
      <c r="AJ437" s="32"/>
      <c r="AL437" s="148"/>
      <c r="AM437" s="148"/>
      <c r="AN437" s="93"/>
      <c r="AO437" s="93"/>
      <c r="AP437" s="93"/>
      <c r="AQ437" s="93"/>
      <c r="AR437" s="6"/>
      <c r="AS437" s="148"/>
    </row>
    <row r="438" spans="10:45" ht="15" customHeight="1">
      <c r="J438" s="6"/>
      <c r="K438" s="76"/>
      <c r="L438" s="76"/>
      <c r="M438" s="76"/>
      <c r="N438" s="6"/>
      <c r="O438" s="6"/>
      <c r="P438" s="155"/>
      <c r="Q438" s="6"/>
      <c r="R438" s="6"/>
      <c r="S438" s="6"/>
      <c r="T438" s="6"/>
      <c r="U438" s="6"/>
      <c r="V438" s="6"/>
      <c r="W438" s="6"/>
      <c r="X438" s="6"/>
      <c r="Y438" s="148"/>
      <c r="AI438" s="6"/>
      <c r="AJ438" s="32"/>
      <c r="AL438" s="148"/>
      <c r="AM438" s="148"/>
      <c r="AN438" s="93"/>
      <c r="AO438" s="93"/>
      <c r="AP438" s="93"/>
      <c r="AQ438" s="93"/>
      <c r="AR438" s="6"/>
      <c r="AS438" s="148"/>
    </row>
    <row r="439" spans="10:45" ht="15" customHeight="1">
      <c r="J439" s="6"/>
      <c r="K439" s="76"/>
      <c r="L439" s="76"/>
      <c r="M439" s="76"/>
      <c r="N439" s="6"/>
      <c r="O439" s="6"/>
      <c r="P439" s="155"/>
      <c r="Q439" s="6"/>
      <c r="R439" s="6"/>
      <c r="S439" s="6"/>
      <c r="T439" s="6"/>
      <c r="U439" s="6"/>
      <c r="V439" s="6"/>
      <c r="W439" s="6"/>
      <c r="X439" s="6"/>
      <c r="Y439" s="148"/>
      <c r="AI439" s="6"/>
      <c r="AJ439" s="32"/>
      <c r="AL439" s="148"/>
      <c r="AM439" s="148"/>
      <c r="AN439" s="93"/>
      <c r="AO439" s="93"/>
      <c r="AP439" s="93"/>
      <c r="AQ439" s="93"/>
      <c r="AR439" s="6"/>
      <c r="AS439" s="148"/>
    </row>
    <row r="440" spans="10:45" ht="15" customHeight="1">
      <c r="J440" s="6"/>
      <c r="K440" s="76"/>
      <c r="L440" s="76"/>
      <c r="M440" s="76"/>
      <c r="N440" s="6"/>
      <c r="O440" s="6"/>
      <c r="P440" s="155"/>
      <c r="Q440" s="6"/>
      <c r="R440" s="6"/>
      <c r="S440" s="6"/>
      <c r="T440" s="6"/>
      <c r="U440" s="6"/>
      <c r="V440" s="6"/>
      <c r="W440" s="6"/>
      <c r="X440" s="6"/>
      <c r="Y440" s="148"/>
      <c r="AI440" s="6"/>
      <c r="AJ440" s="32"/>
      <c r="AL440" s="148"/>
      <c r="AM440" s="148"/>
      <c r="AN440" s="93"/>
      <c r="AO440" s="93"/>
      <c r="AP440" s="93"/>
      <c r="AQ440" s="93"/>
      <c r="AR440" s="6"/>
      <c r="AS440" s="148"/>
    </row>
    <row r="441" spans="10:45" ht="15" customHeight="1">
      <c r="J441" s="6"/>
      <c r="K441" s="76"/>
      <c r="L441" s="76"/>
      <c r="M441" s="76"/>
      <c r="N441" s="6"/>
      <c r="O441" s="6"/>
      <c r="P441" s="155"/>
      <c r="Q441" s="6"/>
      <c r="R441" s="6"/>
      <c r="S441" s="6"/>
      <c r="T441" s="6"/>
      <c r="U441" s="6"/>
      <c r="V441" s="6"/>
      <c r="W441" s="6"/>
      <c r="X441" s="6"/>
      <c r="Y441" s="148"/>
      <c r="AI441" s="6"/>
      <c r="AJ441" s="32"/>
      <c r="AL441" s="148"/>
      <c r="AM441" s="148"/>
      <c r="AN441" s="93"/>
      <c r="AO441" s="93"/>
      <c r="AP441" s="93"/>
      <c r="AQ441" s="93"/>
      <c r="AR441" s="6"/>
      <c r="AS441" s="148"/>
    </row>
    <row r="442" spans="10:45" ht="15" customHeight="1">
      <c r="J442" s="6"/>
      <c r="K442" s="76"/>
      <c r="L442" s="76"/>
      <c r="M442" s="76"/>
      <c r="N442" s="6"/>
      <c r="O442" s="6"/>
      <c r="P442" s="155"/>
      <c r="Q442" s="6"/>
      <c r="R442" s="6"/>
      <c r="S442" s="6"/>
      <c r="T442" s="6"/>
      <c r="U442" s="6"/>
      <c r="V442" s="6"/>
      <c r="W442" s="6"/>
      <c r="X442" s="6"/>
      <c r="Y442" s="148"/>
      <c r="AI442" s="6"/>
      <c r="AJ442" s="32"/>
      <c r="AL442" s="148"/>
      <c r="AM442" s="148"/>
      <c r="AN442" s="93"/>
      <c r="AO442" s="93"/>
      <c r="AP442" s="93"/>
      <c r="AQ442" s="93"/>
      <c r="AR442" s="6"/>
      <c r="AS442" s="148"/>
    </row>
    <row r="443" spans="10:45" ht="15" customHeight="1">
      <c r="J443" s="6"/>
      <c r="K443" s="76"/>
      <c r="L443" s="76"/>
      <c r="M443" s="76"/>
      <c r="N443" s="6"/>
      <c r="O443" s="6"/>
      <c r="P443" s="155"/>
      <c r="Q443" s="6"/>
      <c r="R443" s="6"/>
      <c r="S443" s="6"/>
      <c r="T443" s="6"/>
      <c r="U443" s="6"/>
      <c r="V443" s="6"/>
      <c r="W443" s="6"/>
      <c r="X443" s="6"/>
      <c r="Y443" s="148"/>
      <c r="AI443" s="6"/>
      <c r="AJ443" s="32"/>
      <c r="AL443" s="148"/>
      <c r="AM443" s="148"/>
      <c r="AN443" s="93"/>
      <c r="AO443" s="93"/>
      <c r="AP443" s="93"/>
      <c r="AQ443" s="93"/>
      <c r="AR443" s="6"/>
      <c r="AS443" s="148"/>
    </row>
    <row r="444" spans="10:45" ht="15" customHeight="1">
      <c r="J444" s="6"/>
      <c r="K444" s="76"/>
      <c r="L444" s="76"/>
      <c r="M444" s="76"/>
      <c r="N444" s="6"/>
      <c r="O444" s="6"/>
      <c r="P444" s="155"/>
      <c r="Q444" s="6"/>
      <c r="R444" s="6"/>
      <c r="S444" s="6"/>
      <c r="T444" s="6"/>
      <c r="U444" s="6"/>
      <c r="V444" s="6"/>
      <c r="W444" s="6"/>
      <c r="X444" s="6"/>
      <c r="Y444" s="148"/>
      <c r="AI444" s="6"/>
      <c r="AJ444" s="32"/>
      <c r="AL444" s="148"/>
      <c r="AM444" s="148"/>
      <c r="AN444" s="93"/>
      <c r="AO444" s="93"/>
      <c r="AP444" s="93"/>
      <c r="AQ444" s="93"/>
      <c r="AR444" s="6"/>
      <c r="AS444" s="148"/>
    </row>
    <row r="445" spans="10:45" ht="15" customHeight="1">
      <c r="J445" s="6"/>
      <c r="K445" s="76"/>
      <c r="L445" s="76"/>
      <c r="M445" s="76"/>
      <c r="N445" s="6"/>
      <c r="O445" s="6"/>
      <c r="P445" s="155"/>
      <c r="Q445" s="6"/>
      <c r="R445" s="6"/>
      <c r="S445" s="6"/>
      <c r="T445" s="6"/>
      <c r="U445" s="6"/>
      <c r="V445" s="6"/>
      <c r="W445" s="6"/>
      <c r="X445" s="6"/>
      <c r="Y445" s="148"/>
      <c r="AI445" s="6"/>
      <c r="AJ445" s="32"/>
      <c r="AL445" s="148"/>
      <c r="AM445" s="148"/>
      <c r="AN445" s="93"/>
      <c r="AO445" s="93"/>
      <c r="AP445" s="93"/>
      <c r="AQ445" s="93"/>
      <c r="AR445" s="6"/>
      <c r="AS445" s="148"/>
    </row>
    <row r="446" spans="10:45" ht="15" customHeight="1">
      <c r="J446" s="6"/>
      <c r="K446" s="76"/>
      <c r="L446" s="76"/>
      <c r="M446" s="76"/>
      <c r="N446" s="6"/>
      <c r="O446" s="6"/>
      <c r="P446" s="155"/>
      <c r="Q446" s="6"/>
      <c r="R446" s="6"/>
      <c r="S446" s="6"/>
      <c r="T446" s="6"/>
      <c r="U446" s="6"/>
      <c r="V446" s="6"/>
      <c r="W446" s="6"/>
      <c r="X446" s="6"/>
      <c r="Y446" s="148"/>
      <c r="AI446" s="6"/>
      <c r="AJ446" s="32"/>
      <c r="AL446" s="148"/>
      <c r="AM446" s="148"/>
      <c r="AN446" s="93"/>
      <c r="AO446" s="93"/>
      <c r="AP446" s="93"/>
      <c r="AQ446" s="93"/>
      <c r="AR446" s="6"/>
      <c r="AS446" s="148"/>
    </row>
    <row r="447" spans="10:45" ht="15" customHeight="1">
      <c r="J447" s="6"/>
      <c r="K447" s="76"/>
      <c r="L447" s="76"/>
      <c r="M447" s="76"/>
      <c r="N447" s="6"/>
      <c r="O447" s="6"/>
      <c r="P447" s="155"/>
      <c r="Q447" s="6"/>
      <c r="R447" s="6"/>
      <c r="S447" s="6"/>
      <c r="T447" s="6"/>
      <c r="U447" s="6"/>
      <c r="V447" s="6"/>
      <c r="W447" s="6"/>
      <c r="X447" s="6"/>
      <c r="Y447" s="148"/>
      <c r="AI447" s="6"/>
      <c r="AJ447" s="32"/>
      <c r="AL447" s="148"/>
      <c r="AM447" s="148"/>
      <c r="AN447" s="93"/>
      <c r="AO447" s="93"/>
      <c r="AP447" s="93"/>
      <c r="AQ447" s="93"/>
      <c r="AR447" s="6"/>
      <c r="AS447" s="148"/>
    </row>
    <row r="448" spans="10:45" ht="15" customHeight="1">
      <c r="J448" s="6"/>
      <c r="K448" s="76"/>
      <c r="L448" s="76"/>
      <c r="M448" s="76"/>
      <c r="N448" s="6"/>
      <c r="O448" s="6"/>
      <c r="P448" s="155"/>
      <c r="Q448" s="6"/>
      <c r="R448" s="6"/>
      <c r="S448" s="6"/>
      <c r="T448" s="6"/>
      <c r="U448" s="6"/>
      <c r="V448" s="6"/>
      <c r="W448" s="6"/>
      <c r="X448" s="6"/>
      <c r="Y448" s="148"/>
      <c r="AI448" s="6"/>
      <c r="AJ448" s="32"/>
      <c r="AL448" s="148"/>
      <c r="AM448" s="148"/>
      <c r="AN448" s="93"/>
      <c r="AO448" s="93"/>
      <c r="AP448" s="93"/>
      <c r="AQ448" s="93"/>
      <c r="AR448" s="6"/>
      <c r="AS448" s="148"/>
    </row>
    <row r="449" spans="10:45" ht="15" customHeight="1">
      <c r="J449" s="6"/>
      <c r="K449" s="76"/>
      <c r="L449" s="76"/>
      <c r="M449" s="76"/>
      <c r="N449" s="6"/>
      <c r="O449" s="6"/>
      <c r="P449" s="155"/>
      <c r="Q449" s="6"/>
      <c r="R449" s="6"/>
      <c r="S449" s="6"/>
      <c r="T449" s="6"/>
      <c r="U449" s="6"/>
      <c r="V449" s="6"/>
      <c r="W449" s="6"/>
      <c r="X449" s="6"/>
      <c r="Y449" s="148"/>
      <c r="AI449" s="6"/>
      <c r="AJ449" s="32"/>
      <c r="AL449" s="148"/>
      <c r="AM449" s="148"/>
      <c r="AN449" s="93"/>
      <c r="AO449" s="93"/>
      <c r="AP449" s="93"/>
      <c r="AQ449" s="93"/>
      <c r="AR449" s="6"/>
      <c r="AS449" s="148"/>
    </row>
    <row r="450" spans="10:45" ht="15" customHeight="1">
      <c r="J450" s="6"/>
      <c r="K450" s="76"/>
      <c r="L450" s="76"/>
      <c r="M450" s="76"/>
      <c r="N450" s="6"/>
      <c r="O450" s="6"/>
      <c r="P450" s="155"/>
      <c r="Q450" s="6"/>
      <c r="R450" s="6"/>
      <c r="S450" s="6"/>
      <c r="T450" s="6"/>
      <c r="U450" s="6"/>
      <c r="V450" s="6"/>
      <c r="W450" s="6"/>
      <c r="X450" s="6"/>
      <c r="Y450" s="148"/>
      <c r="AI450" s="6"/>
      <c r="AJ450" s="32"/>
      <c r="AL450" s="148"/>
      <c r="AM450" s="148"/>
      <c r="AN450" s="93"/>
      <c r="AO450" s="93"/>
      <c r="AP450" s="93"/>
      <c r="AQ450" s="93"/>
      <c r="AR450" s="6"/>
      <c r="AS450" s="148"/>
    </row>
    <row r="451" spans="10:45" ht="15" customHeight="1">
      <c r="J451" s="6"/>
      <c r="K451" s="76"/>
      <c r="L451" s="76"/>
      <c r="M451" s="76"/>
      <c r="N451" s="6"/>
      <c r="O451" s="6"/>
      <c r="P451" s="155"/>
      <c r="Q451" s="6"/>
      <c r="R451" s="6"/>
      <c r="S451" s="6"/>
      <c r="T451" s="6"/>
      <c r="U451" s="6"/>
      <c r="V451" s="6"/>
      <c r="W451" s="6"/>
      <c r="X451" s="6"/>
      <c r="Y451" s="148"/>
      <c r="AI451" s="6"/>
      <c r="AJ451" s="32"/>
      <c r="AL451" s="148"/>
      <c r="AM451" s="148"/>
      <c r="AN451" s="93"/>
      <c r="AO451" s="93"/>
      <c r="AP451" s="93"/>
      <c r="AQ451" s="93"/>
      <c r="AR451" s="6"/>
      <c r="AS451" s="148"/>
    </row>
    <row r="452" spans="10:45" ht="15" customHeight="1">
      <c r="J452" s="6"/>
      <c r="K452" s="76"/>
      <c r="L452" s="76"/>
      <c r="M452" s="76"/>
      <c r="N452" s="6"/>
      <c r="O452" s="6"/>
      <c r="P452" s="155"/>
      <c r="Q452" s="6"/>
      <c r="R452" s="6"/>
      <c r="S452" s="6"/>
      <c r="T452" s="6"/>
      <c r="U452" s="6"/>
      <c r="V452" s="6"/>
      <c r="W452" s="6"/>
      <c r="X452" s="6"/>
      <c r="Y452" s="148"/>
      <c r="AI452" s="6"/>
      <c r="AJ452" s="32"/>
      <c r="AL452" s="148"/>
      <c r="AM452" s="148"/>
      <c r="AN452" s="93"/>
      <c r="AO452" s="93"/>
      <c r="AP452" s="93"/>
      <c r="AQ452" s="93"/>
      <c r="AR452" s="6"/>
      <c r="AS452" s="148"/>
    </row>
    <row r="453" spans="10:45" ht="15" customHeight="1">
      <c r="J453" s="6"/>
      <c r="K453" s="76"/>
      <c r="L453" s="76"/>
      <c r="M453" s="76"/>
      <c r="N453" s="6"/>
      <c r="O453" s="6"/>
      <c r="P453" s="155"/>
      <c r="Q453" s="6"/>
      <c r="R453" s="6"/>
      <c r="S453" s="6"/>
      <c r="T453" s="6"/>
      <c r="U453" s="6"/>
      <c r="V453" s="6"/>
      <c r="W453" s="6"/>
      <c r="X453" s="6"/>
      <c r="Y453" s="148"/>
      <c r="AI453" s="6"/>
      <c r="AJ453" s="32"/>
      <c r="AL453" s="148"/>
      <c r="AM453" s="148"/>
      <c r="AN453" s="93"/>
      <c r="AO453" s="93"/>
      <c r="AP453" s="93"/>
      <c r="AQ453" s="93"/>
      <c r="AR453" s="6"/>
      <c r="AS453" s="148"/>
    </row>
    <row r="454" spans="10:45" ht="15" customHeight="1">
      <c r="J454" s="6"/>
      <c r="K454" s="76"/>
      <c r="L454" s="76"/>
      <c r="M454" s="76"/>
      <c r="N454" s="6"/>
      <c r="O454" s="6"/>
      <c r="P454" s="155"/>
      <c r="Q454" s="6"/>
      <c r="R454" s="6"/>
      <c r="S454" s="6"/>
      <c r="T454" s="6"/>
      <c r="U454" s="6"/>
      <c r="V454" s="6"/>
      <c r="W454" s="6"/>
      <c r="X454" s="6"/>
      <c r="Y454" s="148"/>
      <c r="AI454" s="6"/>
      <c r="AJ454" s="32"/>
      <c r="AL454" s="148"/>
      <c r="AM454" s="148"/>
      <c r="AN454" s="93"/>
      <c r="AO454" s="93"/>
      <c r="AP454" s="93"/>
      <c r="AQ454" s="93"/>
      <c r="AR454" s="6"/>
      <c r="AS454" s="148"/>
    </row>
    <row r="455" spans="10:45" ht="15" customHeight="1">
      <c r="J455" s="6"/>
      <c r="K455" s="76"/>
      <c r="L455" s="76"/>
      <c r="M455" s="76"/>
      <c r="N455" s="6"/>
      <c r="O455" s="6"/>
      <c r="P455" s="155"/>
      <c r="Q455" s="6"/>
      <c r="R455" s="6"/>
      <c r="S455" s="6"/>
      <c r="T455" s="6"/>
      <c r="U455" s="6"/>
      <c r="V455" s="6"/>
      <c r="W455" s="6"/>
      <c r="X455" s="6"/>
      <c r="Y455" s="148"/>
      <c r="AI455" s="6"/>
      <c r="AJ455" s="32"/>
      <c r="AL455" s="148"/>
      <c r="AM455" s="148"/>
      <c r="AN455" s="93"/>
      <c r="AO455" s="93"/>
      <c r="AP455" s="93"/>
      <c r="AQ455" s="93"/>
      <c r="AR455" s="6"/>
      <c r="AS455" s="148"/>
    </row>
    <row r="456" spans="10:45" ht="15" customHeight="1">
      <c r="J456" s="6"/>
      <c r="K456" s="76"/>
      <c r="L456" s="76"/>
      <c r="M456" s="76"/>
      <c r="N456" s="6"/>
      <c r="O456" s="6"/>
      <c r="P456" s="155"/>
      <c r="Q456" s="6"/>
      <c r="R456" s="6"/>
      <c r="S456" s="6"/>
      <c r="T456" s="6"/>
      <c r="U456" s="6"/>
      <c r="V456" s="6"/>
      <c r="W456" s="6"/>
      <c r="X456" s="6"/>
      <c r="Y456" s="148"/>
      <c r="AI456" s="6"/>
      <c r="AJ456" s="32"/>
      <c r="AL456" s="148"/>
      <c r="AM456" s="148"/>
      <c r="AN456" s="93"/>
      <c r="AO456" s="93"/>
      <c r="AP456" s="93"/>
      <c r="AQ456" s="93"/>
      <c r="AR456" s="6"/>
      <c r="AS456" s="148"/>
    </row>
    <row r="457" spans="10:45" ht="15" customHeight="1">
      <c r="J457" s="6"/>
      <c r="K457" s="76"/>
      <c r="L457" s="76"/>
      <c r="M457" s="76"/>
      <c r="N457" s="6"/>
      <c r="O457" s="6"/>
      <c r="P457" s="155"/>
      <c r="Q457" s="6"/>
      <c r="R457" s="6"/>
      <c r="S457" s="6"/>
      <c r="T457" s="6"/>
      <c r="U457" s="6"/>
      <c r="V457" s="6"/>
      <c r="W457" s="6"/>
      <c r="X457" s="6"/>
      <c r="Y457" s="148"/>
      <c r="AI457" s="6"/>
      <c r="AJ457" s="32"/>
      <c r="AL457" s="148"/>
      <c r="AM457" s="148"/>
      <c r="AN457" s="93"/>
      <c r="AO457" s="93"/>
      <c r="AP457" s="93"/>
      <c r="AQ457" s="93"/>
      <c r="AR457" s="6"/>
      <c r="AS457" s="148"/>
    </row>
    <row r="458" spans="10:45" ht="15" customHeight="1">
      <c r="J458" s="6"/>
      <c r="K458" s="76"/>
      <c r="L458" s="76"/>
      <c r="M458" s="76"/>
      <c r="N458" s="6"/>
      <c r="O458" s="6"/>
      <c r="P458" s="155"/>
      <c r="Q458" s="6"/>
      <c r="R458" s="6"/>
      <c r="S458" s="6"/>
      <c r="T458" s="6"/>
      <c r="U458" s="6"/>
      <c r="V458" s="6"/>
      <c r="W458" s="6"/>
      <c r="X458" s="6"/>
      <c r="Y458" s="148"/>
      <c r="AI458" s="6"/>
      <c r="AJ458" s="32"/>
      <c r="AL458" s="148"/>
      <c r="AM458" s="148"/>
      <c r="AN458" s="93"/>
      <c r="AO458" s="93"/>
      <c r="AP458" s="93"/>
      <c r="AQ458" s="93"/>
      <c r="AR458" s="6"/>
      <c r="AS458" s="148"/>
    </row>
    <row r="459" spans="10:45" ht="15" customHeight="1">
      <c r="J459" s="6"/>
      <c r="K459" s="76"/>
      <c r="L459" s="76"/>
      <c r="M459" s="76"/>
      <c r="N459" s="6"/>
      <c r="O459" s="6"/>
      <c r="P459" s="155"/>
      <c r="Q459" s="6"/>
      <c r="R459" s="6"/>
      <c r="S459" s="6"/>
      <c r="T459" s="6"/>
      <c r="U459" s="6"/>
      <c r="V459" s="6"/>
      <c r="W459" s="6"/>
      <c r="X459" s="6"/>
      <c r="Y459" s="148"/>
      <c r="AI459" s="6"/>
      <c r="AJ459" s="32"/>
      <c r="AL459" s="148"/>
      <c r="AM459" s="148"/>
      <c r="AN459" s="93"/>
      <c r="AO459" s="93"/>
      <c r="AP459" s="93"/>
      <c r="AQ459" s="93"/>
      <c r="AR459" s="6"/>
      <c r="AS459" s="148"/>
    </row>
    <row r="460" spans="10:45" ht="15" customHeight="1">
      <c r="J460" s="6"/>
      <c r="K460" s="76"/>
      <c r="L460" s="76"/>
      <c r="M460" s="76"/>
      <c r="N460" s="6"/>
      <c r="O460" s="6"/>
      <c r="P460" s="155"/>
      <c r="Q460" s="6"/>
      <c r="R460" s="6"/>
      <c r="S460" s="6"/>
      <c r="T460" s="6"/>
      <c r="U460" s="6"/>
      <c r="V460" s="6"/>
      <c r="W460" s="6"/>
      <c r="X460" s="6"/>
      <c r="Y460" s="148"/>
      <c r="AI460" s="6"/>
      <c r="AJ460" s="32"/>
      <c r="AL460" s="148"/>
      <c r="AM460" s="148"/>
      <c r="AN460" s="93"/>
      <c r="AO460" s="93"/>
      <c r="AP460" s="93"/>
      <c r="AQ460" s="93"/>
      <c r="AR460" s="6"/>
      <c r="AS460" s="148"/>
    </row>
    <row r="461" spans="10:45" ht="15" customHeight="1">
      <c r="J461" s="6"/>
      <c r="K461" s="76"/>
      <c r="L461" s="76"/>
      <c r="M461" s="76"/>
      <c r="N461" s="6"/>
      <c r="O461" s="6"/>
      <c r="P461" s="155"/>
      <c r="Q461" s="6"/>
      <c r="R461" s="6"/>
      <c r="S461" s="6"/>
      <c r="T461" s="6"/>
      <c r="U461" s="6"/>
      <c r="V461" s="6"/>
      <c r="W461" s="6"/>
      <c r="X461" s="6"/>
      <c r="Y461" s="148"/>
      <c r="AI461" s="6"/>
      <c r="AJ461" s="32"/>
      <c r="AL461" s="148"/>
      <c r="AM461" s="148"/>
      <c r="AN461" s="93"/>
      <c r="AO461" s="93"/>
      <c r="AP461" s="93"/>
      <c r="AQ461" s="93"/>
      <c r="AR461" s="6"/>
      <c r="AS461" s="148"/>
    </row>
    <row r="462" spans="10:45" ht="15" customHeight="1">
      <c r="J462" s="6"/>
      <c r="K462" s="76"/>
      <c r="L462" s="76"/>
      <c r="M462" s="76"/>
      <c r="N462" s="6"/>
      <c r="O462" s="6"/>
      <c r="P462" s="155"/>
      <c r="Q462" s="6"/>
      <c r="R462" s="6"/>
      <c r="S462" s="6"/>
      <c r="T462" s="6"/>
      <c r="U462" s="6"/>
      <c r="V462" s="6"/>
      <c r="W462" s="6"/>
      <c r="X462" s="6"/>
      <c r="Y462" s="148"/>
      <c r="AI462" s="6"/>
      <c r="AJ462" s="32"/>
      <c r="AL462" s="148"/>
      <c r="AM462" s="148"/>
      <c r="AN462" s="93"/>
      <c r="AO462" s="93"/>
      <c r="AP462" s="93"/>
      <c r="AQ462" s="93"/>
      <c r="AR462" s="6"/>
      <c r="AS462" s="148"/>
    </row>
    <row r="463" spans="10:45" ht="15" customHeight="1">
      <c r="J463" s="6"/>
      <c r="K463" s="76"/>
      <c r="L463" s="76"/>
      <c r="M463" s="76"/>
      <c r="N463" s="6"/>
      <c r="O463" s="6"/>
      <c r="P463" s="155"/>
      <c r="Q463" s="6"/>
      <c r="R463" s="6"/>
      <c r="S463" s="6"/>
      <c r="T463" s="6"/>
      <c r="U463" s="6"/>
      <c r="V463" s="6"/>
      <c r="W463" s="6"/>
      <c r="X463" s="6"/>
      <c r="Y463" s="148"/>
      <c r="AI463" s="6"/>
      <c r="AJ463" s="32"/>
      <c r="AL463" s="148"/>
      <c r="AM463" s="148"/>
      <c r="AN463" s="93"/>
      <c r="AO463" s="93"/>
      <c r="AP463" s="93"/>
      <c r="AQ463" s="93"/>
      <c r="AR463" s="6"/>
      <c r="AS463" s="148"/>
    </row>
    <row r="464" spans="10:45" ht="15" customHeight="1">
      <c r="J464" s="6"/>
      <c r="K464" s="76"/>
      <c r="L464" s="76"/>
      <c r="M464" s="76"/>
      <c r="N464" s="6"/>
      <c r="O464" s="6"/>
      <c r="P464" s="155"/>
      <c r="Q464" s="6"/>
      <c r="R464" s="6"/>
      <c r="S464" s="6"/>
      <c r="T464" s="6"/>
      <c r="U464" s="6"/>
      <c r="V464" s="6"/>
      <c r="W464" s="6"/>
      <c r="X464" s="6"/>
      <c r="Y464" s="148"/>
      <c r="AI464" s="6"/>
      <c r="AJ464" s="32"/>
      <c r="AL464" s="148"/>
      <c r="AM464" s="148"/>
      <c r="AN464" s="93"/>
      <c r="AO464" s="93"/>
      <c r="AP464" s="93"/>
      <c r="AQ464" s="93"/>
      <c r="AR464" s="6"/>
      <c r="AS464" s="148"/>
    </row>
    <row r="465" spans="10:45" ht="15" customHeight="1">
      <c r="J465" s="6"/>
      <c r="K465" s="76"/>
      <c r="L465" s="76"/>
      <c r="M465" s="76"/>
      <c r="N465" s="6"/>
      <c r="O465" s="6"/>
      <c r="P465" s="155"/>
      <c r="Q465" s="6"/>
      <c r="R465" s="6"/>
      <c r="S465" s="6"/>
      <c r="T465" s="6"/>
      <c r="U465" s="6"/>
      <c r="V465" s="6"/>
      <c r="W465" s="6"/>
      <c r="X465" s="6"/>
      <c r="Y465" s="148"/>
      <c r="AI465" s="6"/>
      <c r="AJ465" s="32"/>
      <c r="AL465" s="148"/>
      <c r="AM465" s="148"/>
      <c r="AN465" s="93"/>
      <c r="AO465" s="93"/>
      <c r="AP465" s="93"/>
      <c r="AQ465" s="93"/>
      <c r="AR465" s="6"/>
      <c r="AS465" s="148"/>
    </row>
    <row r="466" spans="10:45" ht="15" customHeight="1">
      <c r="J466" s="6"/>
      <c r="K466" s="76"/>
      <c r="L466" s="76"/>
      <c r="M466" s="76"/>
      <c r="N466" s="6"/>
      <c r="O466" s="6"/>
      <c r="P466" s="155"/>
      <c r="Q466" s="6"/>
      <c r="R466" s="6"/>
      <c r="S466" s="6"/>
      <c r="T466" s="6"/>
      <c r="U466" s="6"/>
      <c r="V466" s="6"/>
      <c r="W466" s="6"/>
      <c r="X466" s="6"/>
      <c r="Y466" s="148"/>
      <c r="AI466" s="6"/>
      <c r="AJ466" s="32"/>
      <c r="AL466" s="148"/>
      <c r="AM466" s="148"/>
      <c r="AN466" s="93"/>
      <c r="AO466" s="93"/>
      <c r="AP466" s="93"/>
      <c r="AQ466" s="93"/>
      <c r="AR466" s="6"/>
      <c r="AS466" s="148"/>
    </row>
    <row r="467" spans="10:45" ht="15" customHeight="1">
      <c r="J467" s="6"/>
      <c r="K467" s="76"/>
      <c r="L467" s="76"/>
      <c r="M467" s="76"/>
      <c r="N467" s="6"/>
      <c r="O467" s="6"/>
      <c r="P467" s="155"/>
      <c r="Q467" s="6"/>
      <c r="R467" s="6"/>
      <c r="S467" s="6"/>
      <c r="T467" s="6"/>
      <c r="U467" s="6"/>
      <c r="V467" s="6"/>
      <c r="W467" s="6"/>
      <c r="X467" s="6"/>
      <c r="Y467" s="148"/>
      <c r="AI467" s="6"/>
      <c r="AJ467" s="32"/>
      <c r="AL467" s="148"/>
      <c r="AM467" s="148"/>
      <c r="AN467" s="93"/>
      <c r="AO467" s="93"/>
      <c r="AP467" s="93"/>
      <c r="AQ467" s="93"/>
      <c r="AR467" s="6"/>
      <c r="AS467" s="148"/>
    </row>
    <row r="468" spans="10:45" ht="15" customHeight="1">
      <c r="J468" s="6"/>
      <c r="K468" s="76"/>
      <c r="L468" s="76"/>
      <c r="M468" s="76"/>
      <c r="N468" s="6"/>
      <c r="O468" s="6"/>
      <c r="P468" s="155"/>
      <c r="Q468" s="6"/>
      <c r="R468" s="6"/>
      <c r="S468" s="6"/>
      <c r="T468" s="6"/>
      <c r="U468" s="6"/>
      <c r="V468" s="6"/>
      <c r="W468" s="6"/>
      <c r="X468" s="6"/>
      <c r="Y468" s="148"/>
      <c r="AI468" s="6"/>
      <c r="AJ468" s="32"/>
      <c r="AL468" s="148"/>
      <c r="AM468" s="148"/>
      <c r="AN468" s="93"/>
      <c r="AO468" s="93"/>
      <c r="AP468" s="93"/>
      <c r="AQ468" s="93"/>
      <c r="AR468" s="6"/>
      <c r="AS468" s="148"/>
    </row>
    <row r="469" spans="10:45" ht="15" customHeight="1">
      <c r="J469" s="6"/>
      <c r="K469" s="76"/>
      <c r="L469" s="76"/>
      <c r="M469" s="76"/>
      <c r="N469" s="6"/>
      <c r="O469" s="6"/>
      <c r="P469" s="155"/>
      <c r="Q469" s="6"/>
      <c r="R469" s="6"/>
      <c r="S469" s="6"/>
      <c r="T469" s="6"/>
      <c r="U469" s="6"/>
      <c r="V469" s="6"/>
      <c r="W469" s="6"/>
      <c r="X469" s="6"/>
      <c r="Y469" s="148"/>
      <c r="AI469" s="6"/>
      <c r="AJ469" s="32"/>
      <c r="AL469" s="148"/>
      <c r="AM469" s="148"/>
      <c r="AN469" s="93"/>
      <c r="AO469" s="93"/>
      <c r="AP469" s="93"/>
      <c r="AQ469" s="93"/>
      <c r="AR469" s="6"/>
      <c r="AS469" s="148"/>
    </row>
    <row r="470" spans="10:45" ht="15" customHeight="1">
      <c r="J470" s="6"/>
      <c r="K470" s="76"/>
      <c r="L470" s="76"/>
      <c r="M470" s="76"/>
      <c r="N470" s="6"/>
      <c r="O470" s="6"/>
      <c r="P470" s="155"/>
      <c r="Q470" s="6"/>
      <c r="R470" s="6"/>
      <c r="S470" s="6"/>
      <c r="T470" s="6"/>
      <c r="U470" s="6"/>
      <c r="V470" s="6"/>
      <c r="W470" s="6"/>
      <c r="X470" s="6"/>
      <c r="Y470" s="148"/>
      <c r="AI470" s="6"/>
      <c r="AJ470" s="32"/>
      <c r="AL470" s="148"/>
      <c r="AM470" s="148"/>
      <c r="AN470" s="93"/>
      <c r="AO470" s="93"/>
      <c r="AP470" s="93"/>
      <c r="AQ470" s="93"/>
      <c r="AR470" s="6"/>
      <c r="AS470" s="148"/>
    </row>
    <row r="471" spans="10:45" ht="15" customHeight="1">
      <c r="J471" s="6"/>
      <c r="K471" s="76"/>
      <c r="L471" s="76"/>
      <c r="M471" s="76"/>
      <c r="N471" s="6"/>
      <c r="O471" s="6"/>
      <c r="P471" s="155"/>
      <c r="Q471" s="6"/>
      <c r="R471" s="6"/>
      <c r="S471" s="6"/>
      <c r="T471" s="6"/>
      <c r="U471" s="6"/>
      <c r="V471" s="6"/>
      <c r="W471" s="6"/>
      <c r="X471" s="6"/>
      <c r="Y471" s="148"/>
      <c r="AI471" s="6"/>
      <c r="AJ471" s="32"/>
      <c r="AL471" s="148"/>
      <c r="AM471" s="148"/>
      <c r="AN471" s="93"/>
      <c r="AO471" s="93"/>
      <c r="AP471" s="93"/>
      <c r="AQ471" s="93"/>
      <c r="AR471" s="6"/>
      <c r="AS471" s="148"/>
    </row>
    <row r="472" spans="10:45" ht="15" customHeight="1">
      <c r="J472" s="6"/>
      <c r="K472" s="76"/>
      <c r="L472" s="76"/>
      <c r="M472" s="76"/>
      <c r="N472" s="6"/>
      <c r="O472" s="6"/>
      <c r="P472" s="155"/>
      <c r="Q472" s="6"/>
      <c r="R472" s="6"/>
      <c r="S472" s="6"/>
      <c r="T472" s="6"/>
      <c r="U472" s="6"/>
      <c r="V472" s="6"/>
      <c r="W472" s="6"/>
      <c r="X472" s="6"/>
      <c r="Y472" s="148"/>
      <c r="AI472" s="6"/>
      <c r="AJ472" s="32"/>
      <c r="AL472" s="148"/>
      <c r="AM472" s="148"/>
      <c r="AN472" s="93"/>
      <c r="AO472" s="93"/>
      <c r="AP472" s="93"/>
      <c r="AQ472" s="93"/>
      <c r="AR472" s="6"/>
      <c r="AS472" s="148"/>
    </row>
    <row r="473" spans="10:45" ht="15" customHeight="1">
      <c r="J473" s="6"/>
      <c r="K473" s="76"/>
      <c r="L473" s="76"/>
      <c r="M473" s="76"/>
      <c r="N473" s="6"/>
      <c r="O473" s="6"/>
      <c r="P473" s="155"/>
      <c r="Q473" s="6"/>
      <c r="R473" s="6"/>
      <c r="S473" s="6"/>
      <c r="T473" s="6"/>
      <c r="U473" s="6"/>
      <c r="V473" s="6"/>
      <c r="W473" s="6"/>
      <c r="X473" s="6"/>
      <c r="Y473" s="148"/>
      <c r="AI473" s="6"/>
      <c r="AJ473" s="32"/>
      <c r="AL473" s="148"/>
      <c r="AM473" s="148"/>
      <c r="AN473" s="93"/>
      <c r="AO473" s="93"/>
      <c r="AP473" s="93"/>
      <c r="AQ473" s="93"/>
      <c r="AR473" s="6"/>
      <c r="AS473" s="148"/>
    </row>
    <row r="474" spans="10:45" ht="15" customHeight="1">
      <c r="J474" s="6"/>
      <c r="K474" s="76"/>
      <c r="L474" s="76"/>
      <c r="M474" s="76"/>
      <c r="N474" s="6"/>
      <c r="O474" s="6"/>
      <c r="P474" s="155"/>
      <c r="Q474" s="6"/>
      <c r="R474" s="6"/>
      <c r="S474" s="6"/>
      <c r="T474" s="6"/>
      <c r="U474" s="6"/>
      <c r="V474" s="6"/>
      <c r="W474" s="6"/>
      <c r="X474" s="6"/>
      <c r="Y474" s="148"/>
      <c r="AI474" s="6"/>
      <c r="AJ474" s="32"/>
      <c r="AL474" s="148"/>
      <c r="AM474" s="148"/>
      <c r="AN474" s="93"/>
      <c r="AO474" s="93"/>
      <c r="AP474" s="93"/>
      <c r="AQ474" s="93"/>
      <c r="AR474" s="6"/>
      <c r="AS474" s="148"/>
    </row>
    <row r="475" spans="10:45" ht="15" customHeight="1">
      <c r="J475" s="6"/>
      <c r="K475" s="76"/>
      <c r="L475" s="76"/>
      <c r="M475" s="76"/>
      <c r="N475" s="6"/>
      <c r="O475" s="6"/>
      <c r="P475" s="155"/>
      <c r="Q475" s="6"/>
      <c r="R475" s="6"/>
      <c r="S475" s="6"/>
      <c r="T475" s="6"/>
      <c r="U475" s="6"/>
      <c r="V475" s="6"/>
      <c r="W475" s="6"/>
      <c r="X475" s="6"/>
      <c r="Y475" s="148"/>
      <c r="AI475" s="6"/>
      <c r="AJ475" s="32"/>
      <c r="AL475" s="148"/>
      <c r="AM475" s="148"/>
      <c r="AN475" s="93"/>
      <c r="AO475" s="93"/>
      <c r="AP475" s="93"/>
      <c r="AQ475" s="93"/>
      <c r="AR475" s="6"/>
      <c r="AS475" s="148"/>
    </row>
    <row r="476" spans="10:45" ht="15" customHeight="1">
      <c r="J476" s="6"/>
      <c r="K476" s="76"/>
      <c r="L476" s="76"/>
      <c r="M476" s="76"/>
      <c r="N476" s="6"/>
      <c r="O476" s="6"/>
      <c r="P476" s="155"/>
      <c r="Q476" s="6"/>
      <c r="R476" s="6"/>
      <c r="S476" s="6"/>
      <c r="T476" s="6"/>
      <c r="U476" s="6"/>
      <c r="V476" s="6"/>
      <c r="W476" s="6"/>
      <c r="X476" s="6"/>
      <c r="Y476" s="148"/>
      <c r="AI476" s="6"/>
      <c r="AJ476" s="32"/>
      <c r="AL476" s="148"/>
      <c r="AM476" s="148"/>
      <c r="AN476" s="93"/>
      <c r="AO476" s="93"/>
      <c r="AP476" s="93"/>
      <c r="AQ476" s="93"/>
      <c r="AR476" s="6"/>
      <c r="AS476" s="148"/>
    </row>
    <row r="477" spans="10:45" ht="15" customHeight="1">
      <c r="J477" s="6"/>
      <c r="K477" s="76"/>
      <c r="L477" s="76"/>
      <c r="M477" s="76"/>
      <c r="N477" s="6"/>
      <c r="O477" s="6"/>
      <c r="P477" s="155"/>
      <c r="Q477" s="6"/>
      <c r="R477" s="6"/>
      <c r="S477" s="6"/>
      <c r="T477" s="6"/>
      <c r="U477" s="6"/>
      <c r="V477" s="6"/>
      <c r="W477" s="6"/>
      <c r="X477" s="6"/>
      <c r="Y477" s="148"/>
      <c r="AI477" s="6"/>
      <c r="AJ477" s="32"/>
      <c r="AL477" s="148"/>
      <c r="AM477" s="148"/>
      <c r="AN477" s="93"/>
      <c r="AO477" s="93"/>
      <c r="AP477" s="93"/>
      <c r="AQ477" s="93"/>
      <c r="AR477" s="6"/>
      <c r="AS477" s="148"/>
    </row>
    <row r="478" spans="10:45" ht="15" customHeight="1">
      <c r="J478" s="6"/>
      <c r="K478" s="76"/>
      <c r="L478" s="76"/>
      <c r="M478" s="76"/>
      <c r="N478" s="6"/>
      <c r="O478" s="6"/>
      <c r="P478" s="155"/>
      <c r="Q478" s="6"/>
      <c r="R478" s="6"/>
      <c r="S478" s="6"/>
      <c r="T478" s="6"/>
      <c r="U478" s="6"/>
      <c r="V478" s="6"/>
      <c r="W478" s="6"/>
      <c r="X478" s="6"/>
      <c r="Y478" s="148"/>
      <c r="AI478" s="6"/>
      <c r="AJ478" s="32"/>
      <c r="AL478" s="148"/>
      <c r="AM478" s="148"/>
      <c r="AN478" s="93"/>
      <c r="AO478" s="93"/>
      <c r="AP478" s="93"/>
      <c r="AQ478" s="93"/>
      <c r="AR478" s="6"/>
      <c r="AS478" s="148"/>
    </row>
    <row r="479" spans="10:45" ht="15" customHeight="1">
      <c r="J479" s="6"/>
      <c r="K479" s="76"/>
      <c r="L479" s="76"/>
      <c r="M479" s="76"/>
      <c r="N479" s="6"/>
      <c r="O479" s="6"/>
      <c r="P479" s="155"/>
      <c r="Q479" s="6"/>
      <c r="R479" s="6"/>
      <c r="S479" s="6"/>
      <c r="T479" s="6"/>
      <c r="U479" s="6"/>
      <c r="V479" s="6"/>
      <c r="W479" s="6"/>
      <c r="X479" s="6"/>
      <c r="Y479" s="148"/>
      <c r="AI479" s="6"/>
      <c r="AJ479" s="32"/>
      <c r="AL479" s="148"/>
      <c r="AM479" s="148"/>
      <c r="AN479" s="93"/>
      <c r="AO479" s="93"/>
      <c r="AP479" s="93"/>
      <c r="AQ479" s="93"/>
      <c r="AR479" s="6"/>
      <c r="AS479" s="148"/>
    </row>
    <row r="480" spans="10:45" ht="15" customHeight="1">
      <c r="J480" s="6"/>
      <c r="K480" s="76"/>
      <c r="L480" s="76"/>
      <c r="M480" s="76"/>
      <c r="N480" s="6"/>
      <c r="O480" s="6"/>
      <c r="P480" s="155"/>
      <c r="Q480" s="6"/>
      <c r="R480" s="6"/>
      <c r="S480" s="6"/>
      <c r="T480" s="6"/>
      <c r="U480" s="6"/>
      <c r="V480" s="6"/>
      <c r="W480" s="6"/>
      <c r="X480" s="6"/>
      <c r="Y480" s="148"/>
      <c r="AI480" s="6"/>
      <c r="AJ480" s="32"/>
      <c r="AL480" s="148"/>
      <c r="AM480" s="148"/>
      <c r="AN480" s="93"/>
      <c r="AO480" s="93"/>
      <c r="AP480" s="93"/>
      <c r="AQ480" s="93"/>
      <c r="AR480" s="6"/>
      <c r="AS480" s="148"/>
    </row>
    <row r="481" spans="10:45" ht="15" customHeight="1">
      <c r="J481" s="6"/>
      <c r="K481" s="76"/>
      <c r="L481" s="76"/>
      <c r="M481" s="76"/>
      <c r="N481" s="6"/>
      <c r="O481" s="6"/>
      <c r="P481" s="155"/>
      <c r="Q481" s="6"/>
      <c r="R481" s="6"/>
      <c r="S481" s="6"/>
      <c r="T481" s="6"/>
      <c r="U481" s="6"/>
      <c r="V481" s="6"/>
      <c r="W481" s="6"/>
      <c r="X481" s="6"/>
      <c r="Y481" s="148"/>
      <c r="AI481" s="6"/>
      <c r="AJ481" s="32"/>
      <c r="AL481" s="148"/>
      <c r="AM481" s="148"/>
      <c r="AN481" s="93"/>
      <c r="AO481" s="93"/>
      <c r="AP481" s="93"/>
      <c r="AQ481" s="93"/>
      <c r="AR481" s="6"/>
      <c r="AS481" s="148"/>
    </row>
    <row r="482" spans="10:45" ht="15" customHeight="1">
      <c r="J482" s="6"/>
      <c r="K482" s="76"/>
      <c r="L482" s="76"/>
      <c r="M482" s="76"/>
      <c r="N482" s="6"/>
      <c r="O482" s="6"/>
      <c r="P482" s="155"/>
      <c r="Q482" s="6"/>
      <c r="R482" s="6"/>
      <c r="S482" s="6"/>
      <c r="T482" s="6"/>
      <c r="U482" s="6"/>
      <c r="V482" s="6"/>
      <c r="W482" s="6"/>
      <c r="X482" s="6"/>
      <c r="Y482" s="148"/>
      <c r="AI482" s="6"/>
      <c r="AJ482" s="32"/>
      <c r="AL482" s="148"/>
      <c r="AM482" s="148"/>
      <c r="AN482" s="93"/>
      <c r="AO482" s="93"/>
      <c r="AP482" s="93"/>
      <c r="AQ482" s="93"/>
      <c r="AR482" s="6"/>
      <c r="AS482" s="148"/>
    </row>
    <row r="483" spans="10:45" ht="15" customHeight="1">
      <c r="J483" s="6"/>
      <c r="K483" s="76"/>
      <c r="L483" s="76"/>
      <c r="M483" s="76"/>
      <c r="N483" s="6"/>
      <c r="O483" s="6"/>
      <c r="P483" s="155"/>
      <c r="Q483" s="6"/>
      <c r="R483" s="6"/>
      <c r="S483" s="6"/>
      <c r="T483" s="6"/>
      <c r="U483" s="6"/>
      <c r="V483" s="6"/>
      <c r="W483" s="6"/>
      <c r="X483" s="6"/>
      <c r="Y483" s="148"/>
      <c r="AI483" s="6"/>
      <c r="AJ483" s="32"/>
      <c r="AL483" s="148"/>
      <c r="AM483" s="148"/>
      <c r="AN483" s="93"/>
      <c r="AO483" s="93"/>
      <c r="AP483" s="93"/>
      <c r="AQ483" s="93"/>
      <c r="AR483" s="6"/>
      <c r="AS483" s="148"/>
    </row>
    <row r="484" spans="10:45" ht="15" customHeight="1">
      <c r="J484" s="6"/>
      <c r="K484" s="76"/>
      <c r="L484" s="76"/>
      <c r="M484" s="76"/>
      <c r="N484" s="6"/>
      <c r="O484" s="6"/>
      <c r="P484" s="155"/>
      <c r="Q484" s="6"/>
      <c r="R484" s="6"/>
      <c r="S484" s="6"/>
      <c r="T484" s="6"/>
      <c r="U484" s="6"/>
      <c r="V484" s="6"/>
      <c r="W484" s="6"/>
      <c r="X484" s="6"/>
      <c r="Y484" s="148"/>
      <c r="AI484" s="6"/>
      <c r="AJ484" s="32"/>
      <c r="AL484" s="148"/>
      <c r="AM484" s="148"/>
      <c r="AN484" s="93"/>
      <c r="AO484" s="93"/>
      <c r="AP484" s="93"/>
      <c r="AQ484" s="93"/>
      <c r="AR484" s="6"/>
      <c r="AS484" s="148"/>
    </row>
    <row r="485" spans="10:45" ht="15" customHeight="1">
      <c r="J485" s="6"/>
      <c r="K485" s="76"/>
      <c r="L485" s="76"/>
      <c r="M485" s="76"/>
      <c r="N485" s="6"/>
      <c r="O485" s="6"/>
      <c r="P485" s="155"/>
      <c r="Q485" s="6"/>
      <c r="R485" s="6"/>
      <c r="S485" s="6"/>
      <c r="T485" s="6"/>
      <c r="U485" s="6"/>
      <c r="V485" s="6"/>
      <c r="W485" s="6"/>
      <c r="X485" s="6"/>
      <c r="Y485" s="148"/>
      <c r="AI485" s="6"/>
      <c r="AJ485" s="32"/>
      <c r="AL485" s="148"/>
      <c r="AM485" s="148"/>
      <c r="AN485" s="93"/>
      <c r="AO485" s="93"/>
      <c r="AP485" s="93"/>
      <c r="AQ485" s="93"/>
      <c r="AR485" s="6"/>
      <c r="AS485" s="148"/>
    </row>
    <row r="486" spans="10:45" ht="15" customHeight="1">
      <c r="J486" s="6"/>
      <c r="K486" s="76"/>
      <c r="L486" s="76"/>
      <c r="M486" s="76"/>
      <c r="N486" s="6"/>
      <c r="O486" s="6"/>
      <c r="P486" s="155"/>
      <c r="Q486" s="6"/>
      <c r="R486" s="6"/>
      <c r="S486" s="6"/>
      <c r="T486" s="6"/>
      <c r="U486" s="6"/>
      <c r="V486" s="6"/>
      <c r="W486" s="6"/>
      <c r="X486" s="6"/>
      <c r="Y486" s="148"/>
      <c r="AI486" s="6"/>
      <c r="AJ486" s="32"/>
      <c r="AL486" s="148"/>
      <c r="AM486" s="148"/>
      <c r="AN486" s="93"/>
      <c r="AO486" s="93"/>
      <c r="AP486" s="93"/>
      <c r="AQ486" s="93"/>
      <c r="AR486" s="6"/>
      <c r="AS486" s="148"/>
    </row>
    <row r="487" spans="10:45" ht="15" customHeight="1">
      <c r="J487" s="6"/>
      <c r="K487" s="76"/>
      <c r="L487" s="76"/>
      <c r="M487" s="76"/>
      <c r="N487" s="6"/>
      <c r="O487" s="6"/>
      <c r="P487" s="155"/>
      <c r="Q487" s="6"/>
      <c r="R487" s="6"/>
      <c r="S487" s="6"/>
      <c r="T487" s="6"/>
      <c r="U487" s="6"/>
      <c r="V487" s="6"/>
      <c r="W487" s="6"/>
      <c r="X487" s="6"/>
      <c r="Y487" s="148"/>
      <c r="AI487" s="6"/>
      <c r="AJ487" s="32"/>
      <c r="AL487" s="148"/>
      <c r="AM487" s="148"/>
      <c r="AN487" s="93"/>
      <c r="AO487" s="93"/>
      <c r="AP487" s="93"/>
      <c r="AQ487" s="93"/>
      <c r="AR487" s="6"/>
      <c r="AS487" s="148"/>
    </row>
    <row r="488" spans="10:45" ht="15" customHeight="1">
      <c r="J488" s="6"/>
      <c r="K488" s="76"/>
      <c r="L488" s="76"/>
      <c r="M488" s="76"/>
      <c r="N488" s="6"/>
      <c r="O488" s="6"/>
      <c r="P488" s="155"/>
      <c r="Q488" s="6"/>
      <c r="R488" s="6"/>
      <c r="S488" s="6"/>
      <c r="T488" s="6"/>
      <c r="U488" s="6"/>
      <c r="V488" s="6"/>
      <c r="W488" s="6"/>
      <c r="X488" s="6"/>
      <c r="Y488" s="148"/>
      <c r="AI488" s="6"/>
      <c r="AJ488" s="32"/>
      <c r="AL488" s="148"/>
      <c r="AM488" s="148"/>
      <c r="AN488" s="93"/>
      <c r="AO488" s="93"/>
      <c r="AP488" s="93"/>
      <c r="AQ488" s="93"/>
      <c r="AR488" s="6"/>
      <c r="AS488" s="148"/>
    </row>
    <row r="489" spans="10:45" ht="15" customHeight="1">
      <c r="J489" s="6"/>
      <c r="K489" s="76"/>
      <c r="L489" s="76"/>
      <c r="M489" s="76"/>
      <c r="N489" s="6"/>
      <c r="O489" s="6"/>
      <c r="P489" s="155"/>
      <c r="Q489" s="6"/>
      <c r="R489" s="6"/>
      <c r="S489" s="6"/>
      <c r="T489" s="6"/>
      <c r="U489" s="6"/>
      <c r="V489" s="6"/>
      <c r="W489" s="6"/>
      <c r="X489" s="6"/>
      <c r="Y489" s="148"/>
      <c r="AI489" s="6"/>
      <c r="AJ489" s="32"/>
      <c r="AL489" s="148"/>
      <c r="AM489" s="148"/>
      <c r="AN489" s="93"/>
      <c r="AO489" s="93"/>
      <c r="AP489" s="93"/>
      <c r="AQ489" s="93"/>
      <c r="AR489" s="6"/>
      <c r="AS489" s="148"/>
    </row>
    <row r="490" spans="10:45" ht="15" customHeight="1">
      <c r="J490" s="6"/>
      <c r="K490" s="76"/>
      <c r="L490" s="76"/>
      <c r="M490" s="76"/>
      <c r="N490" s="6"/>
      <c r="O490" s="6"/>
      <c r="P490" s="155"/>
      <c r="Q490" s="6"/>
      <c r="R490" s="6"/>
      <c r="S490" s="6"/>
      <c r="T490" s="6"/>
      <c r="U490" s="6"/>
      <c r="V490" s="6"/>
      <c r="W490" s="6"/>
      <c r="X490" s="6"/>
      <c r="Y490" s="148"/>
      <c r="AI490" s="6"/>
      <c r="AJ490" s="32"/>
      <c r="AL490" s="148"/>
      <c r="AM490" s="148"/>
      <c r="AN490" s="93"/>
      <c r="AO490" s="93"/>
      <c r="AP490" s="93"/>
      <c r="AQ490" s="93"/>
      <c r="AR490" s="6"/>
      <c r="AS490" s="148"/>
    </row>
    <row r="491" spans="10:45" ht="15" customHeight="1">
      <c r="J491" s="6"/>
      <c r="K491" s="76"/>
      <c r="L491" s="76"/>
      <c r="M491" s="76"/>
      <c r="N491" s="6"/>
      <c r="O491" s="6"/>
      <c r="P491" s="155"/>
      <c r="Q491" s="6"/>
      <c r="R491" s="6"/>
      <c r="S491" s="6"/>
      <c r="T491" s="6"/>
      <c r="U491" s="6"/>
      <c r="V491" s="6"/>
      <c r="W491" s="6"/>
      <c r="X491" s="6"/>
      <c r="Y491" s="148"/>
      <c r="AI491" s="6"/>
      <c r="AJ491" s="32"/>
      <c r="AL491" s="148"/>
      <c r="AM491" s="148"/>
      <c r="AN491" s="93"/>
      <c r="AO491" s="93"/>
      <c r="AP491" s="93"/>
      <c r="AQ491" s="93"/>
      <c r="AR491" s="6"/>
      <c r="AS491" s="148"/>
    </row>
    <row r="492" spans="10:45" ht="15" customHeight="1">
      <c r="J492" s="6"/>
      <c r="K492" s="76"/>
      <c r="L492" s="76"/>
      <c r="M492" s="76"/>
      <c r="N492" s="6"/>
      <c r="O492" s="6"/>
      <c r="P492" s="155"/>
      <c r="Q492" s="6"/>
      <c r="R492" s="6"/>
      <c r="S492" s="6"/>
      <c r="T492" s="6"/>
      <c r="U492" s="6"/>
      <c r="V492" s="6"/>
      <c r="W492" s="6"/>
      <c r="X492" s="6"/>
      <c r="Y492" s="148"/>
      <c r="AI492" s="6"/>
      <c r="AJ492" s="32"/>
      <c r="AL492" s="148"/>
      <c r="AM492" s="148"/>
      <c r="AN492" s="93"/>
      <c r="AO492" s="93"/>
      <c r="AP492" s="93"/>
      <c r="AQ492" s="93"/>
      <c r="AR492" s="6"/>
      <c r="AS492" s="148"/>
    </row>
    <row r="493" spans="10:45" ht="15" customHeight="1">
      <c r="J493" s="6"/>
      <c r="K493" s="76"/>
      <c r="L493" s="76"/>
      <c r="M493" s="76"/>
      <c r="N493" s="6"/>
      <c r="O493" s="6"/>
      <c r="P493" s="155"/>
      <c r="Q493" s="6"/>
      <c r="R493" s="6"/>
      <c r="S493" s="6"/>
      <c r="T493" s="6"/>
      <c r="U493" s="6"/>
      <c r="V493" s="6"/>
      <c r="W493" s="6"/>
      <c r="X493" s="6"/>
      <c r="Y493" s="148"/>
      <c r="AI493" s="6"/>
      <c r="AJ493" s="32"/>
      <c r="AL493" s="148"/>
      <c r="AM493" s="148"/>
      <c r="AN493" s="93"/>
      <c r="AO493" s="93"/>
      <c r="AP493" s="93"/>
      <c r="AQ493" s="93"/>
      <c r="AR493" s="6"/>
      <c r="AS493" s="148"/>
    </row>
    <row r="494" spans="10:45" ht="15" customHeight="1">
      <c r="J494" s="6"/>
      <c r="K494" s="76"/>
      <c r="L494" s="76"/>
      <c r="M494" s="76"/>
      <c r="N494" s="6"/>
      <c r="O494" s="6"/>
      <c r="P494" s="155"/>
      <c r="Q494" s="6"/>
      <c r="R494" s="6"/>
      <c r="S494" s="6"/>
      <c r="T494" s="6"/>
      <c r="U494" s="6"/>
      <c r="V494" s="6"/>
      <c r="W494" s="6"/>
      <c r="X494" s="6"/>
      <c r="Y494" s="148"/>
      <c r="AI494" s="6"/>
      <c r="AJ494" s="32"/>
      <c r="AL494" s="148"/>
      <c r="AM494" s="148"/>
      <c r="AN494" s="93"/>
      <c r="AO494" s="93"/>
      <c r="AP494" s="93"/>
      <c r="AQ494" s="93"/>
      <c r="AR494" s="6"/>
      <c r="AS494" s="148"/>
    </row>
    <row r="495" spans="10:45" ht="15" customHeight="1">
      <c r="J495" s="6"/>
      <c r="K495" s="76"/>
      <c r="L495" s="76"/>
      <c r="M495" s="76"/>
      <c r="N495" s="6"/>
      <c r="O495" s="6"/>
      <c r="P495" s="155"/>
      <c r="Q495" s="6"/>
      <c r="R495" s="6"/>
      <c r="S495" s="6"/>
      <c r="T495" s="6"/>
      <c r="U495" s="6"/>
      <c r="V495" s="6"/>
      <c r="W495" s="6"/>
      <c r="X495" s="6"/>
      <c r="Y495" s="148"/>
      <c r="AI495" s="6"/>
      <c r="AJ495" s="32"/>
      <c r="AL495" s="148"/>
      <c r="AM495" s="148"/>
      <c r="AN495" s="93"/>
      <c r="AO495" s="93"/>
      <c r="AP495" s="93"/>
      <c r="AQ495" s="93"/>
      <c r="AR495" s="6"/>
      <c r="AS495" s="148"/>
    </row>
    <row r="496" spans="10:45" ht="15" customHeight="1">
      <c r="J496" s="6"/>
      <c r="K496" s="76"/>
      <c r="L496" s="76"/>
      <c r="M496" s="76"/>
      <c r="N496" s="6"/>
      <c r="O496" s="6"/>
      <c r="P496" s="155"/>
      <c r="Q496" s="6"/>
      <c r="R496" s="6"/>
      <c r="S496" s="6"/>
      <c r="T496" s="6"/>
      <c r="U496" s="6"/>
      <c r="V496" s="6"/>
      <c r="W496" s="6"/>
      <c r="X496" s="6"/>
      <c r="Y496" s="148"/>
      <c r="AI496" s="6"/>
      <c r="AJ496" s="32"/>
      <c r="AL496" s="148"/>
      <c r="AM496" s="148"/>
      <c r="AN496" s="93"/>
      <c r="AO496" s="93"/>
      <c r="AP496" s="93"/>
      <c r="AQ496" s="93"/>
      <c r="AR496" s="6"/>
      <c r="AS496" s="148"/>
    </row>
    <row r="497" spans="10:45" ht="15" customHeight="1">
      <c r="J497" s="6"/>
      <c r="K497" s="76"/>
      <c r="L497" s="76"/>
      <c r="M497" s="76"/>
      <c r="N497" s="6"/>
      <c r="O497" s="6"/>
      <c r="P497" s="155"/>
      <c r="Q497" s="6"/>
      <c r="R497" s="6"/>
      <c r="S497" s="6"/>
      <c r="T497" s="6"/>
      <c r="U497" s="6"/>
      <c r="V497" s="6"/>
      <c r="W497" s="6"/>
      <c r="X497" s="6"/>
      <c r="Y497" s="148"/>
      <c r="AI497" s="6"/>
      <c r="AJ497" s="32"/>
      <c r="AL497" s="148"/>
      <c r="AM497" s="148"/>
      <c r="AN497" s="93"/>
      <c r="AO497" s="93"/>
      <c r="AP497" s="93"/>
      <c r="AQ497" s="93"/>
      <c r="AR497" s="6"/>
      <c r="AS497" s="148"/>
    </row>
    <row r="498" spans="10:45" ht="15" customHeight="1">
      <c r="J498" s="6"/>
      <c r="K498" s="76"/>
      <c r="L498" s="76"/>
      <c r="M498" s="76"/>
      <c r="N498" s="6"/>
      <c r="O498" s="6"/>
      <c r="P498" s="155"/>
      <c r="Q498" s="6"/>
      <c r="R498" s="6"/>
      <c r="S498" s="6"/>
      <c r="T498" s="6"/>
      <c r="U498" s="6"/>
      <c r="V498" s="6"/>
      <c r="W498" s="6"/>
      <c r="X498" s="6"/>
      <c r="Y498" s="148"/>
      <c r="AI498" s="6"/>
      <c r="AJ498" s="32"/>
      <c r="AL498" s="148"/>
      <c r="AM498" s="148"/>
      <c r="AN498" s="93"/>
      <c r="AO498" s="93"/>
      <c r="AP498" s="93"/>
      <c r="AQ498" s="93"/>
      <c r="AR498" s="6"/>
      <c r="AS498" s="148"/>
    </row>
    <row r="499" spans="10:45" ht="15" customHeight="1">
      <c r="J499" s="6"/>
      <c r="K499" s="76"/>
      <c r="L499" s="76"/>
      <c r="M499" s="76"/>
      <c r="N499" s="6"/>
      <c r="O499" s="6"/>
      <c r="P499" s="155"/>
      <c r="Q499" s="6"/>
      <c r="R499" s="6"/>
      <c r="S499" s="6"/>
      <c r="T499" s="6"/>
      <c r="U499" s="6"/>
      <c r="V499" s="6"/>
      <c r="W499" s="6"/>
      <c r="X499" s="6"/>
      <c r="Y499" s="148"/>
      <c r="AI499" s="6"/>
      <c r="AJ499" s="32"/>
      <c r="AL499" s="148"/>
      <c r="AM499" s="148"/>
      <c r="AN499" s="93"/>
      <c r="AO499" s="93"/>
      <c r="AP499" s="93"/>
      <c r="AQ499" s="93"/>
      <c r="AR499" s="6"/>
      <c r="AS499" s="148"/>
    </row>
    <row r="500" spans="10:45" ht="15" customHeight="1">
      <c r="J500" s="6"/>
      <c r="K500" s="76"/>
      <c r="L500" s="76"/>
      <c r="M500" s="76"/>
      <c r="N500" s="6"/>
      <c r="O500" s="6"/>
      <c r="P500" s="155"/>
      <c r="Q500" s="6"/>
      <c r="R500" s="6"/>
      <c r="S500" s="6"/>
      <c r="T500" s="6"/>
      <c r="U500" s="6"/>
      <c r="V500" s="6"/>
      <c r="W500" s="6"/>
      <c r="X500" s="6"/>
      <c r="Y500" s="148"/>
      <c r="AI500" s="6"/>
      <c r="AJ500" s="32"/>
      <c r="AL500" s="148"/>
      <c r="AM500" s="148"/>
      <c r="AN500" s="93"/>
      <c r="AO500" s="93"/>
      <c r="AP500" s="93"/>
      <c r="AQ500" s="93"/>
      <c r="AR500" s="6"/>
      <c r="AS500" s="148"/>
    </row>
    <row r="501" spans="10:45" ht="15" customHeight="1">
      <c r="J501" s="6"/>
      <c r="K501" s="76"/>
      <c r="L501" s="76"/>
      <c r="M501" s="76"/>
      <c r="N501" s="6"/>
      <c r="O501" s="6"/>
      <c r="P501" s="155"/>
      <c r="Q501" s="6"/>
      <c r="R501" s="6"/>
      <c r="S501" s="6"/>
      <c r="T501" s="6"/>
      <c r="U501" s="6"/>
      <c r="V501" s="6"/>
      <c r="W501" s="6"/>
      <c r="X501" s="6"/>
      <c r="Y501" s="148"/>
      <c r="AI501" s="6"/>
      <c r="AJ501" s="32"/>
      <c r="AL501" s="148"/>
      <c r="AM501" s="148"/>
      <c r="AN501" s="93"/>
      <c r="AO501" s="93"/>
      <c r="AP501" s="93"/>
      <c r="AQ501" s="93"/>
      <c r="AR501" s="6"/>
      <c r="AS501" s="148"/>
    </row>
    <row r="502" spans="10:45" ht="15" customHeight="1">
      <c r="J502" s="6"/>
      <c r="K502" s="76"/>
      <c r="L502" s="76"/>
      <c r="M502" s="76"/>
      <c r="N502" s="6"/>
      <c r="O502" s="6"/>
      <c r="P502" s="155"/>
      <c r="Q502" s="6"/>
      <c r="R502" s="6"/>
      <c r="S502" s="6"/>
      <c r="T502" s="6"/>
      <c r="U502" s="6"/>
      <c r="V502" s="6"/>
      <c r="W502" s="6"/>
      <c r="X502" s="6"/>
      <c r="Y502" s="148"/>
      <c r="AI502" s="6"/>
      <c r="AJ502" s="32"/>
      <c r="AL502" s="148"/>
      <c r="AM502" s="148"/>
      <c r="AN502" s="93"/>
      <c r="AO502" s="93"/>
      <c r="AP502" s="93"/>
      <c r="AQ502" s="93"/>
      <c r="AR502" s="6"/>
      <c r="AS502" s="148"/>
    </row>
    <row r="503" spans="10:45" ht="15" customHeight="1">
      <c r="J503" s="6"/>
      <c r="K503" s="76"/>
      <c r="L503" s="76"/>
      <c r="M503" s="76"/>
      <c r="N503" s="6"/>
      <c r="O503" s="6"/>
      <c r="P503" s="155"/>
      <c r="Q503" s="6"/>
      <c r="R503" s="6"/>
      <c r="S503" s="6"/>
      <c r="T503" s="6"/>
      <c r="U503" s="6"/>
      <c r="V503" s="6"/>
      <c r="W503" s="6"/>
      <c r="X503" s="6"/>
      <c r="Y503" s="148"/>
      <c r="AI503" s="6"/>
      <c r="AJ503" s="32"/>
      <c r="AL503" s="148"/>
      <c r="AM503" s="148"/>
      <c r="AN503" s="93"/>
      <c r="AO503" s="93"/>
      <c r="AP503" s="93"/>
      <c r="AQ503" s="93"/>
      <c r="AR503" s="6"/>
      <c r="AS503" s="148"/>
    </row>
    <row r="504" spans="10:45" ht="15" customHeight="1">
      <c r="J504" s="6"/>
      <c r="K504" s="76"/>
      <c r="L504" s="76"/>
      <c r="M504" s="76"/>
      <c r="N504" s="6"/>
      <c r="O504" s="6"/>
      <c r="P504" s="155"/>
      <c r="Q504" s="6"/>
      <c r="R504" s="6"/>
      <c r="S504" s="6"/>
      <c r="T504" s="6"/>
      <c r="U504" s="6"/>
      <c r="V504" s="6"/>
      <c r="W504" s="6"/>
      <c r="X504" s="6"/>
      <c r="Y504" s="148"/>
      <c r="AI504" s="6"/>
      <c r="AJ504" s="32"/>
      <c r="AL504" s="148"/>
      <c r="AM504" s="148"/>
      <c r="AN504" s="93"/>
      <c r="AO504" s="93"/>
      <c r="AP504" s="93"/>
      <c r="AQ504" s="93"/>
      <c r="AR504" s="6"/>
      <c r="AS504" s="148"/>
    </row>
    <row r="505" spans="10:45" ht="15" customHeight="1">
      <c r="J505" s="6"/>
      <c r="K505" s="76"/>
      <c r="L505" s="76"/>
      <c r="M505" s="76"/>
      <c r="N505" s="6"/>
      <c r="O505" s="6"/>
      <c r="P505" s="155"/>
      <c r="Q505" s="6"/>
      <c r="R505" s="6"/>
      <c r="S505" s="6"/>
      <c r="T505" s="6"/>
      <c r="U505" s="6"/>
      <c r="V505" s="6"/>
      <c r="W505" s="6"/>
      <c r="X505" s="6"/>
      <c r="Y505" s="148"/>
      <c r="AI505" s="6"/>
      <c r="AJ505" s="32"/>
      <c r="AL505" s="148"/>
      <c r="AM505" s="148"/>
      <c r="AN505" s="93"/>
      <c r="AO505" s="93"/>
      <c r="AP505" s="93"/>
      <c r="AQ505" s="93"/>
      <c r="AR505" s="6"/>
      <c r="AS505" s="148"/>
    </row>
    <row r="506" spans="10:45" ht="15" customHeight="1">
      <c r="J506" s="6"/>
      <c r="K506" s="76"/>
      <c r="L506" s="76"/>
      <c r="M506" s="76"/>
      <c r="N506" s="6"/>
      <c r="O506" s="6"/>
      <c r="P506" s="155"/>
      <c r="Q506" s="6"/>
      <c r="R506" s="6"/>
      <c r="S506" s="6"/>
      <c r="T506" s="6"/>
      <c r="U506" s="6"/>
      <c r="V506" s="6"/>
      <c r="W506" s="6"/>
      <c r="X506" s="6"/>
      <c r="Y506" s="148"/>
      <c r="AI506" s="6"/>
      <c r="AJ506" s="32"/>
      <c r="AL506" s="148"/>
      <c r="AM506" s="148"/>
      <c r="AN506" s="93"/>
      <c r="AO506" s="93"/>
      <c r="AP506" s="93"/>
      <c r="AQ506" s="93"/>
      <c r="AR506" s="6"/>
      <c r="AS506" s="148"/>
    </row>
    <row r="507" spans="10:45" ht="15" customHeight="1">
      <c r="J507" s="6"/>
      <c r="K507" s="76"/>
      <c r="L507" s="76"/>
      <c r="M507" s="76"/>
      <c r="N507" s="6"/>
      <c r="O507" s="6"/>
      <c r="P507" s="155"/>
      <c r="Q507" s="6"/>
      <c r="R507" s="6"/>
      <c r="S507" s="6"/>
      <c r="T507" s="6"/>
      <c r="U507" s="6"/>
      <c r="V507" s="6"/>
      <c r="W507" s="6"/>
      <c r="X507" s="6"/>
      <c r="Y507" s="148"/>
      <c r="AI507" s="6"/>
      <c r="AJ507" s="32"/>
      <c r="AL507" s="148"/>
      <c r="AM507" s="148"/>
      <c r="AN507" s="93"/>
      <c r="AO507" s="93"/>
      <c r="AP507" s="93"/>
      <c r="AQ507" s="93"/>
      <c r="AR507" s="6"/>
      <c r="AS507" s="148"/>
    </row>
    <row r="508" spans="10:45" ht="15" customHeight="1">
      <c r="J508" s="6"/>
      <c r="K508" s="76"/>
      <c r="L508" s="76"/>
      <c r="M508" s="76"/>
      <c r="N508" s="6"/>
      <c r="O508" s="6"/>
      <c r="P508" s="155"/>
      <c r="Q508" s="6"/>
      <c r="R508" s="6"/>
      <c r="S508" s="6"/>
      <c r="T508" s="6"/>
      <c r="U508" s="6"/>
      <c r="V508" s="6"/>
      <c r="W508" s="6"/>
      <c r="X508" s="6"/>
      <c r="Y508" s="148"/>
      <c r="AI508" s="6"/>
      <c r="AJ508" s="32"/>
      <c r="AL508" s="148"/>
      <c r="AM508" s="148"/>
      <c r="AN508" s="93"/>
      <c r="AO508" s="93"/>
      <c r="AP508" s="93"/>
      <c r="AQ508" s="93"/>
      <c r="AR508" s="6"/>
      <c r="AS508" s="148"/>
    </row>
    <row r="509" spans="10:45" ht="15" customHeight="1">
      <c r="J509" s="6"/>
      <c r="K509" s="76"/>
      <c r="L509" s="76"/>
      <c r="M509" s="76"/>
      <c r="N509" s="6"/>
      <c r="O509" s="6"/>
      <c r="P509" s="155"/>
      <c r="Q509" s="6"/>
      <c r="R509" s="6"/>
      <c r="S509" s="6"/>
      <c r="T509" s="6"/>
      <c r="U509" s="6"/>
      <c r="V509" s="6"/>
      <c r="W509" s="6"/>
      <c r="X509" s="6"/>
      <c r="Y509" s="148"/>
      <c r="AI509" s="6"/>
      <c r="AJ509" s="32"/>
      <c r="AL509" s="148"/>
      <c r="AM509" s="148"/>
      <c r="AN509" s="93"/>
      <c r="AO509" s="93"/>
      <c r="AP509" s="93"/>
      <c r="AQ509" s="93"/>
      <c r="AR509" s="6"/>
      <c r="AS509" s="148"/>
    </row>
    <row r="510" spans="10:45" ht="15" customHeight="1">
      <c r="J510" s="6"/>
      <c r="K510" s="76"/>
      <c r="L510" s="76"/>
      <c r="M510" s="76"/>
      <c r="N510" s="6"/>
      <c r="O510" s="6"/>
      <c r="P510" s="155"/>
      <c r="Q510" s="6"/>
      <c r="R510" s="6"/>
      <c r="S510" s="6"/>
      <c r="T510" s="6"/>
      <c r="U510" s="6"/>
      <c r="V510" s="6"/>
      <c r="W510" s="6"/>
      <c r="X510" s="6"/>
      <c r="Y510" s="148"/>
      <c r="AI510" s="6"/>
      <c r="AJ510" s="32"/>
      <c r="AL510" s="148"/>
      <c r="AM510" s="148"/>
      <c r="AN510" s="93"/>
      <c r="AO510" s="93"/>
      <c r="AP510" s="93"/>
      <c r="AQ510" s="93"/>
      <c r="AR510" s="6"/>
      <c r="AS510" s="148"/>
    </row>
    <row r="511" spans="10:45" ht="15" customHeight="1">
      <c r="J511" s="6"/>
      <c r="K511" s="76"/>
      <c r="L511" s="76"/>
      <c r="M511" s="76"/>
      <c r="N511" s="6"/>
      <c r="O511" s="6"/>
      <c r="P511" s="155"/>
      <c r="Q511" s="6"/>
      <c r="R511" s="6"/>
      <c r="S511" s="6"/>
      <c r="T511" s="6"/>
      <c r="U511" s="6"/>
      <c r="V511" s="6"/>
      <c r="W511" s="6"/>
      <c r="X511" s="6"/>
      <c r="Y511" s="148"/>
      <c r="AI511" s="6"/>
      <c r="AJ511" s="32"/>
      <c r="AL511" s="148"/>
      <c r="AM511" s="148"/>
      <c r="AN511" s="93"/>
      <c r="AO511" s="93"/>
      <c r="AP511" s="93"/>
      <c r="AQ511" s="93"/>
      <c r="AR511" s="6"/>
      <c r="AS511" s="148"/>
    </row>
    <row r="512" spans="10:45" ht="15" customHeight="1">
      <c r="J512" s="6"/>
      <c r="K512" s="76"/>
      <c r="L512" s="76"/>
      <c r="M512" s="76"/>
      <c r="N512" s="6"/>
      <c r="O512" s="6"/>
      <c r="P512" s="155"/>
      <c r="Q512" s="6"/>
      <c r="R512" s="6"/>
      <c r="S512" s="6"/>
      <c r="T512" s="6"/>
      <c r="U512" s="6"/>
      <c r="V512" s="6"/>
      <c r="W512" s="6"/>
      <c r="X512" s="6"/>
      <c r="Y512" s="148"/>
      <c r="AI512" s="6"/>
      <c r="AJ512" s="32"/>
      <c r="AL512" s="148"/>
      <c r="AM512" s="148"/>
      <c r="AN512" s="93"/>
      <c r="AO512" s="93"/>
      <c r="AP512" s="93"/>
      <c r="AQ512" s="93"/>
      <c r="AR512" s="6"/>
      <c r="AS512" s="148"/>
    </row>
    <row r="513" spans="10:45" ht="15" customHeight="1">
      <c r="J513" s="6"/>
      <c r="K513" s="76"/>
      <c r="L513" s="76"/>
      <c r="M513" s="76"/>
      <c r="N513" s="6"/>
      <c r="O513" s="6"/>
      <c r="P513" s="155"/>
      <c r="Q513" s="6"/>
      <c r="R513" s="6"/>
      <c r="S513" s="6"/>
      <c r="T513" s="6"/>
      <c r="U513" s="6"/>
      <c r="V513" s="6"/>
      <c r="W513" s="6"/>
      <c r="X513" s="6"/>
      <c r="Y513" s="148"/>
      <c r="AI513" s="6"/>
      <c r="AJ513" s="32"/>
      <c r="AL513" s="148"/>
      <c r="AM513" s="148"/>
      <c r="AN513" s="93"/>
      <c r="AO513" s="93"/>
      <c r="AP513" s="93"/>
      <c r="AQ513" s="93"/>
      <c r="AR513" s="6"/>
      <c r="AS513" s="148"/>
    </row>
    <row r="514" spans="10:45" ht="15" customHeight="1">
      <c r="J514" s="6"/>
      <c r="K514" s="76"/>
      <c r="L514" s="76"/>
      <c r="M514" s="76"/>
      <c r="N514" s="6"/>
      <c r="O514" s="6"/>
      <c r="P514" s="155"/>
      <c r="Q514" s="6"/>
      <c r="R514" s="6"/>
      <c r="S514" s="6"/>
      <c r="T514" s="6"/>
      <c r="U514" s="6"/>
      <c r="V514" s="6"/>
      <c r="W514" s="6"/>
      <c r="X514" s="6"/>
      <c r="Y514" s="148"/>
      <c r="AI514" s="6"/>
      <c r="AJ514" s="32"/>
      <c r="AL514" s="148"/>
      <c r="AM514" s="148"/>
      <c r="AN514" s="93"/>
      <c r="AO514" s="93"/>
      <c r="AP514" s="93"/>
      <c r="AQ514" s="93"/>
      <c r="AR514" s="6"/>
      <c r="AS514" s="148"/>
    </row>
    <row r="515" spans="10:45" ht="15" customHeight="1">
      <c r="J515" s="6"/>
      <c r="K515" s="76"/>
      <c r="L515" s="76"/>
      <c r="M515" s="76"/>
      <c r="N515" s="6"/>
      <c r="O515" s="6"/>
      <c r="P515" s="155"/>
      <c r="Q515" s="6"/>
      <c r="R515" s="6"/>
      <c r="S515" s="6"/>
      <c r="T515" s="6"/>
      <c r="U515" s="6"/>
      <c r="V515" s="6"/>
      <c r="W515" s="6"/>
      <c r="X515" s="6"/>
      <c r="Y515" s="148"/>
      <c r="AI515" s="6"/>
      <c r="AJ515" s="32"/>
      <c r="AL515" s="148"/>
      <c r="AM515" s="148"/>
      <c r="AN515" s="93"/>
      <c r="AO515" s="93"/>
      <c r="AP515" s="93"/>
      <c r="AQ515" s="93"/>
      <c r="AR515" s="6"/>
      <c r="AS515" s="148"/>
    </row>
    <row r="516" spans="10:45" ht="15" customHeight="1">
      <c r="J516" s="6"/>
      <c r="K516" s="76"/>
      <c r="L516" s="76"/>
      <c r="M516" s="76"/>
      <c r="N516" s="6"/>
      <c r="O516" s="6"/>
      <c r="P516" s="155"/>
      <c r="Q516" s="6"/>
      <c r="R516" s="6"/>
      <c r="S516" s="6"/>
      <c r="T516" s="6"/>
      <c r="U516" s="6"/>
      <c r="V516" s="6"/>
      <c r="W516" s="6"/>
      <c r="X516" s="6"/>
      <c r="Y516" s="148"/>
      <c r="AI516" s="6"/>
      <c r="AJ516" s="32"/>
      <c r="AL516" s="148"/>
      <c r="AM516" s="148"/>
      <c r="AN516" s="93"/>
      <c r="AO516" s="93"/>
      <c r="AP516" s="93"/>
      <c r="AQ516" s="93"/>
      <c r="AR516" s="6"/>
      <c r="AS516" s="148"/>
    </row>
    <row r="517" spans="10:45" ht="15" customHeight="1">
      <c r="J517" s="6"/>
      <c r="K517" s="76"/>
      <c r="L517" s="76"/>
      <c r="M517" s="76"/>
      <c r="N517" s="6"/>
      <c r="O517" s="6"/>
      <c r="P517" s="155"/>
      <c r="Q517" s="6"/>
      <c r="R517" s="6"/>
      <c r="S517" s="6"/>
      <c r="T517" s="6"/>
      <c r="U517" s="6"/>
      <c r="V517" s="6"/>
      <c r="W517" s="6"/>
      <c r="X517" s="6"/>
      <c r="Y517" s="148"/>
      <c r="AI517" s="6"/>
      <c r="AJ517" s="32"/>
      <c r="AL517" s="148"/>
      <c r="AM517" s="148"/>
      <c r="AN517" s="93"/>
      <c r="AO517" s="93"/>
      <c r="AP517" s="93"/>
      <c r="AQ517" s="93"/>
      <c r="AR517" s="6"/>
      <c r="AS517" s="148"/>
    </row>
    <row r="518" spans="10:45" ht="15" customHeight="1">
      <c r="J518" s="6"/>
      <c r="K518" s="76"/>
      <c r="L518" s="76"/>
      <c r="M518" s="76"/>
      <c r="N518" s="6"/>
      <c r="O518" s="6"/>
      <c r="P518" s="155"/>
      <c r="Q518" s="6"/>
      <c r="R518" s="6"/>
      <c r="S518" s="6"/>
      <c r="T518" s="6"/>
      <c r="U518" s="6"/>
      <c r="V518" s="6"/>
      <c r="W518" s="6"/>
      <c r="X518" s="6"/>
      <c r="Y518" s="148"/>
      <c r="AI518" s="6"/>
      <c r="AJ518" s="32"/>
      <c r="AL518" s="148"/>
      <c r="AM518" s="148"/>
      <c r="AN518" s="93"/>
      <c r="AO518" s="93"/>
      <c r="AP518" s="93"/>
      <c r="AQ518" s="93"/>
      <c r="AR518" s="6"/>
      <c r="AS518" s="148"/>
    </row>
    <row r="519" spans="10:45" ht="15" customHeight="1">
      <c r="J519" s="6"/>
      <c r="K519" s="76"/>
      <c r="L519" s="76"/>
      <c r="M519" s="76"/>
      <c r="N519" s="6"/>
      <c r="O519" s="6"/>
      <c r="P519" s="155"/>
      <c r="Q519" s="6"/>
      <c r="R519" s="6"/>
      <c r="S519" s="6"/>
      <c r="T519" s="6"/>
      <c r="U519" s="6"/>
      <c r="V519" s="6"/>
      <c r="W519" s="6"/>
      <c r="X519" s="6"/>
      <c r="Y519" s="148"/>
      <c r="AI519" s="6"/>
      <c r="AJ519" s="32"/>
      <c r="AL519" s="148"/>
      <c r="AM519" s="148"/>
      <c r="AN519" s="93"/>
      <c r="AO519" s="93"/>
      <c r="AP519" s="93"/>
      <c r="AQ519" s="93"/>
      <c r="AR519" s="6"/>
      <c r="AS519" s="148"/>
    </row>
    <row r="520" spans="10:45" ht="15" customHeight="1">
      <c r="J520" s="6"/>
      <c r="K520" s="76"/>
      <c r="L520" s="76"/>
      <c r="M520" s="76"/>
      <c r="N520" s="6"/>
      <c r="O520" s="6"/>
      <c r="P520" s="155"/>
      <c r="Q520" s="6"/>
      <c r="R520" s="6"/>
      <c r="S520" s="6"/>
      <c r="T520" s="6"/>
      <c r="U520" s="6"/>
      <c r="V520" s="6"/>
      <c r="W520" s="6"/>
      <c r="X520" s="6"/>
      <c r="Y520" s="148"/>
      <c r="AI520" s="6"/>
      <c r="AJ520" s="32"/>
      <c r="AL520" s="148"/>
      <c r="AM520" s="148"/>
      <c r="AN520" s="93"/>
      <c r="AO520" s="93"/>
      <c r="AP520" s="93"/>
      <c r="AQ520" s="93"/>
      <c r="AR520" s="6"/>
      <c r="AS520" s="148"/>
    </row>
    <row r="521" spans="10:45" ht="15" customHeight="1">
      <c r="J521" s="6"/>
      <c r="K521" s="76"/>
      <c r="L521" s="76"/>
      <c r="M521" s="76"/>
      <c r="N521" s="6"/>
      <c r="O521" s="6"/>
      <c r="P521" s="155"/>
      <c r="Q521" s="6"/>
      <c r="R521" s="6"/>
      <c r="S521" s="6"/>
      <c r="T521" s="6"/>
      <c r="U521" s="6"/>
      <c r="V521" s="6"/>
      <c r="W521" s="6"/>
      <c r="X521" s="6"/>
      <c r="Y521" s="148"/>
      <c r="AI521" s="6"/>
      <c r="AJ521" s="32"/>
      <c r="AL521" s="148"/>
      <c r="AM521" s="148"/>
      <c r="AN521" s="93"/>
      <c r="AO521" s="93"/>
      <c r="AP521" s="93"/>
      <c r="AQ521" s="93"/>
      <c r="AR521" s="6"/>
      <c r="AS521" s="148"/>
    </row>
    <row r="522" spans="10:45" ht="15" customHeight="1">
      <c r="J522" s="6"/>
      <c r="K522" s="76"/>
      <c r="L522" s="76"/>
      <c r="M522" s="76"/>
      <c r="N522" s="6"/>
      <c r="O522" s="6"/>
      <c r="P522" s="155"/>
      <c r="Q522" s="6"/>
      <c r="R522" s="6"/>
      <c r="S522" s="6"/>
      <c r="T522" s="6"/>
      <c r="U522" s="6"/>
      <c r="V522" s="6"/>
      <c r="W522" s="6"/>
      <c r="X522" s="6"/>
      <c r="Y522" s="148"/>
      <c r="AI522" s="6"/>
      <c r="AJ522" s="32"/>
      <c r="AL522" s="148"/>
      <c r="AM522" s="148"/>
      <c r="AN522" s="93"/>
      <c r="AO522" s="93"/>
      <c r="AP522" s="93"/>
      <c r="AQ522" s="93"/>
      <c r="AR522" s="6"/>
      <c r="AS522" s="148"/>
    </row>
    <row r="523" spans="10:45" ht="15" customHeight="1">
      <c r="J523" s="6"/>
      <c r="K523" s="76"/>
      <c r="L523" s="76"/>
      <c r="M523" s="76"/>
      <c r="N523" s="6"/>
      <c r="O523" s="6"/>
      <c r="P523" s="155"/>
      <c r="Q523" s="6"/>
      <c r="R523" s="6"/>
      <c r="S523" s="6"/>
      <c r="T523" s="6"/>
      <c r="U523" s="6"/>
      <c r="V523" s="6"/>
      <c r="W523" s="6"/>
      <c r="X523" s="6"/>
      <c r="Y523" s="148"/>
      <c r="AI523" s="6"/>
      <c r="AJ523" s="32"/>
      <c r="AL523" s="148"/>
      <c r="AM523" s="148"/>
      <c r="AN523" s="93"/>
      <c r="AO523" s="93"/>
      <c r="AP523" s="93"/>
      <c r="AQ523" s="93"/>
      <c r="AR523" s="6"/>
      <c r="AS523" s="148"/>
    </row>
    <row r="524" spans="10:45" ht="15" customHeight="1">
      <c r="J524" s="6"/>
      <c r="K524" s="76"/>
      <c r="L524" s="76"/>
      <c r="M524" s="76"/>
      <c r="N524" s="6"/>
      <c r="O524" s="6"/>
      <c r="P524" s="155"/>
      <c r="Q524" s="6"/>
      <c r="R524" s="6"/>
      <c r="S524" s="6"/>
      <c r="T524" s="6"/>
      <c r="U524" s="6"/>
      <c r="V524" s="6"/>
      <c r="W524" s="6"/>
      <c r="X524" s="6"/>
      <c r="Y524" s="148"/>
      <c r="AI524" s="6"/>
      <c r="AJ524" s="32"/>
      <c r="AL524" s="148"/>
      <c r="AM524" s="148"/>
      <c r="AN524" s="93"/>
      <c r="AO524" s="93"/>
      <c r="AP524" s="93"/>
      <c r="AQ524" s="93"/>
      <c r="AR524" s="6"/>
      <c r="AS524" s="148"/>
    </row>
    <row r="525" spans="10:45" ht="15" customHeight="1">
      <c r="J525" s="6"/>
      <c r="K525" s="76"/>
      <c r="L525" s="76"/>
      <c r="M525" s="76"/>
      <c r="N525" s="6"/>
      <c r="O525" s="6"/>
      <c r="P525" s="155"/>
      <c r="Q525" s="6"/>
      <c r="R525" s="6"/>
      <c r="S525" s="6"/>
      <c r="T525" s="6"/>
      <c r="U525" s="6"/>
      <c r="V525" s="6"/>
      <c r="W525" s="6"/>
      <c r="X525" s="6"/>
      <c r="Y525" s="148"/>
      <c r="AI525" s="6"/>
      <c r="AJ525" s="32"/>
      <c r="AL525" s="148"/>
      <c r="AM525" s="148"/>
      <c r="AN525" s="93"/>
      <c r="AO525" s="93"/>
      <c r="AP525" s="93"/>
      <c r="AQ525" s="93"/>
      <c r="AR525" s="6"/>
      <c r="AS525" s="148"/>
    </row>
    <row r="526" spans="10:45" ht="15" customHeight="1">
      <c r="J526" s="6"/>
      <c r="K526" s="76"/>
      <c r="L526" s="76"/>
      <c r="M526" s="76"/>
      <c r="N526" s="6"/>
      <c r="O526" s="6"/>
      <c r="P526" s="155"/>
      <c r="Q526" s="6"/>
      <c r="R526" s="6"/>
      <c r="S526" s="6"/>
      <c r="T526" s="6"/>
      <c r="U526" s="6"/>
      <c r="V526" s="6"/>
      <c r="W526" s="6"/>
      <c r="X526" s="6"/>
      <c r="Y526" s="148"/>
      <c r="AI526" s="6"/>
      <c r="AJ526" s="32"/>
      <c r="AL526" s="148"/>
      <c r="AM526" s="148"/>
      <c r="AN526" s="93"/>
      <c r="AO526" s="93"/>
      <c r="AP526" s="93"/>
      <c r="AQ526" s="93"/>
      <c r="AR526" s="6"/>
      <c r="AS526" s="148"/>
    </row>
    <row r="527" spans="10:45" ht="15" customHeight="1">
      <c r="J527" s="6"/>
      <c r="K527" s="76"/>
      <c r="L527" s="76"/>
      <c r="M527" s="76"/>
      <c r="N527" s="6"/>
      <c r="O527" s="6"/>
      <c r="P527" s="155"/>
      <c r="Q527" s="6"/>
      <c r="R527" s="6"/>
      <c r="S527" s="6"/>
      <c r="T527" s="6"/>
      <c r="U527" s="6"/>
      <c r="V527" s="6"/>
      <c r="W527" s="6"/>
      <c r="X527" s="6"/>
      <c r="Y527" s="148"/>
      <c r="AI527" s="6"/>
      <c r="AJ527" s="32"/>
      <c r="AL527" s="148"/>
      <c r="AM527" s="148"/>
      <c r="AN527" s="93"/>
      <c r="AO527" s="93"/>
      <c r="AP527" s="93"/>
      <c r="AQ527" s="93"/>
      <c r="AR527" s="6"/>
      <c r="AS527" s="148"/>
    </row>
    <row r="528" spans="10:45" ht="15" customHeight="1">
      <c r="J528" s="6"/>
      <c r="K528" s="76"/>
      <c r="L528" s="76"/>
      <c r="M528" s="76"/>
      <c r="N528" s="6"/>
      <c r="O528" s="6"/>
      <c r="P528" s="155"/>
      <c r="Q528" s="6"/>
      <c r="R528" s="6"/>
      <c r="S528" s="6"/>
      <c r="T528" s="6"/>
      <c r="U528" s="6"/>
      <c r="V528" s="6"/>
      <c r="W528" s="6"/>
      <c r="X528" s="6"/>
      <c r="Y528" s="148"/>
      <c r="AI528" s="6"/>
      <c r="AJ528" s="32"/>
      <c r="AL528" s="148"/>
      <c r="AM528" s="148"/>
      <c r="AN528" s="93"/>
      <c r="AO528" s="93"/>
      <c r="AP528" s="93"/>
      <c r="AQ528" s="93"/>
      <c r="AR528" s="6"/>
      <c r="AS528" s="148"/>
    </row>
    <row r="529" spans="10:45" ht="15" customHeight="1">
      <c r="J529" s="6"/>
      <c r="K529" s="76"/>
      <c r="L529" s="76"/>
      <c r="M529" s="76"/>
      <c r="N529" s="6"/>
      <c r="O529" s="6"/>
      <c r="P529" s="155"/>
      <c r="Q529" s="6"/>
      <c r="R529" s="6"/>
      <c r="S529" s="6"/>
      <c r="T529" s="6"/>
      <c r="U529" s="6"/>
      <c r="V529" s="6"/>
      <c r="W529" s="6"/>
      <c r="X529" s="6"/>
      <c r="Y529" s="148"/>
      <c r="AI529" s="6"/>
      <c r="AJ529" s="32"/>
      <c r="AL529" s="148"/>
      <c r="AM529" s="148"/>
      <c r="AN529" s="93"/>
      <c r="AO529" s="93"/>
      <c r="AP529" s="93"/>
      <c r="AQ529" s="93"/>
      <c r="AR529" s="6"/>
      <c r="AS529" s="148"/>
    </row>
    <row r="530" spans="10:45" ht="15" customHeight="1">
      <c r="J530" s="6"/>
      <c r="K530" s="76"/>
      <c r="L530" s="76"/>
      <c r="M530" s="76"/>
      <c r="N530" s="6"/>
      <c r="O530" s="6"/>
      <c r="P530" s="155"/>
      <c r="Q530" s="6"/>
      <c r="R530" s="6"/>
      <c r="S530" s="6"/>
      <c r="T530" s="6"/>
      <c r="U530" s="6"/>
      <c r="V530" s="6"/>
      <c r="W530" s="6"/>
      <c r="X530" s="6"/>
      <c r="Y530" s="148"/>
      <c r="AI530" s="6"/>
      <c r="AJ530" s="32"/>
      <c r="AL530" s="148"/>
      <c r="AM530" s="148"/>
      <c r="AN530" s="93"/>
      <c r="AO530" s="93"/>
      <c r="AP530" s="93"/>
      <c r="AQ530" s="93"/>
      <c r="AR530" s="6"/>
      <c r="AS530" s="148"/>
    </row>
    <row r="531" spans="10:45" ht="15" customHeight="1">
      <c r="J531" s="6"/>
      <c r="K531" s="76"/>
      <c r="L531" s="76"/>
      <c r="M531" s="76"/>
      <c r="N531" s="6"/>
      <c r="O531" s="6"/>
      <c r="P531" s="155"/>
      <c r="Q531" s="6"/>
      <c r="R531" s="6"/>
      <c r="S531" s="6"/>
      <c r="T531" s="6"/>
      <c r="U531" s="6"/>
      <c r="V531" s="6"/>
      <c r="W531" s="6"/>
      <c r="X531" s="6"/>
      <c r="Y531" s="148"/>
      <c r="AI531" s="6"/>
      <c r="AJ531" s="32"/>
      <c r="AL531" s="148"/>
      <c r="AM531" s="148"/>
      <c r="AN531" s="93"/>
      <c r="AO531" s="93"/>
      <c r="AP531" s="93"/>
      <c r="AQ531" s="93"/>
      <c r="AR531" s="6"/>
      <c r="AS531" s="148"/>
    </row>
    <row r="532" spans="10:45" ht="15" customHeight="1">
      <c r="J532" s="6"/>
      <c r="K532" s="76"/>
      <c r="L532" s="76"/>
      <c r="M532" s="76"/>
      <c r="N532" s="6"/>
      <c r="O532" s="6"/>
      <c r="P532" s="155"/>
      <c r="Q532" s="6"/>
      <c r="R532" s="6"/>
      <c r="S532" s="6"/>
      <c r="T532" s="6"/>
      <c r="U532" s="6"/>
      <c r="V532" s="6"/>
      <c r="W532" s="6"/>
      <c r="X532" s="6"/>
      <c r="Y532" s="148"/>
      <c r="AI532" s="6"/>
      <c r="AJ532" s="32"/>
      <c r="AL532" s="148"/>
      <c r="AM532" s="148"/>
      <c r="AN532" s="93"/>
      <c r="AO532" s="93"/>
      <c r="AP532" s="93"/>
      <c r="AQ532" s="93"/>
      <c r="AR532" s="6"/>
      <c r="AS532" s="148"/>
    </row>
    <row r="533" spans="10:45" ht="15" customHeight="1">
      <c r="J533" s="6"/>
      <c r="K533" s="76"/>
      <c r="L533" s="76"/>
      <c r="M533" s="76"/>
      <c r="N533" s="6"/>
      <c r="O533" s="6"/>
      <c r="P533" s="155"/>
      <c r="Q533" s="6"/>
      <c r="R533" s="6"/>
      <c r="S533" s="6"/>
      <c r="T533" s="6"/>
      <c r="U533" s="6"/>
      <c r="V533" s="6"/>
      <c r="W533" s="6"/>
      <c r="X533" s="6"/>
      <c r="Y533" s="148"/>
      <c r="AI533" s="6"/>
      <c r="AJ533" s="32"/>
      <c r="AL533" s="148"/>
      <c r="AM533" s="148"/>
      <c r="AN533" s="93"/>
      <c r="AO533" s="93"/>
      <c r="AP533" s="93"/>
      <c r="AQ533" s="93"/>
      <c r="AR533" s="6"/>
      <c r="AS533" s="148"/>
    </row>
    <row r="534" spans="10:45" ht="15" customHeight="1">
      <c r="J534" s="6"/>
      <c r="K534" s="76"/>
      <c r="L534" s="76"/>
      <c r="M534" s="76"/>
      <c r="N534" s="6"/>
      <c r="O534" s="6"/>
      <c r="P534" s="155"/>
      <c r="Q534" s="6"/>
      <c r="R534" s="6"/>
      <c r="S534" s="6"/>
      <c r="T534" s="6"/>
      <c r="U534" s="6"/>
      <c r="V534" s="6"/>
      <c r="W534" s="6"/>
      <c r="X534" s="6"/>
      <c r="Y534" s="148"/>
      <c r="AI534" s="6"/>
      <c r="AJ534" s="32"/>
      <c r="AL534" s="148"/>
      <c r="AM534" s="148"/>
      <c r="AN534" s="93"/>
      <c r="AO534" s="93"/>
      <c r="AP534" s="93"/>
      <c r="AQ534" s="93"/>
      <c r="AR534" s="6"/>
      <c r="AS534" s="148"/>
    </row>
    <row r="535" spans="10:45" ht="15" customHeight="1">
      <c r="J535" s="6"/>
      <c r="K535" s="76"/>
      <c r="L535" s="76"/>
      <c r="M535" s="76"/>
      <c r="N535" s="6"/>
      <c r="O535" s="6"/>
      <c r="P535" s="155"/>
      <c r="Q535" s="6"/>
      <c r="R535" s="6"/>
      <c r="S535" s="6"/>
      <c r="T535" s="6"/>
      <c r="U535" s="6"/>
      <c r="V535" s="6"/>
      <c r="W535" s="6"/>
      <c r="X535" s="6"/>
      <c r="Y535" s="148"/>
      <c r="AI535" s="6"/>
      <c r="AJ535" s="32"/>
      <c r="AL535" s="148"/>
      <c r="AM535" s="148"/>
      <c r="AN535" s="93"/>
      <c r="AO535" s="93"/>
      <c r="AP535" s="93"/>
      <c r="AQ535" s="93"/>
      <c r="AR535" s="6"/>
      <c r="AS535" s="148"/>
    </row>
    <row r="536" spans="10:45" ht="15" customHeight="1">
      <c r="J536" s="6"/>
      <c r="K536" s="76"/>
      <c r="L536" s="76"/>
      <c r="M536" s="76"/>
      <c r="N536" s="6"/>
      <c r="O536" s="6"/>
      <c r="P536" s="155"/>
      <c r="Q536" s="6"/>
      <c r="R536" s="6"/>
      <c r="S536" s="6"/>
      <c r="T536" s="6"/>
      <c r="U536" s="6"/>
      <c r="V536" s="6"/>
      <c r="W536" s="6"/>
      <c r="X536" s="6"/>
      <c r="Y536" s="148"/>
      <c r="AI536" s="6"/>
      <c r="AJ536" s="32"/>
      <c r="AL536" s="148"/>
      <c r="AM536" s="148"/>
      <c r="AN536" s="93"/>
      <c r="AO536" s="93"/>
      <c r="AP536" s="93"/>
      <c r="AQ536" s="93"/>
      <c r="AR536" s="6"/>
      <c r="AS536" s="148"/>
    </row>
    <row r="537" spans="10:45" ht="15" customHeight="1">
      <c r="J537" s="6"/>
      <c r="K537" s="76"/>
      <c r="L537" s="76"/>
      <c r="M537" s="76"/>
      <c r="N537" s="6"/>
      <c r="O537" s="6"/>
      <c r="P537" s="155"/>
      <c r="Q537" s="6"/>
      <c r="R537" s="6"/>
      <c r="S537" s="6"/>
      <c r="T537" s="6"/>
      <c r="U537" s="6"/>
      <c r="V537" s="6"/>
      <c r="W537" s="6"/>
      <c r="X537" s="6"/>
      <c r="Y537" s="148"/>
      <c r="AI537" s="6"/>
      <c r="AJ537" s="32"/>
      <c r="AL537" s="148"/>
      <c r="AM537" s="148"/>
      <c r="AN537" s="93"/>
      <c r="AO537" s="93"/>
      <c r="AP537" s="93"/>
      <c r="AQ537" s="93"/>
      <c r="AR537" s="6"/>
      <c r="AS537" s="148"/>
    </row>
    <row r="538" spans="10:45" ht="15" customHeight="1">
      <c r="J538" s="6"/>
      <c r="K538" s="76"/>
      <c r="L538" s="76"/>
      <c r="M538" s="76"/>
      <c r="N538" s="6"/>
      <c r="O538" s="6"/>
      <c r="P538" s="155"/>
      <c r="Q538" s="6"/>
      <c r="R538" s="6"/>
      <c r="S538" s="6"/>
      <c r="T538" s="6"/>
      <c r="U538" s="6"/>
      <c r="V538" s="6"/>
      <c r="W538" s="6"/>
      <c r="X538" s="6"/>
      <c r="Y538" s="148"/>
      <c r="AI538" s="6"/>
      <c r="AJ538" s="32"/>
      <c r="AL538" s="148"/>
      <c r="AM538" s="148"/>
      <c r="AN538" s="93"/>
      <c r="AO538" s="93"/>
      <c r="AP538" s="93"/>
      <c r="AQ538" s="93"/>
      <c r="AR538" s="6"/>
      <c r="AS538" s="148"/>
    </row>
    <row r="539" spans="10:45" ht="15" customHeight="1">
      <c r="J539" s="6"/>
      <c r="K539" s="76"/>
      <c r="L539" s="76"/>
      <c r="M539" s="76"/>
      <c r="N539" s="6"/>
      <c r="O539" s="6"/>
      <c r="P539" s="155"/>
      <c r="Q539" s="6"/>
      <c r="R539" s="6"/>
      <c r="S539" s="6"/>
      <c r="T539" s="6"/>
      <c r="U539" s="6"/>
      <c r="V539" s="6"/>
      <c r="W539" s="6"/>
      <c r="X539" s="6"/>
      <c r="Y539" s="148"/>
      <c r="AI539" s="6"/>
      <c r="AJ539" s="32"/>
      <c r="AL539" s="148"/>
      <c r="AM539" s="148"/>
      <c r="AN539" s="93"/>
      <c r="AO539" s="93"/>
      <c r="AP539" s="93"/>
      <c r="AQ539" s="93"/>
      <c r="AR539" s="6"/>
      <c r="AS539" s="148"/>
    </row>
    <row r="540" spans="10:45" ht="15" customHeight="1">
      <c r="J540" s="6"/>
      <c r="K540" s="76"/>
      <c r="L540" s="76"/>
      <c r="M540" s="76"/>
      <c r="N540" s="6"/>
      <c r="O540" s="6"/>
      <c r="P540" s="155"/>
      <c r="Q540" s="6"/>
      <c r="R540" s="6"/>
      <c r="S540" s="6"/>
      <c r="T540" s="6"/>
      <c r="U540" s="6"/>
      <c r="V540" s="6"/>
      <c r="W540" s="6"/>
      <c r="X540" s="6"/>
      <c r="Y540" s="148"/>
      <c r="AI540" s="6"/>
      <c r="AJ540" s="32"/>
      <c r="AL540" s="148"/>
      <c r="AM540" s="148"/>
      <c r="AN540" s="93"/>
      <c r="AO540" s="93"/>
      <c r="AP540" s="93"/>
      <c r="AQ540" s="93"/>
      <c r="AR540" s="6"/>
      <c r="AS540" s="148"/>
    </row>
    <row r="541" spans="10:45" ht="15" customHeight="1">
      <c r="J541" s="6"/>
      <c r="K541" s="76"/>
      <c r="L541" s="76"/>
      <c r="M541" s="76"/>
      <c r="N541" s="6"/>
      <c r="O541" s="6"/>
      <c r="P541" s="155"/>
      <c r="Q541" s="6"/>
      <c r="R541" s="6"/>
      <c r="S541" s="6"/>
      <c r="T541" s="6"/>
      <c r="U541" s="6"/>
      <c r="V541" s="6"/>
      <c r="W541" s="6"/>
      <c r="X541" s="6"/>
      <c r="Y541" s="148"/>
      <c r="AI541" s="6"/>
      <c r="AJ541" s="32"/>
      <c r="AL541" s="148"/>
      <c r="AM541" s="148"/>
      <c r="AN541" s="93"/>
      <c r="AO541" s="93"/>
      <c r="AP541" s="93"/>
      <c r="AQ541" s="93"/>
      <c r="AR541" s="6"/>
      <c r="AS541" s="148"/>
    </row>
    <row r="542" spans="10:45" ht="15" customHeight="1">
      <c r="J542" s="6"/>
      <c r="K542" s="76"/>
      <c r="L542" s="76"/>
      <c r="M542" s="76"/>
      <c r="N542" s="6"/>
      <c r="O542" s="6"/>
      <c r="P542" s="155"/>
      <c r="Q542" s="6"/>
      <c r="R542" s="6"/>
      <c r="S542" s="6"/>
      <c r="T542" s="6"/>
      <c r="U542" s="6"/>
      <c r="V542" s="6"/>
      <c r="W542" s="6"/>
      <c r="X542" s="6"/>
      <c r="Y542" s="148"/>
      <c r="AI542" s="6"/>
      <c r="AJ542" s="32"/>
      <c r="AL542" s="148"/>
      <c r="AM542" s="148"/>
      <c r="AN542" s="93"/>
      <c r="AO542" s="93"/>
      <c r="AP542" s="93"/>
      <c r="AQ542" s="93"/>
      <c r="AR542" s="6"/>
      <c r="AS542" s="148"/>
    </row>
    <row r="543" spans="10:45" ht="15" customHeight="1">
      <c r="J543" s="6"/>
      <c r="K543" s="76"/>
      <c r="L543" s="76"/>
      <c r="M543" s="76"/>
      <c r="N543" s="6"/>
      <c r="O543" s="6"/>
      <c r="P543" s="155"/>
      <c r="Q543" s="6"/>
      <c r="R543" s="6"/>
      <c r="S543" s="6"/>
      <c r="T543" s="6"/>
      <c r="U543" s="6"/>
      <c r="V543" s="6"/>
      <c r="W543" s="6"/>
      <c r="X543" s="6"/>
      <c r="Y543" s="148"/>
      <c r="AI543" s="6"/>
      <c r="AJ543" s="32"/>
      <c r="AL543" s="148"/>
      <c r="AM543" s="148"/>
      <c r="AN543" s="93"/>
      <c r="AO543" s="93"/>
      <c r="AP543" s="93"/>
      <c r="AQ543" s="93"/>
      <c r="AR543" s="6"/>
      <c r="AS543" s="148"/>
    </row>
    <row r="544" spans="10:45" ht="15" customHeight="1">
      <c r="J544" s="6"/>
      <c r="K544" s="76"/>
      <c r="L544" s="76"/>
      <c r="M544" s="76"/>
      <c r="N544" s="6"/>
      <c r="O544" s="6"/>
      <c r="P544" s="155"/>
      <c r="Q544" s="6"/>
      <c r="R544" s="6"/>
      <c r="S544" s="6"/>
      <c r="T544" s="6"/>
      <c r="U544" s="6"/>
      <c r="V544" s="6"/>
      <c r="W544" s="6"/>
      <c r="X544" s="6"/>
      <c r="Y544" s="148"/>
      <c r="AI544" s="6"/>
      <c r="AJ544" s="32"/>
      <c r="AL544" s="148"/>
      <c r="AM544" s="148"/>
      <c r="AN544" s="93"/>
      <c r="AO544" s="93"/>
      <c r="AP544" s="93"/>
      <c r="AQ544" s="93"/>
      <c r="AR544" s="6"/>
      <c r="AS544" s="148"/>
    </row>
    <row r="545" spans="10:45" ht="15" customHeight="1">
      <c r="J545" s="6"/>
      <c r="K545" s="76"/>
      <c r="L545" s="76"/>
      <c r="M545" s="76"/>
      <c r="N545" s="6"/>
      <c r="O545" s="6"/>
      <c r="P545" s="155"/>
      <c r="Q545" s="6"/>
      <c r="R545" s="6"/>
      <c r="S545" s="6"/>
      <c r="T545" s="6"/>
      <c r="U545" s="6"/>
      <c r="V545" s="6"/>
      <c r="W545" s="6"/>
      <c r="X545" s="6"/>
      <c r="Y545" s="148"/>
      <c r="AI545" s="6"/>
      <c r="AJ545" s="32"/>
      <c r="AL545" s="148"/>
      <c r="AM545" s="148"/>
      <c r="AN545" s="93"/>
      <c r="AO545" s="93"/>
      <c r="AP545" s="93"/>
      <c r="AQ545" s="93"/>
      <c r="AR545" s="6"/>
      <c r="AS545" s="148"/>
    </row>
    <row r="546" spans="10:45" ht="15" customHeight="1">
      <c r="J546" s="6"/>
      <c r="K546" s="76"/>
      <c r="L546" s="76"/>
      <c r="M546" s="76"/>
      <c r="N546" s="6"/>
      <c r="O546" s="6"/>
      <c r="P546" s="155"/>
      <c r="Q546" s="6"/>
      <c r="R546" s="6"/>
      <c r="S546" s="6"/>
      <c r="T546" s="6"/>
      <c r="U546" s="6"/>
      <c r="V546" s="6"/>
      <c r="W546" s="6"/>
      <c r="X546" s="6"/>
      <c r="Y546" s="148"/>
      <c r="AI546" s="6"/>
      <c r="AJ546" s="32"/>
      <c r="AL546" s="148"/>
      <c r="AM546" s="148"/>
      <c r="AN546" s="93"/>
      <c r="AO546" s="93"/>
      <c r="AP546" s="93"/>
      <c r="AQ546" s="93"/>
      <c r="AR546" s="6"/>
      <c r="AS546" s="148"/>
    </row>
    <row r="547" spans="10:45" ht="15" customHeight="1">
      <c r="J547" s="6"/>
      <c r="K547" s="76"/>
      <c r="L547" s="76"/>
      <c r="M547" s="76"/>
      <c r="N547" s="6"/>
      <c r="O547" s="6"/>
      <c r="P547" s="155"/>
      <c r="Q547" s="6"/>
      <c r="R547" s="6"/>
      <c r="S547" s="6"/>
      <c r="T547" s="6"/>
      <c r="U547" s="6"/>
      <c r="V547" s="6"/>
      <c r="W547" s="6"/>
      <c r="X547" s="6"/>
      <c r="Y547" s="148"/>
      <c r="AI547" s="6"/>
      <c r="AJ547" s="32"/>
      <c r="AL547" s="148"/>
      <c r="AM547" s="148"/>
      <c r="AN547" s="93"/>
      <c r="AO547" s="93"/>
      <c r="AP547" s="93"/>
      <c r="AQ547" s="93"/>
      <c r="AR547" s="6"/>
      <c r="AS547" s="148"/>
    </row>
    <row r="548" spans="10:45" ht="15" customHeight="1">
      <c r="J548" s="6"/>
      <c r="K548" s="76"/>
      <c r="L548" s="76"/>
      <c r="M548" s="76"/>
      <c r="N548" s="6"/>
      <c r="O548" s="6"/>
      <c r="P548" s="155"/>
      <c r="Q548" s="6"/>
      <c r="R548" s="6"/>
      <c r="S548" s="6"/>
      <c r="T548" s="6"/>
      <c r="U548" s="6"/>
      <c r="V548" s="6"/>
      <c r="W548" s="6"/>
      <c r="X548" s="6"/>
      <c r="Y548" s="148"/>
      <c r="AI548" s="6"/>
      <c r="AJ548" s="32"/>
      <c r="AL548" s="148"/>
      <c r="AM548" s="148"/>
      <c r="AN548" s="93"/>
      <c r="AO548" s="93"/>
      <c r="AP548" s="93"/>
      <c r="AQ548" s="93"/>
      <c r="AR548" s="6"/>
      <c r="AS548" s="148"/>
    </row>
    <row r="549" spans="10:45" ht="15" customHeight="1">
      <c r="J549" s="6"/>
      <c r="K549" s="76"/>
      <c r="L549" s="76"/>
      <c r="M549" s="76"/>
      <c r="N549" s="6"/>
      <c r="O549" s="6"/>
      <c r="P549" s="155"/>
      <c r="Q549" s="6"/>
      <c r="R549" s="6"/>
      <c r="S549" s="6"/>
      <c r="T549" s="6"/>
      <c r="U549" s="6"/>
      <c r="V549" s="6"/>
      <c r="W549" s="6"/>
      <c r="X549" s="6"/>
      <c r="Y549" s="148"/>
      <c r="AI549" s="6"/>
      <c r="AJ549" s="32"/>
      <c r="AL549" s="148"/>
      <c r="AM549" s="148"/>
      <c r="AN549" s="93"/>
      <c r="AO549" s="93"/>
      <c r="AP549" s="93"/>
      <c r="AQ549" s="93"/>
      <c r="AR549" s="6"/>
      <c r="AS549" s="148"/>
    </row>
    <row r="550" spans="10:45" ht="15" customHeight="1">
      <c r="J550" s="6"/>
      <c r="K550" s="76"/>
      <c r="L550" s="76"/>
      <c r="M550" s="76"/>
      <c r="N550" s="6"/>
      <c r="O550" s="6"/>
      <c r="P550" s="155"/>
      <c r="Q550" s="6"/>
      <c r="R550" s="6"/>
      <c r="S550" s="6"/>
      <c r="T550" s="6"/>
      <c r="U550" s="6"/>
      <c r="V550" s="6"/>
      <c r="W550" s="6"/>
      <c r="X550" s="6"/>
      <c r="Y550" s="148"/>
      <c r="AI550" s="6"/>
      <c r="AJ550" s="32"/>
      <c r="AL550" s="148"/>
      <c r="AM550" s="148"/>
      <c r="AN550" s="93"/>
      <c r="AO550" s="93"/>
      <c r="AP550" s="93"/>
      <c r="AQ550" s="93"/>
      <c r="AR550" s="6"/>
      <c r="AS550" s="148"/>
    </row>
    <row r="551" spans="10:45" ht="15" customHeight="1">
      <c r="J551" s="6"/>
      <c r="K551" s="76"/>
      <c r="L551" s="76"/>
      <c r="M551" s="76"/>
      <c r="N551" s="6"/>
      <c r="O551" s="6"/>
      <c r="P551" s="155"/>
      <c r="Q551" s="6"/>
      <c r="R551" s="6"/>
      <c r="S551" s="6"/>
      <c r="T551" s="6"/>
      <c r="U551" s="6"/>
      <c r="V551" s="6"/>
      <c r="W551" s="6"/>
      <c r="X551" s="6"/>
      <c r="Y551" s="148"/>
      <c r="AI551" s="6"/>
      <c r="AJ551" s="32"/>
      <c r="AL551" s="148"/>
      <c r="AM551" s="148"/>
      <c r="AN551" s="93"/>
      <c r="AO551" s="93"/>
      <c r="AP551" s="93"/>
      <c r="AQ551" s="93"/>
      <c r="AR551" s="6"/>
      <c r="AS551" s="148"/>
    </row>
    <row r="552" spans="10:45" ht="15" customHeight="1">
      <c r="J552" s="6"/>
      <c r="K552" s="76"/>
      <c r="L552" s="76"/>
      <c r="M552" s="76"/>
      <c r="N552" s="6"/>
      <c r="O552" s="6"/>
      <c r="P552" s="155"/>
      <c r="Q552" s="6"/>
      <c r="R552" s="6"/>
      <c r="S552" s="6"/>
      <c r="T552" s="6"/>
      <c r="U552" s="6"/>
      <c r="V552" s="6"/>
      <c r="W552" s="6"/>
      <c r="X552" s="6"/>
      <c r="Y552" s="148"/>
      <c r="AI552" s="6"/>
      <c r="AJ552" s="32"/>
      <c r="AL552" s="148"/>
      <c r="AM552" s="148"/>
      <c r="AN552" s="93"/>
      <c r="AO552" s="93"/>
      <c r="AP552" s="93"/>
      <c r="AQ552" s="93"/>
      <c r="AR552" s="6"/>
      <c r="AS552" s="148"/>
    </row>
    <row r="553" spans="10:45" ht="15" customHeight="1">
      <c r="J553" s="6"/>
      <c r="K553" s="76"/>
      <c r="L553" s="76"/>
      <c r="M553" s="76"/>
      <c r="N553" s="6"/>
      <c r="O553" s="6"/>
      <c r="P553" s="155"/>
      <c r="Q553" s="6"/>
      <c r="R553" s="6"/>
      <c r="S553" s="6"/>
      <c r="T553" s="6"/>
      <c r="U553" s="6"/>
      <c r="V553" s="6"/>
      <c r="W553" s="6"/>
      <c r="X553" s="6"/>
      <c r="Y553" s="148"/>
      <c r="AI553" s="6"/>
      <c r="AJ553" s="32"/>
      <c r="AL553" s="148"/>
      <c r="AM553" s="148"/>
      <c r="AN553" s="93"/>
      <c r="AO553" s="93"/>
      <c r="AP553" s="93"/>
      <c r="AQ553" s="93"/>
      <c r="AR553" s="6"/>
      <c r="AS553" s="148"/>
    </row>
    <row r="554" spans="10:45" ht="15" customHeight="1">
      <c r="J554" s="6"/>
      <c r="K554" s="76"/>
      <c r="L554" s="76"/>
      <c r="M554" s="76"/>
      <c r="N554" s="6"/>
      <c r="O554" s="6"/>
      <c r="P554" s="155"/>
      <c r="Q554" s="6"/>
      <c r="R554" s="6"/>
      <c r="S554" s="6"/>
      <c r="T554" s="6"/>
      <c r="U554" s="6"/>
      <c r="V554" s="6"/>
      <c r="W554" s="6"/>
      <c r="X554" s="6"/>
      <c r="Y554" s="148"/>
      <c r="AI554" s="6"/>
      <c r="AJ554" s="32"/>
      <c r="AL554" s="148"/>
      <c r="AM554" s="148"/>
      <c r="AN554" s="93"/>
      <c r="AO554" s="93"/>
      <c r="AP554" s="93"/>
      <c r="AQ554" s="93"/>
      <c r="AR554" s="6"/>
      <c r="AS554" s="148"/>
    </row>
    <row r="555" spans="10:45" ht="15" customHeight="1">
      <c r="J555" s="6"/>
      <c r="K555" s="76"/>
      <c r="L555" s="76"/>
      <c r="M555" s="76"/>
      <c r="N555" s="6"/>
      <c r="O555" s="6"/>
      <c r="P555" s="155"/>
      <c r="Q555" s="6"/>
      <c r="R555" s="6"/>
      <c r="S555" s="6"/>
      <c r="T555" s="6"/>
      <c r="U555" s="6"/>
      <c r="V555" s="6"/>
      <c r="W555" s="6"/>
      <c r="X555" s="6"/>
      <c r="Y555" s="148"/>
      <c r="AI555" s="6"/>
      <c r="AJ555" s="32"/>
      <c r="AL555" s="148"/>
      <c r="AM555" s="148"/>
      <c r="AN555" s="93"/>
      <c r="AO555" s="93"/>
      <c r="AP555" s="93"/>
      <c r="AQ555" s="93"/>
      <c r="AR555" s="6"/>
      <c r="AS555" s="148"/>
    </row>
    <row r="556" spans="10:45" ht="15" customHeight="1">
      <c r="J556" s="6"/>
      <c r="K556" s="76"/>
      <c r="L556" s="76"/>
      <c r="M556" s="76"/>
      <c r="N556" s="6"/>
      <c r="O556" s="6"/>
      <c r="P556" s="155"/>
      <c r="Q556" s="6"/>
      <c r="R556" s="6"/>
      <c r="S556" s="6"/>
      <c r="T556" s="6"/>
      <c r="U556" s="6"/>
      <c r="V556" s="6"/>
      <c r="W556" s="6"/>
      <c r="X556" s="6"/>
      <c r="Y556" s="148"/>
      <c r="AI556" s="6"/>
      <c r="AJ556" s="32"/>
      <c r="AL556" s="148"/>
      <c r="AM556" s="148"/>
      <c r="AN556" s="93"/>
      <c r="AO556" s="93"/>
      <c r="AP556" s="93"/>
      <c r="AQ556" s="93"/>
      <c r="AR556" s="6"/>
      <c r="AS556" s="148"/>
    </row>
    <row r="557" spans="10:45" ht="15" customHeight="1">
      <c r="J557" s="6"/>
      <c r="K557" s="76"/>
      <c r="L557" s="76"/>
      <c r="M557" s="76"/>
      <c r="N557" s="6"/>
      <c r="O557" s="6"/>
      <c r="P557" s="155"/>
      <c r="Q557" s="6"/>
      <c r="R557" s="6"/>
      <c r="S557" s="6"/>
      <c r="T557" s="6"/>
      <c r="U557" s="6"/>
      <c r="V557" s="6"/>
      <c r="W557" s="6"/>
      <c r="X557" s="6"/>
      <c r="Y557" s="148"/>
      <c r="AI557" s="6"/>
      <c r="AJ557" s="32"/>
      <c r="AL557" s="148"/>
      <c r="AM557" s="148"/>
      <c r="AN557" s="93"/>
      <c r="AO557" s="93"/>
      <c r="AP557" s="93"/>
      <c r="AQ557" s="93"/>
      <c r="AR557" s="6"/>
      <c r="AS557" s="148"/>
    </row>
    <row r="558" spans="10:45" ht="15" customHeight="1">
      <c r="J558" s="6"/>
      <c r="K558" s="76"/>
      <c r="L558" s="76"/>
      <c r="M558" s="76"/>
      <c r="N558" s="6"/>
      <c r="O558" s="6"/>
      <c r="P558" s="155"/>
      <c r="Q558" s="6"/>
      <c r="R558" s="6"/>
      <c r="S558" s="6"/>
      <c r="T558" s="6"/>
      <c r="U558" s="6"/>
      <c r="V558" s="6"/>
      <c r="W558" s="6"/>
      <c r="X558" s="6"/>
      <c r="Y558" s="148"/>
      <c r="AI558" s="6"/>
      <c r="AJ558" s="32"/>
      <c r="AL558" s="148"/>
      <c r="AM558" s="148"/>
      <c r="AN558" s="93"/>
      <c r="AO558" s="93"/>
      <c r="AP558" s="93"/>
      <c r="AQ558" s="93"/>
      <c r="AR558" s="6"/>
      <c r="AS558" s="148"/>
    </row>
    <row r="559" spans="10:45" ht="15" customHeight="1">
      <c r="J559" s="6"/>
      <c r="K559" s="76"/>
      <c r="L559" s="76"/>
      <c r="M559" s="76"/>
      <c r="N559" s="6"/>
      <c r="O559" s="6"/>
      <c r="P559" s="155"/>
      <c r="Q559" s="6"/>
      <c r="R559" s="6"/>
      <c r="S559" s="6"/>
      <c r="T559" s="6"/>
      <c r="U559" s="6"/>
      <c r="V559" s="6"/>
      <c r="W559" s="6"/>
      <c r="X559" s="6"/>
      <c r="Y559" s="148"/>
      <c r="AI559" s="6"/>
      <c r="AJ559" s="32"/>
      <c r="AL559" s="148"/>
      <c r="AM559" s="148"/>
      <c r="AN559" s="93"/>
      <c r="AO559" s="93"/>
      <c r="AP559" s="93"/>
      <c r="AQ559" s="93"/>
      <c r="AR559" s="6"/>
      <c r="AS559" s="148"/>
    </row>
    <row r="560" spans="10:45" ht="15" customHeight="1">
      <c r="J560" s="6"/>
      <c r="K560" s="76"/>
      <c r="L560" s="76"/>
      <c r="M560" s="76"/>
      <c r="N560" s="6"/>
      <c r="O560" s="6"/>
      <c r="P560" s="155"/>
      <c r="Q560" s="6"/>
      <c r="R560" s="6"/>
      <c r="S560" s="6"/>
      <c r="T560" s="6"/>
      <c r="U560" s="6"/>
      <c r="V560" s="6"/>
      <c r="W560" s="6"/>
      <c r="X560" s="6"/>
      <c r="Y560" s="148"/>
      <c r="AI560" s="6"/>
      <c r="AJ560" s="32"/>
      <c r="AL560" s="148"/>
      <c r="AM560" s="148"/>
      <c r="AN560" s="93"/>
      <c r="AO560" s="93"/>
      <c r="AP560" s="93"/>
      <c r="AQ560" s="93"/>
      <c r="AR560" s="6"/>
      <c r="AS560" s="148"/>
    </row>
    <row r="561" spans="10:45" ht="15" customHeight="1">
      <c r="J561" s="6"/>
      <c r="K561" s="76"/>
      <c r="L561" s="76"/>
      <c r="M561" s="76"/>
      <c r="N561" s="6"/>
      <c r="O561" s="6"/>
      <c r="P561" s="155"/>
      <c r="Q561" s="6"/>
      <c r="R561" s="6"/>
      <c r="S561" s="6"/>
      <c r="T561" s="6"/>
      <c r="U561" s="6"/>
      <c r="V561" s="6"/>
      <c r="W561" s="6"/>
      <c r="X561" s="6"/>
      <c r="Y561" s="148"/>
      <c r="AI561" s="6"/>
      <c r="AJ561" s="32"/>
      <c r="AL561" s="148"/>
      <c r="AM561" s="148"/>
      <c r="AN561" s="93"/>
      <c r="AO561" s="93"/>
      <c r="AP561" s="93"/>
      <c r="AQ561" s="93"/>
      <c r="AR561" s="6"/>
      <c r="AS561" s="148"/>
    </row>
    <row r="562" spans="10:45" ht="15" customHeight="1">
      <c r="J562" s="6"/>
      <c r="K562" s="76"/>
      <c r="L562" s="76"/>
      <c r="M562" s="76"/>
      <c r="N562" s="6"/>
      <c r="O562" s="6"/>
      <c r="P562" s="155"/>
      <c r="Q562" s="6"/>
      <c r="R562" s="6"/>
      <c r="S562" s="6"/>
      <c r="T562" s="6"/>
      <c r="U562" s="6"/>
      <c r="V562" s="6"/>
      <c r="W562" s="6"/>
      <c r="X562" s="6"/>
      <c r="Y562" s="148"/>
      <c r="AI562" s="6"/>
      <c r="AJ562" s="32"/>
      <c r="AL562" s="148"/>
      <c r="AM562" s="148"/>
      <c r="AN562" s="93"/>
      <c r="AO562" s="93"/>
      <c r="AP562" s="93"/>
      <c r="AQ562" s="93"/>
      <c r="AR562" s="6"/>
      <c r="AS562" s="148"/>
    </row>
    <row r="563" spans="10:45" ht="15" customHeight="1">
      <c r="J563" s="6"/>
      <c r="K563" s="76"/>
      <c r="L563" s="76"/>
      <c r="M563" s="76"/>
      <c r="N563" s="6"/>
      <c r="O563" s="6"/>
      <c r="P563" s="155"/>
      <c r="Q563" s="6"/>
      <c r="R563" s="6"/>
      <c r="S563" s="6"/>
      <c r="T563" s="6"/>
      <c r="U563" s="6"/>
      <c r="V563" s="6"/>
      <c r="W563" s="6"/>
      <c r="X563" s="6"/>
      <c r="Y563" s="148"/>
      <c r="AI563" s="6"/>
      <c r="AJ563" s="32"/>
      <c r="AL563" s="148"/>
      <c r="AM563" s="148"/>
      <c r="AN563" s="93"/>
      <c r="AO563" s="93"/>
      <c r="AP563" s="93"/>
      <c r="AQ563" s="93"/>
      <c r="AR563" s="6"/>
      <c r="AS563" s="148"/>
    </row>
    <row r="564" spans="10:45" ht="15" customHeight="1">
      <c r="J564" s="6"/>
      <c r="K564" s="76"/>
      <c r="L564" s="76"/>
      <c r="M564" s="76"/>
      <c r="N564" s="6"/>
      <c r="O564" s="6"/>
      <c r="P564" s="155"/>
      <c r="Q564" s="6"/>
      <c r="R564" s="6"/>
      <c r="S564" s="6"/>
      <c r="T564" s="6"/>
      <c r="U564" s="6"/>
      <c r="V564" s="6"/>
      <c r="W564" s="6"/>
      <c r="X564" s="6"/>
      <c r="Y564" s="148"/>
      <c r="AI564" s="6"/>
      <c r="AJ564" s="32"/>
      <c r="AL564" s="148"/>
      <c r="AM564" s="148"/>
      <c r="AN564" s="93"/>
      <c r="AO564" s="93"/>
      <c r="AP564" s="93"/>
      <c r="AQ564" s="93"/>
      <c r="AR564" s="6"/>
      <c r="AS564" s="148"/>
    </row>
    <row r="565" spans="10:45" ht="15" customHeight="1">
      <c r="J565" s="6"/>
      <c r="K565" s="76"/>
      <c r="L565" s="76"/>
      <c r="M565" s="76"/>
      <c r="N565" s="6"/>
      <c r="O565" s="6"/>
      <c r="P565" s="155"/>
      <c r="Q565" s="6"/>
      <c r="R565" s="6"/>
      <c r="S565" s="6"/>
      <c r="T565" s="6"/>
      <c r="U565" s="6"/>
      <c r="V565" s="6"/>
      <c r="W565" s="6"/>
      <c r="X565" s="6"/>
      <c r="Y565" s="148"/>
      <c r="AI565" s="6"/>
      <c r="AJ565" s="32"/>
      <c r="AL565" s="148"/>
      <c r="AM565" s="148"/>
      <c r="AN565" s="93"/>
      <c r="AO565" s="93"/>
      <c r="AP565" s="93"/>
      <c r="AQ565" s="93"/>
      <c r="AR565" s="6"/>
      <c r="AS565" s="148"/>
    </row>
    <row r="566" spans="10:45" ht="15" customHeight="1">
      <c r="J566" s="6"/>
      <c r="K566" s="76"/>
      <c r="L566" s="76"/>
      <c r="M566" s="76"/>
      <c r="N566" s="6"/>
      <c r="O566" s="6"/>
      <c r="P566" s="155"/>
      <c r="Q566" s="6"/>
      <c r="R566" s="6"/>
      <c r="S566" s="6"/>
      <c r="T566" s="6"/>
      <c r="U566" s="6"/>
      <c r="V566" s="6"/>
      <c r="W566" s="6"/>
      <c r="X566" s="6"/>
      <c r="Y566" s="148"/>
      <c r="AI566" s="6"/>
      <c r="AJ566" s="32"/>
      <c r="AL566" s="148"/>
      <c r="AM566" s="148"/>
      <c r="AN566" s="93"/>
      <c r="AO566" s="93"/>
      <c r="AP566" s="93"/>
      <c r="AQ566" s="93"/>
      <c r="AR566" s="6"/>
      <c r="AS566" s="148"/>
    </row>
    <row r="567" spans="10:45" ht="15" customHeight="1">
      <c r="J567" s="6"/>
      <c r="K567" s="76"/>
      <c r="L567" s="76"/>
      <c r="M567" s="76"/>
      <c r="N567" s="6"/>
      <c r="O567" s="6"/>
      <c r="P567" s="155"/>
      <c r="Q567" s="6"/>
      <c r="R567" s="6"/>
      <c r="S567" s="6"/>
      <c r="T567" s="6"/>
      <c r="U567" s="6"/>
      <c r="V567" s="6"/>
      <c r="W567" s="6"/>
      <c r="X567" s="6"/>
      <c r="Y567" s="148"/>
      <c r="AI567" s="6"/>
      <c r="AJ567" s="32"/>
      <c r="AL567" s="148"/>
      <c r="AM567" s="148"/>
      <c r="AN567" s="93"/>
      <c r="AO567" s="93"/>
      <c r="AP567" s="93"/>
      <c r="AQ567" s="93"/>
      <c r="AR567" s="6"/>
      <c r="AS567" s="148"/>
    </row>
    <row r="568" spans="10:45" ht="15" customHeight="1">
      <c r="J568" s="6"/>
      <c r="K568" s="76"/>
      <c r="L568" s="76"/>
      <c r="M568" s="76"/>
      <c r="N568" s="6"/>
      <c r="O568" s="6"/>
      <c r="P568" s="155"/>
      <c r="Q568" s="6"/>
      <c r="R568" s="6"/>
      <c r="S568" s="6"/>
      <c r="T568" s="6"/>
      <c r="U568" s="6"/>
      <c r="V568" s="6"/>
      <c r="W568" s="6"/>
      <c r="X568" s="6"/>
      <c r="Y568" s="148"/>
      <c r="AI568" s="6"/>
      <c r="AJ568" s="32"/>
      <c r="AL568" s="148"/>
      <c r="AM568" s="148"/>
      <c r="AN568" s="93"/>
      <c r="AO568" s="93"/>
      <c r="AP568" s="93"/>
      <c r="AQ568" s="93"/>
      <c r="AR568" s="6"/>
      <c r="AS568" s="148"/>
    </row>
    <row r="569" spans="10:45" ht="15" customHeight="1">
      <c r="J569" s="6"/>
      <c r="K569" s="76"/>
      <c r="L569" s="76"/>
      <c r="M569" s="76"/>
      <c r="N569" s="6"/>
      <c r="O569" s="6"/>
      <c r="P569" s="155"/>
      <c r="Q569" s="6"/>
      <c r="R569" s="6"/>
      <c r="S569" s="6"/>
      <c r="T569" s="6"/>
      <c r="U569" s="6"/>
      <c r="V569" s="6"/>
      <c r="W569" s="6"/>
      <c r="X569" s="6"/>
      <c r="Y569" s="148"/>
      <c r="AI569" s="6"/>
      <c r="AJ569" s="32"/>
      <c r="AL569" s="148"/>
      <c r="AM569" s="148"/>
      <c r="AN569" s="93"/>
      <c r="AO569" s="93"/>
      <c r="AP569" s="93"/>
      <c r="AQ569" s="93"/>
      <c r="AR569" s="6"/>
      <c r="AS569" s="148"/>
    </row>
    <row r="570" spans="10:45" ht="15" customHeight="1">
      <c r="J570" s="6"/>
      <c r="K570" s="76"/>
      <c r="L570" s="76"/>
      <c r="M570" s="76"/>
      <c r="N570" s="6"/>
      <c r="O570" s="6"/>
      <c r="P570" s="155"/>
      <c r="Q570" s="6"/>
      <c r="R570" s="6"/>
      <c r="S570" s="6"/>
      <c r="T570" s="6"/>
      <c r="U570" s="6"/>
      <c r="V570" s="6"/>
      <c r="W570" s="6"/>
      <c r="X570" s="6"/>
      <c r="Y570" s="148"/>
      <c r="AI570" s="6"/>
      <c r="AJ570" s="32"/>
      <c r="AL570" s="148"/>
      <c r="AM570" s="148"/>
      <c r="AN570" s="93"/>
      <c r="AO570" s="93"/>
      <c r="AP570" s="93"/>
      <c r="AQ570" s="93"/>
      <c r="AR570" s="6"/>
      <c r="AS570" s="148"/>
    </row>
    <row r="571" spans="10:45" ht="15" customHeight="1">
      <c r="J571" s="6"/>
      <c r="K571" s="76"/>
      <c r="L571" s="76"/>
      <c r="M571" s="76"/>
      <c r="N571" s="6"/>
      <c r="O571" s="6"/>
      <c r="P571" s="155"/>
      <c r="Q571" s="6"/>
      <c r="R571" s="6"/>
      <c r="S571" s="6"/>
      <c r="T571" s="6"/>
      <c r="U571" s="6"/>
      <c r="V571" s="6"/>
      <c r="W571" s="6"/>
      <c r="X571" s="6"/>
      <c r="Y571" s="148"/>
      <c r="AI571" s="6"/>
      <c r="AJ571" s="32"/>
      <c r="AL571" s="148"/>
      <c r="AM571" s="148"/>
      <c r="AN571" s="93"/>
      <c r="AO571" s="93"/>
      <c r="AP571" s="93"/>
      <c r="AQ571" s="93"/>
      <c r="AR571" s="6"/>
      <c r="AS571" s="148"/>
    </row>
    <row r="572" spans="10:45" ht="15" customHeight="1">
      <c r="J572" s="6"/>
      <c r="K572" s="76"/>
      <c r="L572" s="76"/>
      <c r="M572" s="76"/>
      <c r="N572" s="6"/>
      <c r="O572" s="6"/>
      <c r="P572" s="155"/>
      <c r="Q572" s="6"/>
      <c r="R572" s="6"/>
      <c r="S572" s="6"/>
      <c r="T572" s="6"/>
      <c r="U572" s="6"/>
      <c r="V572" s="6"/>
      <c r="W572" s="6"/>
      <c r="X572" s="6"/>
      <c r="Y572" s="148"/>
      <c r="AI572" s="6"/>
      <c r="AJ572" s="32"/>
      <c r="AL572" s="148"/>
      <c r="AM572" s="148"/>
      <c r="AN572" s="93"/>
      <c r="AO572" s="93"/>
      <c r="AP572" s="93"/>
      <c r="AQ572" s="93"/>
      <c r="AR572" s="6"/>
      <c r="AS572" s="148"/>
    </row>
    <row r="573" spans="10:45" ht="15" customHeight="1">
      <c r="J573" s="6"/>
      <c r="K573" s="76"/>
      <c r="L573" s="76"/>
      <c r="M573" s="76"/>
      <c r="N573" s="6"/>
      <c r="O573" s="6"/>
      <c r="P573" s="155"/>
      <c r="Q573" s="6"/>
      <c r="R573" s="6"/>
      <c r="S573" s="6"/>
      <c r="T573" s="6"/>
      <c r="U573" s="6"/>
      <c r="V573" s="6"/>
      <c r="W573" s="6"/>
      <c r="X573" s="6"/>
      <c r="Y573" s="148"/>
      <c r="AI573" s="6"/>
      <c r="AJ573" s="32"/>
      <c r="AL573" s="148"/>
      <c r="AM573" s="148"/>
      <c r="AN573" s="93"/>
      <c r="AO573" s="93"/>
      <c r="AP573" s="93"/>
      <c r="AQ573" s="93"/>
      <c r="AR573" s="6"/>
      <c r="AS573" s="148"/>
    </row>
    <row r="574" spans="10:45" ht="15" customHeight="1">
      <c r="J574" s="6"/>
      <c r="K574" s="76"/>
      <c r="L574" s="76"/>
      <c r="M574" s="76"/>
      <c r="N574" s="6"/>
      <c r="O574" s="6"/>
      <c r="P574" s="155"/>
      <c r="Q574" s="6"/>
      <c r="R574" s="6"/>
      <c r="S574" s="6"/>
      <c r="T574" s="6"/>
      <c r="U574" s="6"/>
      <c r="V574" s="6"/>
      <c r="W574" s="6"/>
      <c r="X574" s="6"/>
      <c r="Y574" s="148"/>
      <c r="AI574" s="6"/>
      <c r="AJ574" s="32"/>
      <c r="AL574" s="148"/>
      <c r="AM574" s="148"/>
      <c r="AN574" s="93"/>
      <c r="AO574" s="93"/>
      <c r="AP574" s="93"/>
      <c r="AQ574" s="93"/>
      <c r="AR574" s="6"/>
      <c r="AS574" s="148"/>
    </row>
    <row r="575" spans="10:45" ht="15" customHeight="1">
      <c r="J575" s="6"/>
      <c r="K575" s="76"/>
      <c r="L575" s="76"/>
      <c r="M575" s="76"/>
      <c r="N575" s="6"/>
      <c r="O575" s="6"/>
      <c r="P575" s="155"/>
      <c r="Q575" s="6"/>
      <c r="R575" s="6"/>
      <c r="S575" s="6"/>
      <c r="T575" s="6"/>
      <c r="U575" s="6"/>
      <c r="V575" s="6"/>
      <c r="W575" s="6"/>
      <c r="X575" s="6"/>
      <c r="Y575" s="148"/>
      <c r="AI575" s="6"/>
      <c r="AJ575" s="32"/>
      <c r="AL575" s="148"/>
      <c r="AM575" s="148"/>
      <c r="AN575" s="93"/>
      <c r="AO575" s="93"/>
      <c r="AP575" s="93"/>
      <c r="AQ575" s="93"/>
      <c r="AR575" s="6"/>
      <c r="AS575" s="148"/>
    </row>
    <row r="576" spans="10:45" ht="15" customHeight="1">
      <c r="J576" s="6"/>
      <c r="K576" s="76"/>
      <c r="L576" s="76"/>
      <c r="M576" s="76"/>
      <c r="N576" s="6"/>
      <c r="O576" s="6"/>
      <c r="P576" s="155"/>
      <c r="Q576" s="6"/>
      <c r="R576" s="6"/>
      <c r="S576" s="6"/>
      <c r="T576" s="6"/>
      <c r="U576" s="6"/>
      <c r="V576" s="6"/>
      <c r="W576" s="6"/>
      <c r="X576" s="6"/>
      <c r="Y576" s="148"/>
      <c r="AI576" s="6"/>
      <c r="AJ576" s="32"/>
      <c r="AL576" s="148"/>
      <c r="AM576" s="148"/>
      <c r="AN576" s="93"/>
      <c r="AO576" s="93"/>
      <c r="AP576" s="93"/>
      <c r="AQ576" s="93"/>
      <c r="AR576" s="6"/>
      <c r="AS576" s="148"/>
    </row>
    <row r="577" spans="10:45" ht="15" customHeight="1">
      <c r="J577" s="6"/>
      <c r="K577" s="76"/>
      <c r="L577" s="76"/>
      <c r="M577" s="76"/>
      <c r="N577" s="6"/>
      <c r="O577" s="6"/>
      <c r="P577" s="155"/>
      <c r="Q577" s="6"/>
      <c r="R577" s="6"/>
      <c r="S577" s="6"/>
      <c r="T577" s="6"/>
      <c r="U577" s="6"/>
      <c r="V577" s="6"/>
      <c r="W577" s="6"/>
      <c r="X577" s="6"/>
      <c r="Y577" s="148"/>
      <c r="AI577" s="6"/>
      <c r="AJ577" s="32"/>
      <c r="AL577" s="148"/>
      <c r="AM577" s="148"/>
      <c r="AN577" s="93"/>
      <c r="AO577" s="93"/>
      <c r="AP577" s="93"/>
      <c r="AQ577" s="93"/>
      <c r="AR577" s="6"/>
      <c r="AS577" s="148"/>
    </row>
    <row r="578" spans="10:45" ht="15" customHeight="1">
      <c r="J578" s="6"/>
      <c r="K578" s="76"/>
      <c r="L578" s="76"/>
      <c r="M578" s="76"/>
      <c r="N578" s="6"/>
      <c r="O578" s="6"/>
      <c r="P578" s="155"/>
      <c r="Q578" s="6"/>
      <c r="R578" s="6"/>
      <c r="S578" s="6"/>
      <c r="T578" s="6"/>
      <c r="U578" s="6"/>
      <c r="V578" s="6"/>
      <c r="W578" s="6"/>
      <c r="X578" s="6"/>
      <c r="Y578" s="148"/>
      <c r="AI578" s="6"/>
      <c r="AJ578" s="32"/>
      <c r="AL578" s="148"/>
      <c r="AM578" s="148"/>
      <c r="AN578" s="93"/>
      <c r="AO578" s="93"/>
      <c r="AP578" s="93"/>
      <c r="AQ578" s="93"/>
      <c r="AR578" s="6"/>
      <c r="AS578" s="148"/>
    </row>
    <row r="579" spans="10:45" ht="15" customHeight="1">
      <c r="J579" s="6"/>
      <c r="K579" s="76"/>
      <c r="L579" s="76"/>
      <c r="M579" s="76"/>
      <c r="N579" s="6"/>
      <c r="O579" s="6"/>
      <c r="P579" s="155"/>
      <c r="Q579" s="6"/>
      <c r="R579" s="6"/>
      <c r="S579" s="6"/>
      <c r="T579" s="6"/>
      <c r="U579" s="6"/>
      <c r="V579" s="6"/>
      <c r="W579" s="6"/>
      <c r="X579" s="6"/>
      <c r="Y579" s="148"/>
      <c r="AI579" s="6"/>
      <c r="AJ579" s="32"/>
      <c r="AL579" s="148"/>
      <c r="AM579" s="148"/>
      <c r="AN579" s="93"/>
      <c r="AO579" s="93"/>
      <c r="AP579" s="93"/>
      <c r="AQ579" s="93"/>
      <c r="AR579" s="6"/>
      <c r="AS579" s="148"/>
    </row>
    <row r="580" spans="10:45" ht="15" customHeight="1">
      <c r="J580" s="6"/>
      <c r="K580" s="76"/>
      <c r="L580" s="76"/>
      <c r="M580" s="76"/>
      <c r="N580" s="6"/>
      <c r="O580" s="6"/>
      <c r="P580" s="155"/>
      <c r="Q580" s="6"/>
      <c r="R580" s="6"/>
      <c r="S580" s="6"/>
      <c r="T580" s="6"/>
      <c r="U580" s="6"/>
      <c r="V580" s="6"/>
      <c r="W580" s="6"/>
      <c r="X580" s="6"/>
      <c r="Y580" s="148"/>
      <c r="AI580" s="6"/>
      <c r="AJ580" s="32"/>
      <c r="AL580" s="148"/>
      <c r="AM580" s="148"/>
      <c r="AN580" s="93"/>
      <c r="AO580" s="93"/>
      <c r="AP580" s="93"/>
      <c r="AQ580" s="93"/>
      <c r="AR580" s="6"/>
      <c r="AS580" s="148"/>
    </row>
    <row r="581" spans="10:45" ht="15" customHeight="1">
      <c r="J581" s="6"/>
      <c r="K581" s="76"/>
      <c r="L581" s="76"/>
      <c r="M581" s="76"/>
      <c r="N581" s="6"/>
      <c r="O581" s="6"/>
      <c r="P581" s="155"/>
      <c r="Q581" s="6"/>
      <c r="R581" s="6"/>
      <c r="S581" s="6"/>
      <c r="T581" s="6"/>
      <c r="U581" s="6"/>
      <c r="V581" s="6"/>
      <c r="W581" s="6"/>
      <c r="X581" s="6"/>
      <c r="Y581" s="148"/>
      <c r="AI581" s="6"/>
      <c r="AJ581" s="32"/>
      <c r="AL581" s="148"/>
      <c r="AM581" s="148"/>
      <c r="AN581" s="93"/>
      <c r="AO581" s="93"/>
      <c r="AP581" s="93"/>
      <c r="AQ581" s="93"/>
      <c r="AR581" s="6"/>
      <c r="AS581" s="148"/>
    </row>
    <row r="582" spans="10:45" ht="15" customHeight="1">
      <c r="J582" s="6"/>
      <c r="K582" s="76"/>
      <c r="L582" s="76"/>
      <c r="M582" s="76"/>
      <c r="N582" s="6"/>
      <c r="O582" s="6"/>
      <c r="P582" s="155"/>
      <c r="Q582" s="6"/>
      <c r="R582" s="6"/>
      <c r="S582" s="6"/>
      <c r="T582" s="6"/>
      <c r="U582" s="6"/>
      <c r="V582" s="6"/>
      <c r="W582" s="6"/>
      <c r="X582" s="6"/>
      <c r="Y582" s="148"/>
      <c r="AI582" s="6"/>
      <c r="AJ582" s="32"/>
      <c r="AL582" s="148"/>
      <c r="AM582" s="148"/>
      <c r="AN582" s="93"/>
      <c r="AO582" s="93"/>
      <c r="AP582" s="93"/>
      <c r="AQ582" s="93"/>
      <c r="AR582" s="6"/>
      <c r="AS582" s="148"/>
    </row>
    <row r="583" spans="10:45" ht="15" customHeight="1">
      <c r="J583" s="6"/>
      <c r="K583" s="76"/>
      <c r="L583" s="76"/>
      <c r="M583" s="76"/>
      <c r="N583" s="6"/>
      <c r="O583" s="6"/>
      <c r="P583" s="155"/>
      <c r="Q583" s="6"/>
      <c r="R583" s="6"/>
      <c r="S583" s="6"/>
      <c r="T583" s="6"/>
      <c r="U583" s="6"/>
      <c r="V583" s="6"/>
      <c r="W583" s="6"/>
      <c r="X583" s="6"/>
      <c r="Y583" s="148"/>
      <c r="AI583" s="6"/>
      <c r="AJ583" s="32"/>
      <c r="AL583" s="148"/>
      <c r="AM583" s="148"/>
      <c r="AN583" s="93"/>
      <c r="AO583" s="93"/>
      <c r="AP583" s="93"/>
      <c r="AQ583" s="93"/>
      <c r="AR583" s="6"/>
      <c r="AS583" s="148"/>
    </row>
    <row r="584" spans="10:45" ht="15" customHeight="1">
      <c r="J584" s="6"/>
      <c r="K584" s="76"/>
      <c r="L584" s="76"/>
      <c r="M584" s="76"/>
      <c r="N584" s="6"/>
      <c r="O584" s="6"/>
      <c r="P584" s="155"/>
      <c r="Q584" s="6"/>
      <c r="R584" s="6"/>
      <c r="S584" s="6"/>
      <c r="T584" s="6"/>
      <c r="U584" s="6"/>
      <c r="V584" s="6"/>
      <c r="W584" s="6"/>
      <c r="X584" s="6"/>
      <c r="Y584" s="148"/>
      <c r="AI584" s="6"/>
      <c r="AJ584" s="32"/>
      <c r="AL584" s="148"/>
      <c r="AM584" s="148"/>
      <c r="AN584" s="93"/>
      <c r="AO584" s="93"/>
      <c r="AP584" s="93"/>
      <c r="AQ584" s="93"/>
      <c r="AR584" s="6"/>
      <c r="AS584" s="148"/>
    </row>
    <row r="585" spans="10:45" ht="15" customHeight="1">
      <c r="J585" s="6"/>
      <c r="K585" s="76"/>
      <c r="L585" s="76"/>
      <c r="M585" s="76"/>
      <c r="N585" s="6"/>
      <c r="O585" s="6"/>
      <c r="P585" s="155"/>
      <c r="Q585" s="6"/>
      <c r="R585" s="6"/>
      <c r="S585" s="6"/>
      <c r="T585" s="6"/>
      <c r="U585" s="6"/>
      <c r="V585" s="6"/>
      <c r="W585" s="6"/>
      <c r="X585" s="6"/>
      <c r="Y585" s="148"/>
      <c r="AI585" s="6"/>
      <c r="AJ585" s="32"/>
      <c r="AL585" s="148"/>
      <c r="AM585" s="148"/>
      <c r="AN585" s="93"/>
      <c r="AO585" s="93"/>
      <c r="AP585" s="93"/>
      <c r="AQ585" s="93"/>
      <c r="AR585" s="6"/>
      <c r="AS585" s="148"/>
    </row>
    <row r="586" spans="10:45" ht="15" customHeight="1">
      <c r="J586" s="6"/>
      <c r="K586" s="76"/>
      <c r="L586" s="76"/>
      <c r="M586" s="76"/>
      <c r="N586" s="6"/>
      <c r="O586" s="6"/>
      <c r="P586" s="155"/>
      <c r="Q586" s="6"/>
      <c r="R586" s="6"/>
      <c r="S586" s="6"/>
      <c r="T586" s="6"/>
      <c r="U586" s="6"/>
      <c r="V586" s="6"/>
      <c r="W586" s="6"/>
      <c r="X586" s="6"/>
      <c r="Y586" s="148"/>
      <c r="AI586" s="6"/>
      <c r="AJ586" s="32"/>
      <c r="AL586" s="148"/>
      <c r="AM586" s="148"/>
      <c r="AN586" s="93"/>
      <c r="AO586" s="93"/>
      <c r="AP586" s="93"/>
      <c r="AQ586" s="93"/>
      <c r="AR586" s="6"/>
      <c r="AS586" s="148"/>
    </row>
    <row r="587" spans="10:45" ht="15" customHeight="1">
      <c r="J587" s="6"/>
      <c r="K587" s="76"/>
      <c r="L587" s="76"/>
      <c r="M587" s="76"/>
      <c r="N587" s="6"/>
      <c r="O587" s="6"/>
      <c r="P587" s="155"/>
      <c r="Q587" s="6"/>
      <c r="R587" s="6"/>
      <c r="S587" s="6"/>
      <c r="T587" s="6"/>
      <c r="U587" s="6"/>
      <c r="V587" s="6"/>
      <c r="W587" s="6"/>
      <c r="X587" s="6"/>
      <c r="Y587" s="148"/>
      <c r="AI587" s="6"/>
      <c r="AJ587" s="32"/>
      <c r="AL587" s="148"/>
      <c r="AM587" s="148"/>
      <c r="AN587" s="93"/>
      <c r="AO587" s="93"/>
      <c r="AP587" s="93"/>
      <c r="AQ587" s="93"/>
      <c r="AR587" s="6"/>
      <c r="AS587" s="148"/>
    </row>
    <row r="588" spans="10:45" ht="15" customHeight="1">
      <c r="J588" s="6"/>
      <c r="K588" s="76"/>
      <c r="L588" s="76"/>
      <c r="M588" s="76"/>
      <c r="N588" s="6"/>
      <c r="O588" s="6"/>
      <c r="P588" s="155"/>
      <c r="Q588" s="6"/>
      <c r="R588" s="6"/>
      <c r="S588" s="6"/>
      <c r="T588" s="6"/>
      <c r="U588" s="6"/>
      <c r="V588" s="6"/>
      <c r="W588" s="6"/>
      <c r="X588" s="6"/>
      <c r="Y588" s="148"/>
      <c r="AI588" s="6"/>
      <c r="AJ588" s="32"/>
      <c r="AL588" s="148"/>
      <c r="AM588" s="148"/>
      <c r="AN588" s="93"/>
      <c r="AO588" s="93"/>
      <c r="AP588" s="93"/>
      <c r="AQ588" s="93"/>
      <c r="AR588" s="6"/>
      <c r="AS588" s="148"/>
    </row>
    <row r="589" spans="10:45" ht="15" customHeight="1">
      <c r="J589" s="6"/>
      <c r="K589" s="76"/>
      <c r="L589" s="76"/>
      <c r="M589" s="76"/>
      <c r="N589" s="6"/>
      <c r="O589" s="6"/>
      <c r="P589" s="155"/>
      <c r="Q589" s="6"/>
      <c r="R589" s="6"/>
      <c r="S589" s="6"/>
      <c r="T589" s="6"/>
      <c r="U589" s="6"/>
      <c r="V589" s="6"/>
      <c r="W589" s="6"/>
      <c r="X589" s="6"/>
      <c r="Y589" s="148"/>
      <c r="AI589" s="6"/>
      <c r="AJ589" s="32"/>
      <c r="AL589" s="148"/>
      <c r="AM589" s="148"/>
      <c r="AN589" s="93"/>
      <c r="AO589" s="93"/>
      <c r="AP589" s="93"/>
      <c r="AQ589" s="93"/>
      <c r="AR589" s="6"/>
      <c r="AS589" s="148"/>
    </row>
    <row r="590" spans="10:45" ht="15" customHeight="1">
      <c r="J590" s="6"/>
      <c r="K590" s="76"/>
      <c r="L590" s="76"/>
      <c r="M590" s="76"/>
      <c r="N590" s="6"/>
      <c r="O590" s="6"/>
      <c r="P590" s="155"/>
      <c r="Q590" s="6"/>
      <c r="R590" s="6"/>
      <c r="S590" s="6"/>
      <c r="T590" s="6"/>
      <c r="U590" s="6"/>
      <c r="V590" s="6"/>
      <c r="W590" s="6"/>
      <c r="X590" s="6"/>
      <c r="Y590" s="148"/>
      <c r="AI590" s="6"/>
      <c r="AJ590" s="32"/>
      <c r="AL590" s="148"/>
      <c r="AM590" s="148"/>
      <c r="AN590" s="93"/>
      <c r="AO590" s="93"/>
      <c r="AP590" s="93"/>
      <c r="AQ590" s="93"/>
      <c r="AR590" s="6"/>
      <c r="AS590" s="148"/>
    </row>
    <row r="591" spans="10:45" ht="15" customHeight="1">
      <c r="J591" s="6"/>
      <c r="K591" s="76"/>
      <c r="L591" s="76"/>
      <c r="M591" s="76"/>
      <c r="N591" s="6"/>
      <c r="O591" s="6"/>
      <c r="P591" s="155"/>
      <c r="Q591" s="6"/>
      <c r="R591" s="6"/>
      <c r="S591" s="6"/>
      <c r="T591" s="6"/>
      <c r="U591" s="6"/>
      <c r="V591" s="6"/>
      <c r="W591" s="6"/>
      <c r="X591" s="6"/>
      <c r="Y591" s="148"/>
      <c r="AI591" s="6"/>
      <c r="AJ591" s="32"/>
      <c r="AL591" s="148"/>
      <c r="AM591" s="148"/>
      <c r="AN591" s="93"/>
      <c r="AO591" s="93"/>
      <c r="AP591" s="93"/>
      <c r="AQ591" s="93"/>
      <c r="AR591" s="6"/>
      <c r="AS591" s="148"/>
    </row>
    <row r="592" spans="10:45" ht="15" customHeight="1">
      <c r="J592" s="6"/>
      <c r="K592" s="76"/>
      <c r="L592" s="76"/>
      <c r="M592" s="76"/>
      <c r="N592" s="6"/>
      <c r="O592" s="6"/>
      <c r="P592" s="155"/>
      <c r="Q592" s="6"/>
      <c r="R592" s="6"/>
      <c r="S592" s="6"/>
      <c r="T592" s="6"/>
      <c r="U592" s="6"/>
      <c r="V592" s="6"/>
      <c r="W592" s="6"/>
      <c r="X592" s="6"/>
      <c r="Y592" s="148"/>
      <c r="AI592" s="6"/>
      <c r="AJ592" s="32"/>
      <c r="AL592" s="148"/>
      <c r="AM592" s="148"/>
      <c r="AN592" s="93"/>
      <c r="AO592" s="93"/>
      <c r="AP592" s="93"/>
      <c r="AQ592" s="93"/>
      <c r="AR592" s="6"/>
      <c r="AS592" s="148"/>
    </row>
    <row r="593" spans="10:45" ht="15" customHeight="1">
      <c r="J593" s="6"/>
      <c r="K593" s="76"/>
      <c r="L593" s="76"/>
      <c r="M593" s="76"/>
      <c r="N593" s="6"/>
      <c r="O593" s="6"/>
      <c r="P593" s="155"/>
      <c r="Q593" s="6"/>
      <c r="R593" s="6"/>
      <c r="S593" s="6"/>
      <c r="T593" s="6"/>
      <c r="U593" s="6"/>
      <c r="V593" s="6"/>
      <c r="W593" s="6"/>
      <c r="X593" s="6"/>
      <c r="Y593" s="148"/>
      <c r="AI593" s="6"/>
      <c r="AJ593" s="32"/>
      <c r="AL593" s="148"/>
      <c r="AM593" s="148"/>
      <c r="AN593" s="93"/>
      <c r="AO593" s="93"/>
      <c r="AP593" s="93"/>
      <c r="AQ593" s="93"/>
      <c r="AR593" s="6"/>
      <c r="AS593" s="148"/>
    </row>
    <row r="594" spans="10:45" ht="15" customHeight="1">
      <c r="J594" s="6"/>
      <c r="K594" s="76"/>
      <c r="L594" s="76"/>
      <c r="M594" s="76"/>
      <c r="N594" s="6"/>
      <c r="O594" s="6"/>
      <c r="P594" s="155"/>
      <c r="Q594" s="6"/>
      <c r="R594" s="6"/>
      <c r="S594" s="6"/>
      <c r="T594" s="6"/>
      <c r="U594" s="6"/>
      <c r="V594" s="6"/>
      <c r="W594" s="6"/>
      <c r="X594" s="6"/>
      <c r="Y594" s="148"/>
      <c r="AI594" s="6"/>
      <c r="AJ594" s="32"/>
      <c r="AL594" s="148"/>
      <c r="AM594" s="148"/>
      <c r="AN594" s="93"/>
      <c r="AO594" s="93"/>
      <c r="AP594" s="93"/>
      <c r="AQ594" s="93"/>
      <c r="AR594" s="6"/>
      <c r="AS594" s="148"/>
    </row>
    <row r="595" spans="10:45" ht="15" customHeight="1">
      <c r="J595" s="6"/>
      <c r="K595" s="76"/>
      <c r="L595" s="76"/>
      <c r="M595" s="76"/>
      <c r="N595" s="6"/>
      <c r="O595" s="6"/>
      <c r="P595" s="155"/>
      <c r="Q595" s="6"/>
      <c r="R595" s="6"/>
      <c r="S595" s="6"/>
      <c r="T595" s="6"/>
      <c r="U595" s="6"/>
      <c r="V595" s="6"/>
      <c r="W595" s="6"/>
      <c r="X595" s="6"/>
      <c r="Y595" s="148"/>
      <c r="AI595" s="6"/>
      <c r="AJ595" s="32"/>
      <c r="AL595" s="148"/>
      <c r="AM595" s="148"/>
      <c r="AN595" s="93"/>
      <c r="AO595" s="93"/>
      <c r="AP595" s="93"/>
      <c r="AQ595" s="93"/>
      <c r="AR595" s="6"/>
      <c r="AS595" s="148"/>
    </row>
    <row r="596" spans="10:45" ht="15" customHeight="1">
      <c r="J596" s="6"/>
      <c r="K596" s="76"/>
      <c r="L596" s="76"/>
      <c r="M596" s="76"/>
      <c r="N596" s="6"/>
      <c r="O596" s="6"/>
      <c r="P596" s="155"/>
      <c r="Q596" s="6"/>
      <c r="R596" s="6"/>
      <c r="S596" s="6"/>
      <c r="T596" s="6"/>
      <c r="U596" s="6"/>
      <c r="V596" s="6"/>
      <c r="W596" s="6"/>
      <c r="X596" s="6"/>
      <c r="Y596" s="148"/>
      <c r="AI596" s="6"/>
      <c r="AJ596" s="32"/>
      <c r="AL596" s="148"/>
      <c r="AM596" s="148"/>
      <c r="AN596" s="93"/>
      <c r="AO596" s="93"/>
      <c r="AP596" s="93"/>
      <c r="AQ596" s="93"/>
      <c r="AR596" s="6"/>
      <c r="AS596" s="148"/>
    </row>
    <row r="597" spans="10:45" ht="15" customHeight="1">
      <c r="J597" s="6"/>
      <c r="K597" s="76"/>
      <c r="L597" s="76"/>
      <c r="M597" s="76"/>
      <c r="N597" s="6"/>
      <c r="O597" s="6"/>
      <c r="P597" s="155"/>
      <c r="Q597" s="6"/>
      <c r="R597" s="6"/>
      <c r="S597" s="6"/>
      <c r="T597" s="6"/>
      <c r="U597" s="6"/>
      <c r="V597" s="6"/>
      <c r="W597" s="6"/>
      <c r="X597" s="6"/>
      <c r="Y597" s="148"/>
      <c r="AI597" s="6"/>
      <c r="AJ597" s="32"/>
      <c r="AL597" s="148"/>
      <c r="AM597" s="148"/>
      <c r="AN597" s="93"/>
      <c r="AO597" s="93"/>
      <c r="AP597" s="93"/>
      <c r="AQ597" s="93"/>
      <c r="AR597" s="6"/>
      <c r="AS597" s="148"/>
    </row>
    <row r="598" spans="10:45" ht="15" customHeight="1">
      <c r="J598" s="6"/>
      <c r="K598" s="76"/>
      <c r="L598" s="76"/>
      <c r="M598" s="76"/>
      <c r="N598" s="6"/>
      <c r="O598" s="6"/>
      <c r="P598" s="155"/>
      <c r="Q598" s="6"/>
      <c r="R598" s="6"/>
      <c r="S598" s="6"/>
      <c r="T598" s="6"/>
      <c r="U598" s="6"/>
      <c r="V598" s="6"/>
      <c r="W598" s="6"/>
      <c r="X598" s="6"/>
      <c r="Y598" s="148"/>
      <c r="AI598" s="6"/>
      <c r="AJ598" s="32"/>
      <c r="AL598" s="148"/>
      <c r="AM598" s="148"/>
      <c r="AN598" s="93"/>
      <c r="AO598" s="93"/>
      <c r="AP598" s="93"/>
      <c r="AQ598" s="93"/>
      <c r="AR598" s="6"/>
      <c r="AS598" s="148"/>
    </row>
    <row r="599" spans="10:45" ht="15" customHeight="1">
      <c r="J599" s="6"/>
      <c r="K599" s="76"/>
      <c r="L599" s="76"/>
      <c r="M599" s="76"/>
      <c r="N599" s="6"/>
      <c r="O599" s="6"/>
      <c r="P599" s="155"/>
      <c r="Q599" s="6"/>
      <c r="R599" s="6"/>
      <c r="S599" s="6"/>
      <c r="T599" s="6"/>
      <c r="U599" s="6"/>
      <c r="V599" s="6"/>
      <c r="W599" s="6"/>
      <c r="X599" s="6"/>
      <c r="Y599" s="148"/>
      <c r="AI599" s="6"/>
      <c r="AJ599" s="32"/>
      <c r="AL599" s="148"/>
      <c r="AM599" s="148"/>
      <c r="AN599" s="93"/>
      <c r="AO599" s="93"/>
      <c r="AP599" s="93"/>
      <c r="AQ599" s="93"/>
      <c r="AR599" s="6"/>
      <c r="AS599" s="148"/>
    </row>
    <row r="600" spans="10:45" ht="15" customHeight="1">
      <c r="J600" s="6"/>
      <c r="K600" s="76"/>
      <c r="L600" s="76"/>
      <c r="M600" s="76"/>
      <c r="N600" s="6"/>
      <c r="O600" s="6"/>
      <c r="P600" s="155"/>
      <c r="Q600" s="6"/>
      <c r="R600" s="6"/>
      <c r="S600" s="6"/>
      <c r="T600" s="6"/>
      <c r="U600" s="6"/>
      <c r="V600" s="6"/>
      <c r="W600" s="6"/>
      <c r="X600" s="6"/>
      <c r="Y600" s="148"/>
      <c r="AI600" s="6"/>
      <c r="AJ600" s="32"/>
      <c r="AL600" s="148"/>
      <c r="AM600" s="148"/>
      <c r="AN600" s="93"/>
      <c r="AO600" s="93"/>
      <c r="AP600" s="93"/>
      <c r="AQ600" s="93"/>
      <c r="AR600" s="6"/>
      <c r="AS600" s="148"/>
    </row>
    <row r="601" spans="10:45" ht="15" customHeight="1">
      <c r="J601" s="6"/>
      <c r="K601" s="76"/>
      <c r="L601" s="76"/>
      <c r="M601" s="76"/>
      <c r="N601" s="6"/>
      <c r="O601" s="6"/>
      <c r="P601" s="155"/>
      <c r="Q601" s="6"/>
      <c r="R601" s="6"/>
      <c r="S601" s="6"/>
      <c r="T601" s="6"/>
      <c r="U601" s="6"/>
      <c r="V601" s="6"/>
      <c r="W601" s="6"/>
      <c r="X601" s="6"/>
      <c r="Y601" s="148"/>
      <c r="AI601" s="6"/>
      <c r="AJ601" s="32"/>
      <c r="AL601" s="148"/>
      <c r="AM601" s="148"/>
      <c r="AN601" s="93"/>
      <c r="AO601" s="93"/>
      <c r="AP601" s="93"/>
      <c r="AQ601" s="93"/>
      <c r="AR601" s="6"/>
      <c r="AS601" s="148"/>
    </row>
    <row r="602" spans="10:45" ht="15" customHeight="1">
      <c r="J602" s="6"/>
      <c r="K602" s="76"/>
      <c r="L602" s="76"/>
      <c r="M602" s="76"/>
      <c r="N602" s="6"/>
      <c r="O602" s="6"/>
      <c r="P602" s="155"/>
      <c r="Q602" s="6"/>
      <c r="R602" s="6"/>
      <c r="S602" s="6"/>
      <c r="T602" s="6"/>
      <c r="U602" s="6"/>
      <c r="V602" s="6"/>
      <c r="W602" s="6"/>
      <c r="X602" s="6"/>
      <c r="Y602" s="148"/>
      <c r="AI602" s="6"/>
      <c r="AJ602" s="32"/>
      <c r="AL602" s="148"/>
      <c r="AM602" s="148"/>
      <c r="AN602" s="93"/>
      <c r="AO602" s="93"/>
      <c r="AP602" s="93"/>
      <c r="AQ602" s="93"/>
      <c r="AR602" s="6"/>
      <c r="AS602" s="148"/>
    </row>
    <row r="603" spans="10:45" ht="15" customHeight="1">
      <c r="J603" s="6"/>
      <c r="K603" s="76"/>
      <c r="L603" s="76"/>
      <c r="M603" s="76"/>
      <c r="N603" s="6"/>
      <c r="O603" s="6"/>
      <c r="P603" s="155"/>
      <c r="Q603" s="6"/>
      <c r="R603" s="6"/>
      <c r="S603" s="6"/>
      <c r="T603" s="6"/>
      <c r="U603" s="6"/>
      <c r="V603" s="6"/>
      <c r="W603" s="6"/>
      <c r="X603" s="6"/>
      <c r="Y603" s="148"/>
      <c r="AI603" s="6"/>
      <c r="AJ603" s="32"/>
      <c r="AL603" s="148"/>
      <c r="AM603" s="148"/>
      <c r="AN603" s="93"/>
      <c r="AO603" s="93"/>
      <c r="AP603" s="93"/>
      <c r="AQ603" s="93"/>
      <c r="AR603" s="6"/>
      <c r="AS603" s="148"/>
    </row>
    <row r="604" spans="10:45" ht="15" customHeight="1">
      <c r="J604" s="6"/>
      <c r="K604" s="76"/>
      <c r="L604" s="76"/>
      <c r="M604" s="76"/>
      <c r="N604" s="6"/>
      <c r="O604" s="6"/>
      <c r="P604" s="155"/>
      <c r="Q604" s="6"/>
      <c r="R604" s="6"/>
      <c r="S604" s="6"/>
      <c r="T604" s="6"/>
      <c r="U604" s="6"/>
      <c r="V604" s="6"/>
      <c r="W604" s="6"/>
      <c r="X604" s="6"/>
      <c r="Y604" s="148"/>
      <c r="AI604" s="6"/>
      <c r="AJ604" s="32"/>
      <c r="AL604" s="148"/>
      <c r="AM604" s="148"/>
      <c r="AN604" s="93"/>
      <c r="AO604" s="93"/>
      <c r="AP604" s="93"/>
      <c r="AQ604" s="93"/>
      <c r="AR604" s="6"/>
      <c r="AS604" s="148"/>
    </row>
    <row r="605" spans="10:45" ht="15" customHeight="1">
      <c r="J605" s="6"/>
      <c r="K605" s="76"/>
      <c r="L605" s="76"/>
      <c r="M605" s="76"/>
      <c r="N605" s="6"/>
      <c r="O605" s="6"/>
      <c r="P605" s="155"/>
      <c r="Q605" s="6"/>
      <c r="R605" s="6"/>
      <c r="S605" s="6"/>
      <c r="T605" s="6"/>
      <c r="U605" s="6"/>
      <c r="V605" s="6"/>
      <c r="W605" s="6"/>
      <c r="X605" s="6"/>
      <c r="Y605" s="148"/>
      <c r="AI605" s="6"/>
      <c r="AJ605" s="32"/>
      <c r="AL605" s="148"/>
      <c r="AM605" s="148"/>
      <c r="AN605" s="93"/>
      <c r="AO605" s="93"/>
      <c r="AP605" s="93"/>
      <c r="AQ605" s="93"/>
      <c r="AR605" s="6"/>
      <c r="AS605" s="148"/>
    </row>
    <row r="606" spans="10:45" ht="15" customHeight="1">
      <c r="J606" s="6"/>
      <c r="K606" s="76"/>
      <c r="L606" s="76"/>
      <c r="M606" s="76"/>
      <c r="N606" s="6"/>
      <c r="O606" s="6"/>
      <c r="P606" s="155"/>
      <c r="Q606" s="6"/>
      <c r="R606" s="6"/>
      <c r="S606" s="6"/>
      <c r="T606" s="6"/>
      <c r="U606" s="6"/>
      <c r="V606" s="6"/>
      <c r="W606" s="6"/>
      <c r="X606" s="6"/>
      <c r="Y606" s="148"/>
      <c r="AI606" s="6"/>
      <c r="AJ606" s="32"/>
      <c r="AL606" s="148"/>
      <c r="AM606" s="148"/>
      <c r="AN606" s="93"/>
      <c r="AO606" s="93"/>
      <c r="AP606" s="93"/>
      <c r="AQ606" s="93"/>
      <c r="AR606" s="6"/>
      <c r="AS606" s="148"/>
    </row>
    <row r="607" spans="10:45" ht="15" customHeight="1">
      <c r="J607" s="6"/>
      <c r="K607" s="76"/>
      <c r="L607" s="76"/>
      <c r="M607" s="76"/>
      <c r="N607" s="6"/>
      <c r="O607" s="6"/>
      <c r="P607" s="155"/>
      <c r="Q607" s="6"/>
      <c r="R607" s="6"/>
      <c r="S607" s="6"/>
      <c r="T607" s="6"/>
      <c r="U607" s="6"/>
      <c r="V607" s="6"/>
      <c r="W607" s="6"/>
      <c r="X607" s="6"/>
      <c r="Y607" s="148"/>
      <c r="AI607" s="6"/>
      <c r="AJ607" s="32"/>
      <c r="AL607" s="148"/>
      <c r="AM607" s="148"/>
      <c r="AN607" s="93"/>
      <c r="AO607" s="93"/>
      <c r="AP607" s="93"/>
      <c r="AQ607" s="93"/>
      <c r="AR607" s="6"/>
      <c r="AS607" s="148"/>
    </row>
    <row r="608" spans="10:45" ht="15" customHeight="1">
      <c r="J608" s="6"/>
      <c r="K608" s="76"/>
      <c r="L608" s="76"/>
      <c r="M608" s="76"/>
      <c r="N608" s="6"/>
      <c r="O608" s="6"/>
      <c r="P608" s="155"/>
      <c r="Q608" s="6"/>
      <c r="R608" s="6"/>
      <c r="S608" s="6"/>
      <c r="T608" s="6"/>
      <c r="U608" s="6"/>
      <c r="V608" s="6"/>
      <c r="W608" s="6"/>
      <c r="X608" s="6"/>
      <c r="Y608" s="148"/>
      <c r="AI608" s="6"/>
      <c r="AJ608" s="32"/>
      <c r="AL608" s="148"/>
      <c r="AM608" s="148"/>
      <c r="AN608" s="93"/>
      <c r="AO608" s="93"/>
      <c r="AP608" s="93"/>
      <c r="AQ608" s="93"/>
      <c r="AR608" s="6"/>
      <c r="AS608" s="148"/>
    </row>
    <row r="609" spans="10:45" ht="15" customHeight="1">
      <c r="J609" s="6"/>
      <c r="K609" s="76"/>
      <c r="L609" s="76"/>
      <c r="M609" s="76"/>
      <c r="N609" s="6"/>
      <c r="O609" s="6"/>
      <c r="P609" s="155"/>
      <c r="Q609" s="6"/>
      <c r="R609" s="6"/>
      <c r="S609" s="6"/>
      <c r="T609" s="6"/>
      <c r="U609" s="6"/>
      <c r="V609" s="6"/>
      <c r="W609" s="6"/>
      <c r="X609" s="6"/>
      <c r="Y609" s="148"/>
      <c r="AI609" s="6"/>
      <c r="AJ609" s="32"/>
      <c r="AL609" s="148"/>
      <c r="AM609" s="148"/>
      <c r="AN609" s="93"/>
      <c r="AO609" s="93"/>
      <c r="AP609" s="93"/>
      <c r="AQ609" s="93"/>
      <c r="AR609" s="6"/>
      <c r="AS609" s="148"/>
    </row>
    <row r="610" spans="10:45" ht="15" customHeight="1">
      <c r="J610" s="6"/>
      <c r="K610" s="76"/>
      <c r="L610" s="76"/>
      <c r="M610" s="76"/>
      <c r="N610" s="6"/>
      <c r="O610" s="6"/>
      <c r="P610" s="155"/>
      <c r="Q610" s="6"/>
      <c r="R610" s="6"/>
      <c r="S610" s="6"/>
      <c r="T610" s="6"/>
      <c r="U610" s="6"/>
      <c r="V610" s="6"/>
      <c r="W610" s="6"/>
      <c r="X610" s="6"/>
      <c r="Y610" s="148"/>
      <c r="AI610" s="6"/>
      <c r="AJ610" s="32"/>
      <c r="AL610" s="148"/>
      <c r="AM610" s="148"/>
      <c r="AN610" s="93"/>
      <c r="AO610" s="93"/>
      <c r="AP610" s="93"/>
      <c r="AQ610" s="93"/>
      <c r="AR610" s="6"/>
      <c r="AS610" s="148"/>
    </row>
    <row r="611" spans="10:45" ht="15" customHeight="1">
      <c r="J611" s="6"/>
      <c r="K611" s="76"/>
      <c r="L611" s="76"/>
      <c r="M611" s="76"/>
      <c r="N611" s="6"/>
      <c r="O611" s="6"/>
      <c r="P611" s="155"/>
      <c r="Q611" s="6"/>
      <c r="R611" s="6"/>
      <c r="S611" s="6"/>
      <c r="T611" s="6"/>
      <c r="U611" s="6"/>
      <c r="V611" s="6"/>
      <c r="W611" s="6"/>
      <c r="X611" s="6"/>
      <c r="Y611" s="148"/>
      <c r="AI611" s="6"/>
      <c r="AJ611" s="32"/>
      <c r="AL611" s="148"/>
      <c r="AM611" s="148"/>
      <c r="AN611" s="93"/>
      <c r="AO611" s="93"/>
      <c r="AP611" s="93"/>
      <c r="AQ611" s="93"/>
      <c r="AR611" s="6"/>
      <c r="AS611" s="148"/>
    </row>
    <row r="612" spans="10:45" ht="15" customHeight="1">
      <c r="J612" s="6"/>
      <c r="K612" s="76"/>
      <c r="L612" s="76"/>
      <c r="M612" s="76"/>
      <c r="N612" s="6"/>
      <c r="O612" s="6"/>
      <c r="P612" s="155"/>
      <c r="Q612" s="6"/>
      <c r="R612" s="6"/>
      <c r="S612" s="6"/>
      <c r="T612" s="6"/>
      <c r="U612" s="6"/>
      <c r="V612" s="6"/>
      <c r="W612" s="6"/>
      <c r="X612" s="6"/>
      <c r="Y612" s="148"/>
      <c r="AI612" s="6"/>
      <c r="AJ612" s="32"/>
      <c r="AL612" s="148"/>
      <c r="AM612" s="148"/>
      <c r="AN612" s="93"/>
      <c r="AO612" s="93"/>
      <c r="AP612" s="93"/>
      <c r="AQ612" s="93"/>
      <c r="AR612" s="6"/>
      <c r="AS612" s="148"/>
    </row>
    <row r="613" spans="10:45" ht="15" customHeight="1">
      <c r="J613" s="6"/>
      <c r="K613" s="76"/>
      <c r="L613" s="76"/>
      <c r="M613" s="76"/>
      <c r="N613" s="6"/>
      <c r="O613" s="6"/>
      <c r="P613" s="155"/>
      <c r="Q613" s="6"/>
      <c r="R613" s="6"/>
      <c r="S613" s="6"/>
      <c r="T613" s="6"/>
      <c r="U613" s="6"/>
      <c r="V613" s="6"/>
      <c r="W613" s="6"/>
      <c r="X613" s="6"/>
      <c r="Y613" s="148"/>
      <c r="AI613" s="6"/>
      <c r="AJ613" s="32"/>
      <c r="AL613" s="148"/>
      <c r="AM613" s="148"/>
      <c r="AN613" s="93"/>
      <c r="AO613" s="93"/>
      <c r="AP613" s="93"/>
      <c r="AQ613" s="93"/>
      <c r="AR613" s="6"/>
      <c r="AS613" s="148"/>
    </row>
    <row r="614" spans="10:45" ht="15" customHeight="1">
      <c r="J614" s="6"/>
      <c r="K614" s="76"/>
      <c r="L614" s="76"/>
      <c r="M614" s="76"/>
      <c r="N614" s="6"/>
      <c r="O614" s="6"/>
      <c r="P614" s="155"/>
      <c r="Q614" s="6"/>
      <c r="R614" s="6"/>
      <c r="S614" s="6"/>
      <c r="T614" s="6"/>
      <c r="U614" s="6"/>
      <c r="V614" s="6"/>
      <c r="W614" s="6"/>
      <c r="X614" s="6"/>
      <c r="Y614" s="148"/>
      <c r="AI614" s="6"/>
      <c r="AJ614" s="32"/>
      <c r="AL614" s="148"/>
      <c r="AM614" s="148"/>
      <c r="AN614" s="93"/>
      <c r="AO614" s="93"/>
      <c r="AP614" s="93"/>
      <c r="AQ614" s="93"/>
      <c r="AR614" s="6"/>
      <c r="AS614" s="148"/>
    </row>
    <row r="615" spans="10:45" ht="15" customHeight="1">
      <c r="J615" s="6"/>
      <c r="K615" s="76"/>
      <c r="L615" s="76"/>
      <c r="M615" s="76"/>
      <c r="N615" s="6"/>
      <c r="O615" s="6"/>
      <c r="P615" s="155"/>
      <c r="Q615" s="6"/>
      <c r="R615" s="6"/>
      <c r="S615" s="6"/>
      <c r="T615" s="6"/>
      <c r="U615" s="6"/>
      <c r="V615" s="6"/>
      <c r="W615" s="6"/>
      <c r="X615" s="6"/>
      <c r="Y615" s="148"/>
      <c r="AI615" s="6"/>
      <c r="AJ615" s="32"/>
      <c r="AL615" s="148"/>
      <c r="AM615" s="148"/>
      <c r="AN615" s="93"/>
      <c r="AO615" s="93"/>
      <c r="AP615" s="93"/>
      <c r="AQ615" s="93"/>
      <c r="AR615" s="6"/>
      <c r="AS615" s="148"/>
    </row>
    <row r="616" spans="10:45" ht="15" customHeight="1">
      <c r="J616" s="6"/>
      <c r="K616" s="76"/>
      <c r="L616" s="76"/>
      <c r="M616" s="76"/>
      <c r="N616" s="6"/>
      <c r="O616" s="6"/>
      <c r="P616" s="155"/>
      <c r="Q616" s="6"/>
      <c r="R616" s="6"/>
      <c r="S616" s="6"/>
      <c r="T616" s="6"/>
      <c r="U616" s="6"/>
      <c r="V616" s="6"/>
      <c r="W616" s="6"/>
      <c r="X616" s="6"/>
      <c r="Y616" s="148"/>
      <c r="AI616" s="6"/>
      <c r="AJ616" s="32"/>
      <c r="AL616" s="148"/>
      <c r="AM616" s="148"/>
      <c r="AN616" s="93"/>
      <c r="AO616" s="93"/>
      <c r="AP616" s="93"/>
      <c r="AQ616" s="93"/>
      <c r="AR616" s="6"/>
      <c r="AS616" s="148"/>
    </row>
    <row r="617" spans="10:45" ht="15" customHeight="1">
      <c r="J617" s="6"/>
      <c r="K617" s="76"/>
      <c r="L617" s="76"/>
      <c r="M617" s="76"/>
      <c r="N617" s="6"/>
      <c r="O617" s="6"/>
      <c r="P617" s="155"/>
      <c r="Q617" s="6"/>
      <c r="R617" s="6"/>
      <c r="S617" s="6"/>
      <c r="T617" s="6"/>
      <c r="U617" s="6"/>
      <c r="V617" s="6"/>
      <c r="W617" s="6"/>
      <c r="X617" s="6"/>
      <c r="Y617" s="148"/>
      <c r="AI617" s="6"/>
      <c r="AJ617" s="32"/>
      <c r="AL617" s="148"/>
      <c r="AM617" s="148"/>
      <c r="AN617" s="93"/>
      <c r="AO617" s="93"/>
      <c r="AP617" s="93"/>
      <c r="AQ617" s="93"/>
      <c r="AR617" s="6"/>
      <c r="AS617" s="148"/>
    </row>
    <row r="618" spans="10:45" ht="15" customHeight="1">
      <c r="J618" s="6"/>
      <c r="K618" s="76"/>
      <c r="L618" s="76"/>
      <c r="M618" s="76"/>
      <c r="N618" s="6"/>
      <c r="O618" s="6"/>
      <c r="P618" s="155"/>
      <c r="Q618" s="6"/>
      <c r="R618" s="6"/>
      <c r="S618" s="6"/>
      <c r="T618" s="6"/>
      <c r="U618" s="6"/>
      <c r="V618" s="6"/>
      <c r="W618" s="6"/>
      <c r="X618" s="6"/>
      <c r="Y618" s="148"/>
      <c r="AI618" s="6"/>
      <c r="AJ618" s="32"/>
      <c r="AL618" s="148"/>
      <c r="AM618" s="148"/>
      <c r="AN618" s="93"/>
      <c r="AO618" s="93"/>
      <c r="AP618" s="93"/>
      <c r="AQ618" s="93"/>
      <c r="AR618" s="6"/>
      <c r="AS618" s="148"/>
    </row>
    <row r="619" spans="10:45" ht="15" customHeight="1">
      <c r="J619" s="6"/>
      <c r="K619" s="76"/>
      <c r="L619" s="76"/>
      <c r="M619" s="76"/>
      <c r="N619" s="6"/>
      <c r="O619" s="6"/>
      <c r="P619" s="155"/>
      <c r="Q619" s="6"/>
      <c r="R619" s="6"/>
      <c r="S619" s="6"/>
      <c r="T619" s="6"/>
      <c r="U619" s="6"/>
      <c r="V619" s="6"/>
      <c r="W619" s="6"/>
      <c r="X619" s="6"/>
      <c r="Y619" s="148"/>
      <c r="AI619" s="6"/>
      <c r="AJ619" s="32"/>
      <c r="AL619" s="148"/>
      <c r="AM619" s="148"/>
      <c r="AN619" s="93"/>
      <c r="AO619" s="93"/>
      <c r="AP619" s="93"/>
      <c r="AQ619" s="93"/>
      <c r="AR619" s="6"/>
      <c r="AS619" s="148"/>
    </row>
    <row r="620" spans="10:45" ht="15" customHeight="1">
      <c r="J620" s="6"/>
      <c r="K620" s="76"/>
      <c r="L620" s="76"/>
      <c r="M620" s="76"/>
      <c r="N620" s="6"/>
      <c r="O620" s="6"/>
      <c r="P620" s="155"/>
      <c r="Q620" s="6"/>
      <c r="R620" s="6"/>
      <c r="S620" s="6"/>
      <c r="T620" s="6"/>
      <c r="U620" s="6"/>
      <c r="V620" s="6"/>
      <c r="W620" s="6"/>
      <c r="X620" s="6"/>
      <c r="Y620" s="148"/>
      <c r="AI620" s="6"/>
      <c r="AJ620" s="32"/>
      <c r="AL620" s="148"/>
      <c r="AM620" s="148"/>
      <c r="AN620" s="93"/>
      <c r="AO620" s="93"/>
      <c r="AP620" s="93"/>
      <c r="AQ620" s="93"/>
      <c r="AR620" s="6"/>
      <c r="AS620" s="148"/>
    </row>
    <row r="621" spans="10:45" ht="15" customHeight="1">
      <c r="J621" s="6"/>
      <c r="K621" s="76"/>
      <c r="L621" s="76"/>
      <c r="M621" s="76"/>
      <c r="N621" s="6"/>
      <c r="O621" s="6"/>
      <c r="P621" s="155"/>
      <c r="Q621" s="6"/>
      <c r="R621" s="6"/>
      <c r="S621" s="6"/>
      <c r="T621" s="6"/>
      <c r="U621" s="6"/>
      <c r="V621" s="6"/>
      <c r="W621" s="6"/>
      <c r="X621" s="6"/>
      <c r="Y621" s="148"/>
      <c r="AI621" s="6"/>
      <c r="AJ621" s="32"/>
      <c r="AL621" s="148"/>
      <c r="AM621" s="148"/>
      <c r="AN621" s="93"/>
      <c r="AO621" s="93"/>
      <c r="AP621" s="93"/>
      <c r="AQ621" s="93"/>
      <c r="AR621" s="6"/>
      <c r="AS621" s="148"/>
    </row>
    <row r="622" spans="10:45" ht="15" customHeight="1">
      <c r="J622" s="6"/>
      <c r="K622" s="76"/>
      <c r="L622" s="76"/>
      <c r="M622" s="76"/>
      <c r="N622" s="6"/>
      <c r="O622" s="6"/>
      <c r="P622" s="155"/>
      <c r="Q622" s="6"/>
      <c r="R622" s="6"/>
      <c r="S622" s="6"/>
      <c r="T622" s="6"/>
      <c r="U622" s="6"/>
      <c r="V622" s="6"/>
      <c r="W622" s="6"/>
      <c r="X622" s="6"/>
      <c r="Y622" s="148"/>
      <c r="AI622" s="6"/>
      <c r="AJ622" s="32"/>
      <c r="AL622" s="148"/>
      <c r="AM622" s="148"/>
      <c r="AN622" s="93"/>
      <c r="AO622" s="93"/>
      <c r="AP622" s="93"/>
      <c r="AQ622" s="93"/>
      <c r="AR622" s="6"/>
      <c r="AS622" s="148"/>
    </row>
    <row r="623" spans="10:45" ht="15" customHeight="1">
      <c r="J623" s="6"/>
      <c r="K623" s="76"/>
      <c r="L623" s="76"/>
      <c r="M623" s="76"/>
      <c r="N623" s="6"/>
      <c r="O623" s="6"/>
      <c r="P623" s="155"/>
      <c r="Q623" s="6"/>
      <c r="R623" s="6"/>
      <c r="S623" s="6"/>
      <c r="T623" s="6"/>
      <c r="U623" s="6"/>
      <c r="V623" s="6"/>
      <c r="W623" s="6"/>
      <c r="X623" s="6"/>
      <c r="Y623" s="148"/>
      <c r="AI623" s="6"/>
      <c r="AJ623" s="32"/>
      <c r="AL623" s="148"/>
      <c r="AM623" s="148"/>
      <c r="AN623" s="93"/>
      <c r="AO623" s="93"/>
      <c r="AP623" s="93"/>
      <c r="AQ623" s="93"/>
      <c r="AR623" s="6"/>
      <c r="AS623" s="148"/>
    </row>
    <row r="624" spans="10:45" ht="15" customHeight="1">
      <c r="J624" s="6"/>
      <c r="K624" s="76"/>
      <c r="L624" s="76"/>
      <c r="M624" s="76"/>
      <c r="N624" s="6"/>
      <c r="O624" s="6"/>
      <c r="P624" s="155"/>
      <c r="Q624" s="6"/>
      <c r="R624" s="6"/>
      <c r="S624" s="6"/>
      <c r="T624" s="6"/>
      <c r="U624" s="6"/>
      <c r="V624" s="6"/>
      <c r="W624" s="6"/>
      <c r="X624" s="6"/>
      <c r="Y624" s="148"/>
      <c r="AI624" s="6"/>
      <c r="AJ624" s="32"/>
      <c r="AL624" s="148"/>
      <c r="AM624" s="148"/>
      <c r="AN624" s="93"/>
      <c r="AO624" s="93"/>
      <c r="AP624" s="93"/>
      <c r="AQ624" s="93"/>
      <c r="AR624" s="6"/>
      <c r="AS624" s="148"/>
    </row>
    <row r="625" spans="10:45" ht="15" customHeight="1">
      <c r="J625" s="6"/>
      <c r="K625" s="76"/>
      <c r="L625" s="76"/>
      <c r="M625" s="76"/>
      <c r="N625" s="6"/>
      <c r="O625" s="6"/>
      <c r="P625" s="155"/>
      <c r="Q625" s="6"/>
      <c r="R625" s="6"/>
      <c r="S625" s="6"/>
      <c r="T625" s="6"/>
      <c r="U625" s="6"/>
      <c r="V625" s="6"/>
      <c r="W625" s="6"/>
      <c r="X625" s="6"/>
      <c r="Y625" s="148"/>
      <c r="AI625" s="6"/>
      <c r="AJ625" s="32"/>
      <c r="AL625" s="148"/>
      <c r="AM625" s="148"/>
      <c r="AN625" s="93"/>
      <c r="AO625" s="93"/>
      <c r="AP625" s="93"/>
      <c r="AQ625" s="93"/>
      <c r="AR625" s="6"/>
      <c r="AS625" s="148"/>
    </row>
    <row r="626" spans="10:45" ht="15" customHeight="1">
      <c r="J626" s="6"/>
      <c r="K626" s="76"/>
      <c r="L626" s="76"/>
      <c r="M626" s="76"/>
      <c r="N626" s="6"/>
      <c r="O626" s="6"/>
      <c r="P626" s="155"/>
      <c r="Q626" s="6"/>
      <c r="R626" s="6"/>
      <c r="S626" s="6"/>
      <c r="T626" s="6"/>
      <c r="U626" s="6"/>
      <c r="V626" s="6"/>
      <c r="W626" s="6"/>
      <c r="X626" s="6"/>
      <c r="Y626" s="148"/>
      <c r="AI626" s="6"/>
      <c r="AJ626" s="32"/>
      <c r="AL626" s="148"/>
      <c r="AM626" s="148"/>
      <c r="AN626" s="93"/>
      <c r="AO626" s="93"/>
      <c r="AP626" s="93"/>
      <c r="AQ626" s="93"/>
      <c r="AR626" s="6"/>
      <c r="AS626" s="148"/>
    </row>
    <row r="627" spans="10:45" ht="15" customHeight="1">
      <c r="J627" s="6"/>
      <c r="K627" s="76"/>
      <c r="L627" s="76"/>
      <c r="M627" s="76"/>
      <c r="N627" s="6"/>
      <c r="O627" s="6"/>
      <c r="P627" s="155"/>
      <c r="Q627" s="6"/>
      <c r="R627" s="6"/>
      <c r="S627" s="6"/>
      <c r="T627" s="6"/>
      <c r="U627" s="6"/>
      <c r="V627" s="6"/>
      <c r="W627" s="6"/>
      <c r="X627" s="6"/>
      <c r="Y627" s="148"/>
      <c r="AI627" s="6"/>
      <c r="AJ627" s="32"/>
      <c r="AL627" s="148"/>
      <c r="AM627" s="148"/>
      <c r="AN627" s="93"/>
      <c r="AO627" s="93"/>
      <c r="AP627" s="93"/>
      <c r="AQ627" s="93"/>
      <c r="AR627" s="6"/>
      <c r="AS627" s="148"/>
    </row>
    <row r="628" spans="10:45" ht="15" customHeight="1">
      <c r="J628" s="6"/>
      <c r="K628" s="76"/>
      <c r="L628" s="76"/>
      <c r="M628" s="76"/>
      <c r="N628" s="6"/>
      <c r="O628" s="6"/>
      <c r="P628" s="155"/>
      <c r="Q628" s="6"/>
      <c r="R628" s="6"/>
      <c r="S628" s="6"/>
      <c r="T628" s="6"/>
      <c r="U628" s="6"/>
      <c r="V628" s="6"/>
      <c r="W628" s="6"/>
      <c r="X628" s="6"/>
      <c r="Y628" s="148"/>
      <c r="AI628" s="6"/>
      <c r="AJ628" s="32"/>
      <c r="AL628" s="148"/>
      <c r="AM628" s="148"/>
      <c r="AN628" s="93"/>
      <c r="AO628" s="93"/>
      <c r="AP628" s="93"/>
      <c r="AQ628" s="93"/>
      <c r="AR628" s="6"/>
      <c r="AS628" s="148"/>
    </row>
    <row r="629" spans="10:45" ht="15" customHeight="1">
      <c r="J629" s="6"/>
      <c r="K629" s="76"/>
      <c r="L629" s="76"/>
      <c r="M629" s="76"/>
      <c r="N629" s="6"/>
      <c r="O629" s="6"/>
      <c r="P629" s="155"/>
      <c r="Q629" s="6"/>
      <c r="R629" s="6"/>
      <c r="S629" s="6"/>
      <c r="T629" s="6"/>
      <c r="U629" s="6"/>
      <c r="V629" s="6"/>
      <c r="W629" s="6"/>
      <c r="X629" s="6"/>
      <c r="Y629" s="148"/>
      <c r="AI629" s="6"/>
      <c r="AJ629" s="32"/>
      <c r="AL629" s="148"/>
      <c r="AM629" s="148"/>
      <c r="AN629" s="93"/>
      <c r="AO629" s="93"/>
      <c r="AP629" s="93"/>
      <c r="AQ629" s="93"/>
      <c r="AR629" s="6"/>
      <c r="AS629" s="148"/>
    </row>
    <row r="630" spans="10:45" ht="15" customHeight="1">
      <c r="J630" s="6"/>
      <c r="K630" s="76"/>
      <c r="L630" s="76"/>
      <c r="M630" s="76"/>
      <c r="N630" s="6"/>
      <c r="O630" s="6"/>
      <c r="P630" s="155"/>
      <c r="Q630" s="6"/>
      <c r="R630" s="6"/>
      <c r="S630" s="6"/>
      <c r="T630" s="6"/>
      <c r="U630" s="6"/>
      <c r="V630" s="6"/>
      <c r="W630" s="6"/>
      <c r="X630" s="6"/>
      <c r="Y630" s="148"/>
      <c r="AI630" s="6"/>
      <c r="AJ630" s="32"/>
      <c r="AL630" s="148"/>
      <c r="AM630" s="148"/>
      <c r="AN630" s="93"/>
      <c r="AO630" s="93"/>
      <c r="AP630" s="93"/>
      <c r="AQ630" s="93"/>
      <c r="AR630" s="6"/>
      <c r="AS630" s="148"/>
    </row>
    <row r="631" spans="10:45" ht="15" customHeight="1">
      <c r="J631" s="6"/>
      <c r="K631" s="76"/>
      <c r="L631" s="76"/>
      <c r="M631" s="76"/>
      <c r="N631" s="6"/>
      <c r="O631" s="6"/>
      <c r="P631" s="155"/>
      <c r="Q631" s="6"/>
      <c r="R631" s="6"/>
      <c r="S631" s="6"/>
      <c r="T631" s="6"/>
      <c r="U631" s="6"/>
      <c r="V631" s="6"/>
      <c r="W631" s="6"/>
      <c r="X631" s="6"/>
      <c r="Y631" s="148"/>
      <c r="AI631" s="6"/>
      <c r="AJ631" s="32"/>
      <c r="AL631" s="148"/>
      <c r="AM631" s="148"/>
      <c r="AN631" s="93"/>
      <c r="AO631" s="93"/>
      <c r="AP631" s="93"/>
      <c r="AQ631" s="93"/>
      <c r="AR631" s="6"/>
      <c r="AS631" s="148"/>
    </row>
    <row r="632" spans="10:45" ht="15" customHeight="1">
      <c r="J632" s="6"/>
      <c r="K632" s="76"/>
      <c r="L632" s="76"/>
      <c r="M632" s="76"/>
      <c r="N632" s="6"/>
      <c r="O632" s="6"/>
      <c r="P632" s="155"/>
      <c r="Q632" s="6"/>
      <c r="R632" s="6"/>
      <c r="S632" s="6"/>
      <c r="T632" s="6"/>
      <c r="U632" s="6"/>
      <c r="V632" s="6"/>
      <c r="W632" s="6"/>
      <c r="X632" s="6"/>
      <c r="Y632" s="148"/>
      <c r="AI632" s="6"/>
      <c r="AJ632" s="32"/>
      <c r="AL632" s="148"/>
      <c r="AM632" s="148"/>
      <c r="AN632" s="93"/>
      <c r="AO632" s="93"/>
      <c r="AP632" s="93"/>
      <c r="AQ632" s="93"/>
      <c r="AR632" s="6"/>
      <c r="AS632" s="148"/>
    </row>
    <row r="633" spans="10:45" ht="15" customHeight="1">
      <c r="J633" s="6"/>
      <c r="K633" s="76"/>
      <c r="L633" s="76"/>
      <c r="M633" s="76"/>
      <c r="N633" s="6"/>
      <c r="O633" s="6"/>
      <c r="P633" s="155"/>
      <c r="Q633" s="6"/>
      <c r="R633" s="6"/>
      <c r="S633" s="6"/>
      <c r="T633" s="6"/>
      <c r="U633" s="6"/>
      <c r="V633" s="6"/>
      <c r="W633" s="6"/>
      <c r="X633" s="6"/>
      <c r="Y633" s="148"/>
      <c r="AI633" s="6"/>
      <c r="AJ633" s="32"/>
      <c r="AL633" s="148"/>
      <c r="AM633" s="148"/>
      <c r="AN633" s="93"/>
      <c r="AO633" s="93"/>
      <c r="AP633" s="93"/>
      <c r="AQ633" s="93"/>
      <c r="AR633" s="6"/>
      <c r="AS633" s="148"/>
    </row>
    <row r="634" spans="10:45" ht="15" customHeight="1">
      <c r="J634" s="6"/>
      <c r="K634" s="76"/>
      <c r="L634" s="76"/>
      <c r="M634" s="76"/>
      <c r="N634" s="6"/>
      <c r="O634" s="6"/>
      <c r="P634" s="155"/>
      <c r="Q634" s="6"/>
      <c r="R634" s="6"/>
      <c r="S634" s="6"/>
      <c r="T634" s="6"/>
      <c r="U634" s="6"/>
      <c r="V634" s="6"/>
      <c r="W634" s="6"/>
      <c r="X634" s="6"/>
      <c r="Y634" s="148"/>
      <c r="AI634" s="6"/>
      <c r="AJ634" s="32"/>
      <c r="AL634" s="148"/>
      <c r="AM634" s="148"/>
      <c r="AN634" s="93"/>
      <c r="AO634" s="93"/>
      <c r="AP634" s="93"/>
      <c r="AQ634" s="93"/>
      <c r="AR634" s="6"/>
      <c r="AS634" s="148"/>
    </row>
    <row r="635" spans="10:45" ht="15" customHeight="1">
      <c r="J635" s="6"/>
      <c r="K635" s="76"/>
      <c r="L635" s="76"/>
      <c r="M635" s="76"/>
      <c r="N635" s="6"/>
      <c r="O635" s="6"/>
      <c r="P635" s="155"/>
      <c r="Q635" s="6"/>
      <c r="R635" s="6"/>
      <c r="S635" s="6"/>
      <c r="T635" s="6"/>
      <c r="U635" s="6"/>
      <c r="V635" s="6"/>
      <c r="W635" s="6"/>
      <c r="X635" s="6"/>
      <c r="Y635" s="148"/>
      <c r="AI635" s="6"/>
      <c r="AJ635" s="32"/>
      <c r="AL635" s="148"/>
      <c r="AM635" s="148"/>
      <c r="AN635" s="93"/>
      <c r="AO635" s="93"/>
      <c r="AP635" s="93"/>
      <c r="AQ635" s="93"/>
      <c r="AR635" s="6"/>
      <c r="AS635" s="148"/>
    </row>
    <row r="636" spans="10:45" ht="15" customHeight="1">
      <c r="J636" s="6"/>
      <c r="K636" s="76"/>
      <c r="L636" s="76"/>
      <c r="M636" s="76"/>
      <c r="N636" s="6"/>
      <c r="O636" s="6"/>
      <c r="P636" s="155"/>
      <c r="Q636" s="6"/>
      <c r="R636" s="6"/>
      <c r="S636" s="6"/>
      <c r="T636" s="6"/>
      <c r="U636" s="6"/>
      <c r="V636" s="6"/>
      <c r="W636" s="6"/>
      <c r="X636" s="6"/>
      <c r="Y636" s="148"/>
      <c r="AI636" s="6"/>
      <c r="AJ636" s="32"/>
      <c r="AL636" s="148"/>
      <c r="AM636" s="148"/>
      <c r="AN636" s="93"/>
      <c r="AO636" s="93"/>
      <c r="AP636" s="93"/>
      <c r="AQ636" s="93"/>
      <c r="AR636" s="6"/>
      <c r="AS636" s="148"/>
    </row>
    <row r="637" spans="10:45" ht="15" customHeight="1">
      <c r="J637" s="6"/>
      <c r="K637" s="76"/>
      <c r="L637" s="76"/>
      <c r="M637" s="76"/>
      <c r="N637" s="6"/>
      <c r="O637" s="6"/>
      <c r="P637" s="155"/>
      <c r="Q637" s="6"/>
      <c r="R637" s="6"/>
      <c r="S637" s="6"/>
      <c r="T637" s="6"/>
      <c r="U637" s="6"/>
      <c r="V637" s="6"/>
      <c r="W637" s="6"/>
      <c r="X637" s="6"/>
      <c r="Y637" s="148"/>
      <c r="AI637" s="6"/>
      <c r="AJ637" s="32"/>
      <c r="AL637" s="148"/>
      <c r="AM637" s="148"/>
      <c r="AN637" s="93"/>
      <c r="AO637" s="93"/>
      <c r="AP637" s="93"/>
      <c r="AQ637" s="93"/>
      <c r="AR637" s="6"/>
      <c r="AS637" s="148"/>
    </row>
    <row r="638" spans="10:45" ht="15" customHeight="1">
      <c r="J638" s="6"/>
      <c r="K638" s="76"/>
      <c r="L638" s="76"/>
      <c r="M638" s="76"/>
      <c r="N638" s="6"/>
      <c r="O638" s="6"/>
      <c r="P638" s="155"/>
      <c r="Q638" s="6"/>
      <c r="R638" s="6"/>
      <c r="S638" s="6"/>
      <c r="T638" s="6"/>
      <c r="U638" s="6"/>
      <c r="V638" s="6"/>
      <c r="W638" s="6"/>
      <c r="X638" s="6"/>
      <c r="Y638" s="148"/>
      <c r="AI638" s="6"/>
      <c r="AJ638" s="32"/>
      <c r="AL638" s="148"/>
      <c r="AM638" s="148"/>
      <c r="AN638" s="93"/>
      <c r="AO638" s="93"/>
      <c r="AP638" s="93"/>
      <c r="AQ638" s="93"/>
      <c r="AR638" s="6"/>
      <c r="AS638" s="148"/>
    </row>
    <row r="639" spans="10:45" ht="15" customHeight="1">
      <c r="J639" s="6"/>
      <c r="K639" s="76"/>
      <c r="L639" s="76"/>
      <c r="M639" s="76"/>
      <c r="N639" s="6"/>
      <c r="O639" s="6"/>
      <c r="P639" s="155"/>
      <c r="Q639" s="6"/>
      <c r="R639" s="6"/>
      <c r="S639" s="6"/>
      <c r="T639" s="6"/>
      <c r="U639" s="6"/>
      <c r="V639" s="6"/>
      <c r="W639" s="6"/>
      <c r="X639" s="6"/>
      <c r="Y639" s="148"/>
      <c r="AI639" s="6"/>
      <c r="AJ639" s="32"/>
      <c r="AL639" s="148"/>
      <c r="AM639" s="148"/>
      <c r="AN639" s="93"/>
      <c r="AO639" s="93"/>
      <c r="AP639" s="93"/>
      <c r="AQ639" s="93"/>
      <c r="AR639" s="6"/>
      <c r="AS639" s="148"/>
    </row>
    <row r="640" spans="10:45" ht="15" customHeight="1">
      <c r="J640" s="6"/>
      <c r="K640" s="76"/>
      <c r="L640" s="76"/>
      <c r="M640" s="76"/>
      <c r="N640" s="6"/>
      <c r="O640" s="6"/>
      <c r="P640" s="155"/>
      <c r="Q640" s="6"/>
      <c r="R640" s="6"/>
      <c r="S640" s="6"/>
      <c r="T640" s="6"/>
      <c r="U640" s="6"/>
      <c r="V640" s="6"/>
      <c r="W640" s="6"/>
      <c r="X640" s="6"/>
      <c r="Y640" s="148"/>
      <c r="AI640" s="6"/>
      <c r="AJ640" s="32"/>
      <c r="AL640" s="148"/>
      <c r="AM640" s="148"/>
      <c r="AN640" s="93"/>
      <c r="AO640" s="93"/>
      <c r="AP640" s="93"/>
      <c r="AQ640" s="93"/>
      <c r="AR640" s="6"/>
      <c r="AS640" s="148"/>
    </row>
    <row r="641" spans="10:45" ht="15" customHeight="1">
      <c r="J641" s="6"/>
      <c r="K641" s="76"/>
      <c r="L641" s="76"/>
      <c r="M641" s="76"/>
      <c r="N641" s="6"/>
      <c r="O641" s="6"/>
      <c r="P641" s="155"/>
      <c r="Q641" s="6"/>
      <c r="R641" s="6"/>
      <c r="S641" s="6"/>
      <c r="T641" s="6"/>
      <c r="U641" s="6"/>
      <c r="V641" s="6"/>
      <c r="W641" s="6"/>
      <c r="X641" s="6"/>
      <c r="Y641" s="148"/>
      <c r="AI641" s="6"/>
      <c r="AJ641" s="32"/>
      <c r="AL641" s="148"/>
      <c r="AM641" s="148"/>
      <c r="AN641" s="93"/>
      <c r="AO641" s="93"/>
      <c r="AP641" s="93"/>
      <c r="AQ641" s="93"/>
      <c r="AR641" s="6"/>
      <c r="AS641" s="148"/>
    </row>
    <row r="642" spans="10:45" ht="15" customHeight="1">
      <c r="J642" s="6"/>
      <c r="K642" s="76"/>
      <c r="L642" s="76"/>
      <c r="M642" s="76"/>
      <c r="N642" s="6"/>
      <c r="O642" s="6"/>
      <c r="P642" s="155"/>
      <c r="Q642" s="6"/>
      <c r="R642" s="6"/>
      <c r="S642" s="6"/>
      <c r="T642" s="6"/>
      <c r="U642" s="6"/>
      <c r="V642" s="6"/>
      <c r="W642" s="6"/>
      <c r="X642" s="6"/>
      <c r="Y642" s="148"/>
      <c r="AI642" s="6"/>
      <c r="AJ642" s="32"/>
      <c r="AL642" s="148"/>
      <c r="AM642" s="148"/>
      <c r="AN642" s="93"/>
      <c r="AO642" s="93"/>
      <c r="AP642" s="93"/>
      <c r="AQ642" s="93"/>
      <c r="AR642" s="6"/>
      <c r="AS642" s="148"/>
    </row>
    <row r="643" spans="10:45" ht="15" customHeight="1">
      <c r="J643" s="6"/>
      <c r="K643" s="76"/>
      <c r="L643" s="76"/>
      <c r="M643" s="76"/>
      <c r="N643" s="6"/>
      <c r="O643" s="6"/>
      <c r="P643" s="155"/>
      <c r="Q643" s="6"/>
      <c r="R643" s="6"/>
      <c r="S643" s="6"/>
      <c r="T643" s="6"/>
      <c r="U643" s="6"/>
      <c r="V643" s="6"/>
      <c r="W643" s="6"/>
      <c r="X643" s="6"/>
      <c r="Y643" s="148"/>
      <c r="AI643" s="6"/>
      <c r="AJ643" s="32"/>
      <c r="AL643" s="148"/>
      <c r="AM643" s="148"/>
      <c r="AN643" s="93"/>
      <c r="AO643" s="93"/>
      <c r="AP643" s="93"/>
      <c r="AQ643" s="93"/>
      <c r="AR643" s="6"/>
      <c r="AS643" s="148"/>
    </row>
    <row r="644" spans="10:45" ht="15" customHeight="1">
      <c r="J644" s="6"/>
      <c r="K644" s="76"/>
      <c r="L644" s="76"/>
      <c r="M644" s="76"/>
      <c r="N644" s="6"/>
      <c r="O644" s="6"/>
      <c r="P644" s="155"/>
      <c r="Q644" s="6"/>
      <c r="R644" s="6"/>
      <c r="S644" s="6"/>
      <c r="T644" s="6"/>
      <c r="U644" s="6"/>
      <c r="V644" s="6"/>
      <c r="W644" s="6"/>
      <c r="X644" s="6"/>
      <c r="Y644" s="148"/>
      <c r="AI644" s="6"/>
      <c r="AJ644" s="32"/>
      <c r="AL644" s="148"/>
      <c r="AM644" s="148"/>
      <c r="AN644" s="93"/>
      <c r="AO644" s="93"/>
      <c r="AP644" s="93"/>
      <c r="AQ644" s="93"/>
      <c r="AR644" s="6"/>
      <c r="AS644" s="148"/>
    </row>
    <row r="645" spans="10:45" ht="15" customHeight="1">
      <c r="J645" s="6"/>
      <c r="K645" s="76"/>
      <c r="L645" s="76"/>
      <c r="M645" s="76"/>
      <c r="N645" s="6"/>
      <c r="O645" s="6"/>
      <c r="P645" s="155"/>
      <c r="Q645" s="6"/>
      <c r="R645" s="6"/>
      <c r="S645" s="6"/>
      <c r="T645" s="6"/>
      <c r="U645" s="6"/>
      <c r="V645" s="6"/>
      <c r="W645" s="6"/>
      <c r="X645" s="6"/>
      <c r="Y645" s="148"/>
      <c r="AI645" s="6"/>
      <c r="AJ645" s="32"/>
      <c r="AL645" s="148"/>
      <c r="AM645" s="148"/>
      <c r="AN645" s="93"/>
      <c r="AO645" s="93"/>
      <c r="AP645" s="93"/>
      <c r="AQ645" s="93"/>
      <c r="AR645" s="6"/>
      <c r="AS645" s="148"/>
    </row>
    <row r="646" spans="10:45" ht="15" customHeight="1">
      <c r="J646" s="6"/>
      <c r="K646" s="76"/>
      <c r="L646" s="76"/>
      <c r="M646" s="76"/>
      <c r="N646" s="6"/>
      <c r="O646" s="6"/>
      <c r="P646" s="155"/>
      <c r="Q646" s="6"/>
      <c r="R646" s="6"/>
      <c r="S646" s="6"/>
      <c r="T646" s="6"/>
      <c r="U646" s="6"/>
      <c r="V646" s="6"/>
      <c r="W646" s="6"/>
      <c r="X646" s="6"/>
      <c r="Y646" s="148"/>
      <c r="AI646" s="6"/>
      <c r="AJ646" s="32"/>
      <c r="AL646" s="148"/>
      <c r="AM646" s="148"/>
      <c r="AN646" s="93"/>
      <c r="AO646" s="93"/>
      <c r="AP646" s="93"/>
      <c r="AQ646" s="93"/>
      <c r="AR646" s="6"/>
      <c r="AS646" s="148"/>
    </row>
    <row r="647" spans="10:45" ht="15" customHeight="1">
      <c r="J647" s="6"/>
      <c r="K647" s="76"/>
      <c r="L647" s="76"/>
      <c r="M647" s="76"/>
      <c r="N647" s="6"/>
      <c r="O647" s="6"/>
      <c r="P647" s="155"/>
      <c r="Q647" s="6"/>
      <c r="R647" s="6"/>
      <c r="S647" s="6"/>
      <c r="T647" s="6"/>
      <c r="U647" s="6"/>
      <c r="V647" s="6"/>
      <c r="W647" s="6"/>
      <c r="X647" s="6"/>
      <c r="Y647" s="148"/>
      <c r="AI647" s="6"/>
      <c r="AJ647" s="32"/>
      <c r="AL647" s="148"/>
      <c r="AM647" s="148"/>
      <c r="AN647" s="93"/>
      <c r="AO647" s="93"/>
      <c r="AP647" s="93"/>
      <c r="AQ647" s="93"/>
      <c r="AR647" s="6"/>
      <c r="AS647" s="148"/>
    </row>
    <row r="648" spans="10:45" ht="15" customHeight="1">
      <c r="J648" s="6"/>
      <c r="K648" s="76"/>
      <c r="L648" s="76"/>
      <c r="M648" s="76"/>
      <c r="N648" s="6"/>
      <c r="O648" s="6"/>
      <c r="P648" s="155"/>
      <c r="Q648" s="6"/>
      <c r="R648" s="6"/>
      <c r="S648" s="6"/>
      <c r="T648" s="6"/>
      <c r="U648" s="6"/>
      <c r="V648" s="6"/>
      <c r="W648" s="6"/>
      <c r="X648" s="6"/>
      <c r="Y648" s="148"/>
      <c r="AI648" s="6"/>
      <c r="AJ648" s="32"/>
      <c r="AL648" s="148"/>
      <c r="AM648" s="148"/>
      <c r="AN648" s="93"/>
      <c r="AO648" s="93"/>
      <c r="AP648" s="93"/>
      <c r="AQ648" s="93"/>
      <c r="AR648" s="6"/>
      <c r="AS648" s="148"/>
    </row>
    <row r="649" spans="10:45" ht="15" customHeight="1">
      <c r="J649" s="6"/>
      <c r="K649" s="76"/>
      <c r="L649" s="76"/>
      <c r="M649" s="76"/>
      <c r="N649" s="6"/>
      <c r="O649" s="6"/>
      <c r="P649" s="155"/>
      <c r="Q649" s="6"/>
      <c r="R649" s="6"/>
      <c r="S649" s="6"/>
      <c r="T649" s="6"/>
      <c r="U649" s="6"/>
      <c r="V649" s="6"/>
      <c r="W649" s="6"/>
      <c r="X649" s="6"/>
      <c r="Y649" s="148"/>
      <c r="AI649" s="6"/>
      <c r="AJ649" s="32"/>
      <c r="AL649" s="148"/>
      <c r="AM649" s="148"/>
      <c r="AN649" s="93"/>
      <c r="AO649" s="93"/>
      <c r="AP649" s="93"/>
      <c r="AQ649" s="93"/>
      <c r="AR649" s="6"/>
      <c r="AS649" s="148"/>
    </row>
    <row r="650" spans="10:45" ht="15" customHeight="1">
      <c r="J650" s="6"/>
      <c r="K650" s="76"/>
      <c r="L650" s="76"/>
      <c r="M650" s="76"/>
      <c r="N650" s="6"/>
      <c r="O650" s="6"/>
      <c r="P650" s="155"/>
      <c r="Q650" s="6"/>
      <c r="R650" s="6"/>
      <c r="S650" s="6"/>
      <c r="T650" s="6"/>
      <c r="U650" s="6"/>
      <c r="V650" s="6"/>
      <c r="W650" s="6"/>
      <c r="X650" s="6"/>
      <c r="Y650" s="148"/>
      <c r="AI650" s="6"/>
      <c r="AJ650" s="32"/>
      <c r="AL650" s="148"/>
      <c r="AM650" s="148"/>
      <c r="AN650" s="93"/>
      <c r="AO650" s="93"/>
      <c r="AP650" s="93"/>
      <c r="AQ650" s="93"/>
      <c r="AR650" s="6"/>
      <c r="AS650" s="148"/>
    </row>
    <row r="651" spans="10:45" ht="15" customHeight="1">
      <c r="J651" s="6"/>
      <c r="K651" s="76"/>
      <c r="L651" s="76"/>
      <c r="M651" s="76"/>
      <c r="N651" s="6"/>
      <c r="O651" s="6"/>
      <c r="P651" s="155"/>
      <c r="Q651" s="6"/>
      <c r="R651" s="6"/>
      <c r="S651" s="6"/>
      <c r="T651" s="6"/>
      <c r="U651" s="6"/>
      <c r="V651" s="6"/>
      <c r="W651" s="6"/>
      <c r="X651" s="6"/>
      <c r="Y651" s="148"/>
      <c r="AI651" s="6"/>
      <c r="AJ651" s="32"/>
      <c r="AL651" s="148"/>
      <c r="AM651" s="148"/>
      <c r="AN651" s="93"/>
      <c r="AO651" s="93"/>
      <c r="AP651" s="93"/>
      <c r="AQ651" s="93"/>
      <c r="AR651" s="6"/>
      <c r="AS651" s="148"/>
    </row>
    <row r="652" spans="10:45" ht="15" customHeight="1">
      <c r="J652" s="6"/>
      <c r="K652" s="76"/>
      <c r="L652" s="76"/>
      <c r="M652" s="76"/>
      <c r="N652" s="6"/>
      <c r="O652" s="6"/>
      <c r="P652" s="155"/>
      <c r="Q652" s="6"/>
      <c r="R652" s="6"/>
      <c r="S652" s="6"/>
      <c r="T652" s="6"/>
      <c r="U652" s="6"/>
      <c r="V652" s="6"/>
      <c r="W652" s="6"/>
      <c r="X652" s="6"/>
      <c r="Y652" s="148"/>
      <c r="AI652" s="6"/>
      <c r="AJ652" s="32"/>
      <c r="AL652" s="148"/>
      <c r="AM652" s="148"/>
      <c r="AN652" s="93"/>
      <c r="AO652" s="93"/>
      <c r="AP652" s="93"/>
      <c r="AQ652" s="93"/>
      <c r="AR652" s="6"/>
      <c r="AS652" s="148"/>
    </row>
    <row r="653" spans="10:45" ht="15" customHeight="1">
      <c r="J653" s="6"/>
      <c r="K653" s="76"/>
      <c r="L653" s="76"/>
      <c r="M653" s="76"/>
      <c r="N653" s="6"/>
      <c r="O653" s="6"/>
      <c r="P653" s="155"/>
      <c r="Q653" s="6"/>
      <c r="R653" s="6"/>
      <c r="S653" s="6"/>
      <c r="T653" s="6"/>
      <c r="U653" s="6"/>
      <c r="V653" s="6"/>
      <c r="W653" s="6"/>
      <c r="X653" s="6"/>
      <c r="Y653" s="148"/>
      <c r="AI653" s="6"/>
      <c r="AJ653" s="32"/>
      <c r="AL653" s="148"/>
      <c r="AM653" s="148"/>
      <c r="AN653" s="93"/>
      <c r="AO653" s="93"/>
      <c r="AP653" s="93"/>
      <c r="AQ653" s="93"/>
      <c r="AR653" s="6"/>
      <c r="AS653" s="148"/>
    </row>
    <row r="654" spans="10:45" ht="15" customHeight="1">
      <c r="J654" s="6"/>
      <c r="K654" s="76"/>
      <c r="L654" s="76"/>
      <c r="M654" s="76"/>
      <c r="N654" s="6"/>
      <c r="O654" s="6"/>
      <c r="P654" s="155"/>
      <c r="Q654" s="6"/>
      <c r="R654" s="6"/>
      <c r="S654" s="6"/>
      <c r="T654" s="6"/>
      <c r="U654" s="6"/>
      <c r="V654" s="6"/>
      <c r="W654" s="6"/>
      <c r="X654" s="6"/>
      <c r="Y654" s="148"/>
      <c r="AI654" s="6"/>
      <c r="AJ654" s="32"/>
      <c r="AL654" s="148"/>
      <c r="AM654" s="148"/>
      <c r="AN654" s="93"/>
      <c r="AO654" s="93"/>
      <c r="AP654" s="93"/>
      <c r="AQ654" s="93"/>
      <c r="AR654" s="6"/>
      <c r="AS654" s="148"/>
    </row>
    <row r="655" spans="10:45" ht="15" customHeight="1">
      <c r="J655" s="6"/>
      <c r="K655" s="76"/>
      <c r="L655" s="76"/>
      <c r="M655" s="76"/>
      <c r="N655" s="6"/>
      <c r="O655" s="6"/>
      <c r="P655" s="155"/>
      <c r="Q655" s="6"/>
      <c r="R655" s="6"/>
      <c r="S655" s="6"/>
      <c r="T655" s="6"/>
      <c r="U655" s="6"/>
      <c r="V655" s="6"/>
      <c r="W655" s="6"/>
      <c r="X655" s="6"/>
      <c r="Y655" s="148"/>
      <c r="AI655" s="6"/>
      <c r="AJ655" s="32"/>
      <c r="AL655" s="148"/>
      <c r="AM655" s="148"/>
      <c r="AN655" s="93"/>
      <c r="AO655" s="93"/>
      <c r="AP655" s="93"/>
      <c r="AQ655" s="93"/>
      <c r="AR655" s="6"/>
      <c r="AS655" s="148"/>
    </row>
    <row r="656" spans="10:45" ht="15" customHeight="1">
      <c r="J656" s="6"/>
      <c r="K656" s="76"/>
      <c r="L656" s="76"/>
      <c r="M656" s="76"/>
      <c r="N656" s="6"/>
      <c r="O656" s="6"/>
      <c r="P656" s="155"/>
      <c r="Q656" s="6"/>
      <c r="R656" s="6"/>
      <c r="S656" s="6"/>
      <c r="T656" s="6"/>
      <c r="U656" s="6"/>
      <c r="V656" s="6"/>
      <c r="W656" s="6"/>
      <c r="X656" s="6"/>
      <c r="Y656" s="148"/>
      <c r="AI656" s="6"/>
      <c r="AJ656" s="32"/>
      <c r="AL656" s="148"/>
      <c r="AM656" s="148"/>
      <c r="AN656" s="93"/>
      <c r="AO656" s="93"/>
      <c r="AP656" s="93"/>
      <c r="AQ656" s="93"/>
      <c r="AR656" s="6"/>
      <c r="AS656" s="148"/>
    </row>
    <row r="657" spans="10:45" ht="15" customHeight="1">
      <c r="J657" s="6"/>
      <c r="K657" s="76"/>
      <c r="L657" s="76"/>
      <c r="M657" s="76"/>
      <c r="N657" s="6"/>
      <c r="O657" s="6"/>
      <c r="P657" s="155"/>
      <c r="Q657" s="6"/>
      <c r="R657" s="6"/>
      <c r="S657" s="6"/>
      <c r="T657" s="6"/>
      <c r="U657" s="6"/>
      <c r="V657" s="6"/>
      <c r="W657" s="6"/>
      <c r="X657" s="6"/>
      <c r="Y657" s="148"/>
      <c r="AI657" s="6"/>
      <c r="AJ657" s="32"/>
      <c r="AL657" s="148"/>
      <c r="AM657" s="148"/>
      <c r="AN657" s="93"/>
      <c r="AO657" s="93"/>
      <c r="AP657" s="93"/>
      <c r="AQ657" s="93"/>
      <c r="AR657" s="6"/>
      <c r="AS657" s="148"/>
    </row>
    <row r="658" spans="10:45" ht="15" customHeight="1">
      <c r="J658" s="6"/>
      <c r="K658" s="76"/>
      <c r="L658" s="76"/>
      <c r="M658" s="76"/>
      <c r="N658" s="6"/>
      <c r="O658" s="6"/>
      <c r="P658" s="155"/>
      <c r="Q658" s="6"/>
      <c r="R658" s="6"/>
      <c r="S658" s="6"/>
      <c r="T658" s="6"/>
      <c r="U658" s="6"/>
      <c r="V658" s="6"/>
      <c r="W658" s="6"/>
      <c r="X658" s="6"/>
      <c r="Y658" s="148"/>
      <c r="AI658" s="6"/>
      <c r="AJ658" s="32"/>
      <c r="AL658" s="148"/>
      <c r="AM658" s="148"/>
      <c r="AN658" s="93"/>
      <c r="AO658" s="93"/>
      <c r="AP658" s="93"/>
      <c r="AQ658" s="93"/>
      <c r="AR658" s="6"/>
      <c r="AS658" s="148"/>
    </row>
    <row r="659" spans="10:45" ht="15" customHeight="1">
      <c r="J659" s="6"/>
      <c r="K659" s="76"/>
      <c r="L659" s="76"/>
      <c r="M659" s="76"/>
      <c r="N659" s="6"/>
      <c r="O659" s="6"/>
      <c r="P659" s="155"/>
      <c r="Q659" s="6"/>
      <c r="R659" s="6"/>
      <c r="S659" s="6"/>
      <c r="T659" s="6"/>
      <c r="U659" s="6"/>
      <c r="V659" s="6"/>
      <c r="W659" s="6"/>
      <c r="X659" s="6"/>
      <c r="Y659" s="148"/>
      <c r="AI659" s="6"/>
      <c r="AJ659" s="32"/>
      <c r="AL659" s="148"/>
      <c r="AM659" s="148"/>
      <c r="AN659" s="93"/>
      <c r="AO659" s="93"/>
      <c r="AP659" s="93"/>
      <c r="AQ659" s="93"/>
      <c r="AR659" s="6"/>
      <c r="AS659" s="148"/>
    </row>
    <row r="660" spans="10:45" ht="15" customHeight="1">
      <c r="J660" s="6"/>
      <c r="K660" s="76"/>
      <c r="L660" s="76"/>
      <c r="M660" s="76"/>
      <c r="N660" s="6"/>
      <c r="O660" s="6"/>
      <c r="P660" s="155"/>
      <c r="Q660" s="6"/>
      <c r="R660" s="6"/>
      <c r="S660" s="6"/>
      <c r="T660" s="6"/>
      <c r="U660" s="6"/>
      <c r="V660" s="6"/>
      <c r="W660" s="6"/>
      <c r="X660" s="6"/>
      <c r="Y660" s="148"/>
      <c r="AI660" s="6"/>
      <c r="AJ660" s="32"/>
      <c r="AL660" s="148"/>
      <c r="AM660" s="148"/>
      <c r="AN660" s="93"/>
      <c r="AO660" s="93"/>
      <c r="AP660" s="93"/>
      <c r="AQ660" s="93"/>
      <c r="AR660" s="6"/>
      <c r="AS660" s="148"/>
    </row>
    <row r="661" spans="10:45" ht="15" customHeight="1">
      <c r="J661" s="6"/>
      <c r="K661" s="76"/>
      <c r="L661" s="76"/>
      <c r="M661" s="76"/>
      <c r="N661" s="6"/>
      <c r="O661" s="6"/>
      <c r="P661" s="155"/>
      <c r="Q661" s="6"/>
      <c r="R661" s="6"/>
      <c r="S661" s="6"/>
      <c r="T661" s="6"/>
      <c r="U661" s="6"/>
      <c r="V661" s="6"/>
      <c r="W661" s="6"/>
      <c r="X661" s="6"/>
      <c r="Y661" s="148"/>
      <c r="AI661" s="6"/>
      <c r="AJ661" s="32"/>
      <c r="AL661" s="148"/>
      <c r="AM661" s="148"/>
      <c r="AN661" s="93"/>
      <c r="AO661" s="93"/>
      <c r="AP661" s="93"/>
      <c r="AQ661" s="93"/>
      <c r="AR661" s="6"/>
      <c r="AS661" s="148"/>
    </row>
    <row r="662" spans="10:45" ht="15" customHeight="1">
      <c r="J662" s="6"/>
      <c r="K662" s="76"/>
      <c r="L662" s="76"/>
      <c r="M662" s="76"/>
      <c r="N662" s="6"/>
      <c r="O662" s="6"/>
      <c r="P662" s="155"/>
      <c r="Q662" s="6"/>
      <c r="R662" s="6"/>
      <c r="S662" s="6"/>
      <c r="T662" s="6"/>
      <c r="U662" s="6"/>
      <c r="V662" s="6"/>
      <c r="W662" s="6"/>
      <c r="X662" s="6"/>
      <c r="Y662" s="148"/>
      <c r="AI662" s="6"/>
      <c r="AJ662" s="32"/>
      <c r="AL662" s="148"/>
      <c r="AM662" s="148"/>
      <c r="AN662" s="93"/>
      <c r="AO662" s="93"/>
      <c r="AP662" s="93"/>
      <c r="AQ662" s="93"/>
      <c r="AR662" s="6"/>
      <c r="AS662" s="148"/>
    </row>
    <row r="663" spans="10:45" ht="15" customHeight="1">
      <c r="J663" s="6"/>
      <c r="K663" s="76"/>
      <c r="L663" s="76"/>
      <c r="M663" s="76"/>
      <c r="N663" s="6"/>
      <c r="O663" s="6"/>
      <c r="P663" s="155"/>
      <c r="Q663" s="6"/>
      <c r="R663" s="6"/>
      <c r="S663" s="6"/>
      <c r="T663" s="6"/>
      <c r="U663" s="6"/>
      <c r="V663" s="6"/>
      <c r="W663" s="6"/>
      <c r="X663" s="6"/>
      <c r="Y663" s="148"/>
      <c r="AI663" s="6"/>
      <c r="AJ663" s="32"/>
      <c r="AL663" s="148"/>
      <c r="AM663" s="148"/>
      <c r="AN663" s="93"/>
      <c r="AO663" s="93"/>
      <c r="AP663" s="93"/>
      <c r="AQ663" s="93"/>
      <c r="AR663" s="6"/>
      <c r="AS663" s="148"/>
    </row>
    <row r="664" spans="10:45" ht="15" customHeight="1">
      <c r="J664" s="6"/>
      <c r="K664" s="76"/>
      <c r="L664" s="76"/>
      <c r="M664" s="76"/>
      <c r="N664" s="6"/>
      <c r="O664" s="6"/>
      <c r="P664" s="155"/>
      <c r="Q664" s="6"/>
      <c r="R664" s="6"/>
      <c r="S664" s="6"/>
      <c r="T664" s="6"/>
      <c r="U664" s="6"/>
      <c r="V664" s="6"/>
      <c r="W664" s="6"/>
      <c r="X664" s="6"/>
      <c r="Y664" s="148"/>
      <c r="AI664" s="6"/>
      <c r="AJ664" s="32"/>
      <c r="AL664" s="148"/>
      <c r="AM664" s="148"/>
      <c r="AN664" s="93"/>
      <c r="AO664" s="93"/>
      <c r="AP664" s="93"/>
      <c r="AQ664" s="93"/>
      <c r="AR664" s="6"/>
      <c r="AS664" s="148"/>
    </row>
    <row r="665" spans="10:45" ht="15" customHeight="1">
      <c r="J665" s="6"/>
      <c r="K665" s="76"/>
      <c r="L665" s="76"/>
      <c r="M665" s="76"/>
      <c r="N665" s="6"/>
      <c r="O665" s="6"/>
      <c r="P665" s="155"/>
      <c r="Q665" s="6"/>
      <c r="R665" s="6"/>
      <c r="S665" s="6"/>
      <c r="T665" s="6"/>
      <c r="U665" s="6"/>
      <c r="V665" s="6"/>
      <c r="W665" s="6"/>
      <c r="X665" s="6"/>
      <c r="Y665" s="148"/>
      <c r="AI665" s="6"/>
      <c r="AJ665" s="32"/>
      <c r="AL665" s="148"/>
      <c r="AM665" s="148"/>
      <c r="AN665" s="93"/>
      <c r="AO665" s="93"/>
      <c r="AP665" s="93"/>
      <c r="AQ665" s="93"/>
      <c r="AR665" s="6"/>
      <c r="AS665" s="148"/>
    </row>
    <row r="666" spans="10:45" ht="15" customHeight="1">
      <c r="J666" s="6"/>
      <c r="K666" s="76"/>
      <c r="L666" s="76"/>
      <c r="M666" s="76"/>
      <c r="N666" s="6"/>
      <c r="O666" s="6"/>
      <c r="P666" s="155"/>
      <c r="Q666" s="6"/>
      <c r="R666" s="6"/>
      <c r="S666" s="6"/>
      <c r="T666" s="6"/>
      <c r="U666" s="6"/>
      <c r="V666" s="6"/>
      <c r="W666" s="6"/>
      <c r="X666" s="6"/>
      <c r="Y666" s="148"/>
      <c r="AI666" s="6"/>
      <c r="AJ666" s="32"/>
      <c r="AL666" s="148"/>
      <c r="AM666" s="148"/>
      <c r="AN666" s="93"/>
      <c r="AO666" s="93"/>
      <c r="AP666" s="93"/>
      <c r="AQ666" s="93"/>
      <c r="AR666" s="6"/>
      <c r="AS666" s="148"/>
    </row>
    <row r="667" spans="10:45" ht="15" customHeight="1">
      <c r="J667" s="6"/>
      <c r="K667" s="76"/>
      <c r="L667" s="76"/>
      <c r="M667" s="76"/>
      <c r="N667" s="6"/>
      <c r="O667" s="6"/>
      <c r="P667" s="155"/>
      <c r="Q667" s="6"/>
      <c r="R667" s="6"/>
      <c r="S667" s="6"/>
      <c r="T667" s="6"/>
      <c r="U667" s="6"/>
      <c r="V667" s="6"/>
      <c r="W667" s="6"/>
      <c r="X667" s="6"/>
      <c r="Y667" s="148"/>
      <c r="AI667" s="6"/>
      <c r="AJ667" s="32"/>
      <c r="AL667" s="148"/>
      <c r="AM667" s="148"/>
      <c r="AN667" s="93"/>
      <c r="AO667" s="93"/>
      <c r="AP667" s="93"/>
      <c r="AQ667" s="93"/>
      <c r="AR667" s="6"/>
      <c r="AS667" s="148"/>
    </row>
    <row r="668" spans="10:45" ht="15" customHeight="1">
      <c r="J668" s="6"/>
      <c r="K668" s="76"/>
      <c r="L668" s="76"/>
      <c r="M668" s="76"/>
      <c r="N668" s="6"/>
      <c r="O668" s="6"/>
      <c r="P668" s="155"/>
      <c r="Q668" s="6"/>
      <c r="R668" s="6"/>
      <c r="S668" s="6"/>
      <c r="T668" s="6"/>
      <c r="U668" s="6"/>
      <c r="V668" s="6"/>
      <c r="W668" s="6"/>
      <c r="X668" s="6"/>
      <c r="Y668" s="148"/>
      <c r="AI668" s="6"/>
      <c r="AJ668" s="32"/>
      <c r="AL668" s="148"/>
      <c r="AM668" s="148"/>
      <c r="AN668" s="93"/>
      <c r="AO668" s="93"/>
      <c r="AP668" s="93"/>
      <c r="AQ668" s="93"/>
      <c r="AR668" s="6"/>
      <c r="AS668" s="148"/>
    </row>
    <row r="669" spans="10:45" ht="15" customHeight="1">
      <c r="J669" s="6"/>
      <c r="K669" s="76"/>
      <c r="L669" s="76"/>
      <c r="M669" s="76"/>
      <c r="N669" s="6"/>
      <c r="O669" s="6"/>
      <c r="P669" s="155"/>
      <c r="Q669" s="6"/>
      <c r="R669" s="6"/>
      <c r="S669" s="6"/>
      <c r="T669" s="6"/>
      <c r="U669" s="6"/>
      <c r="V669" s="6"/>
      <c r="W669" s="6"/>
      <c r="X669" s="6"/>
      <c r="Y669" s="148"/>
      <c r="AI669" s="6"/>
      <c r="AJ669" s="32"/>
      <c r="AL669" s="148"/>
      <c r="AM669" s="148"/>
      <c r="AN669" s="93"/>
      <c r="AO669" s="93"/>
      <c r="AP669" s="93"/>
      <c r="AQ669" s="93"/>
      <c r="AR669" s="6"/>
      <c r="AS669" s="148"/>
    </row>
    <row r="670" spans="10:45" ht="15" customHeight="1">
      <c r="J670" s="6"/>
      <c r="K670" s="76"/>
      <c r="L670" s="76"/>
      <c r="M670" s="76"/>
      <c r="N670" s="6"/>
      <c r="O670" s="6"/>
      <c r="P670" s="155"/>
      <c r="Q670" s="6"/>
      <c r="R670" s="6"/>
      <c r="S670" s="6"/>
      <c r="T670" s="6"/>
      <c r="U670" s="6"/>
      <c r="V670" s="6"/>
      <c r="W670" s="6"/>
      <c r="X670" s="6"/>
      <c r="Y670" s="148"/>
      <c r="AI670" s="6"/>
      <c r="AJ670" s="32"/>
      <c r="AL670" s="148"/>
      <c r="AM670" s="148"/>
      <c r="AN670" s="93"/>
      <c r="AO670" s="93"/>
      <c r="AP670" s="93"/>
      <c r="AQ670" s="93"/>
      <c r="AR670" s="6"/>
      <c r="AS670" s="148"/>
    </row>
    <row r="671" spans="10:45" ht="15" customHeight="1">
      <c r="J671" s="6"/>
      <c r="K671" s="76"/>
      <c r="L671" s="76"/>
      <c r="M671" s="76"/>
      <c r="N671" s="6"/>
      <c r="O671" s="6"/>
      <c r="P671" s="155"/>
      <c r="Q671" s="6"/>
      <c r="R671" s="6"/>
      <c r="S671" s="6"/>
      <c r="T671" s="6"/>
      <c r="U671" s="6"/>
      <c r="V671" s="6"/>
      <c r="W671" s="6"/>
      <c r="X671" s="6"/>
      <c r="Y671" s="148"/>
      <c r="AI671" s="6"/>
      <c r="AJ671" s="32"/>
      <c r="AL671" s="148"/>
      <c r="AM671" s="148"/>
      <c r="AN671" s="93"/>
      <c r="AO671" s="93"/>
      <c r="AP671" s="93"/>
      <c r="AQ671" s="93"/>
      <c r="AR671" s="6"/>
      <c r="AS671" s="148"/>
    </row>
    <row r="672" spans="10:45" ht="15" customHeight="1">
      <c r="J672" s="6"/>
      <c r="K672" s="76"/>
      <c r="L672" s="76"/>
      <c r="M672" s="76"/>
      <c r="N672" s="6"/>
      <c r="O672" s="6"/>
      <c r="P672" s="155"/>
      <c r="Q672" s="6"/>
      <c r="R672" s="6"/>
      <c r="S672" s="6"/>
      <c r="T672" s="6"/>
      <c r="U672" s="6"/>
      <c r="V672" s="6"/>
      <c r="W672" s="6"/>
      <c r="X672" s="6"/>
      <c r="Y672" s="148"/>
      <c r="AI672" s="6"/>
      <c r="AJ672" s="32"/>
      <c r="AL672" s="148"/>
      <c r="AM672" s="148"/>
      <c r="AN672" s="93"/>
      <c r="AO672" s="93"/>
      <c r="AP672" s="93"/>
      <c r="AQ672" s="93"/>
      <c r="AR672" s="6"/>
      <c r="AS672" s="148"/>
    </row>
    <row r="673" spans="10:45" ht="15" customHeight="1">
      <c r="J673" s="6"/>
      <c r="K673" s="76"/>
      <c r="L673" s="76"/>
      <c r="M673" s="76"/>
      <c r="N673" s="6"/>
      <c r="O673" s="6"/>
      <c r="P673" s="155"/>
      <c r="Q673" s="6"/>
      <c r="R673" s="6"/>
      <c r="S673" s="6"/>
      <c r="T673" s="6"/>
      <c r="U673" s="6"/>
      <c r="V673" s="6"/>
      <c r="W673" s="6"/>
      <c r="X673" s="6"/>
      <c r="Y673" s="148"/>
      <c r="AI673" s="6"/>
      <c r="AJ673" s="32"/>
      <c r="AL673" s="148"/>
      <c r="AM673" s="148"/>
      <c r="AN673" s="93"/>
      <c r="AO673" s="93"/>
      <c r="AP673" s="93"/>
      <c r="AQ673" s="93"/>
      <c r="AR673" s="6"/>
      <c r="AS673" s="148"/>
    </row>
    <row r="674" spans="10:45" ht="15" customHeight="1">
      <c r="J674" s="6"/>
      <c r="K674" s="76"/>
      <c r="L674" s="76"/>
      <c r="M674" s="76"/>
      <c r="N674" s="6"/>
      <c r="O674" s="6"/>
      <c r="P674" s="155"/>
      <c r="Q674" s="6"/>
      <c r="R674" s="6"/>
      <c r="S674" s="6"/>
      <c r="T674" s="6"/>
      <c r="U674" s="6"/>
      <c r="V674" s="6"/>
      <c r="W674" s="6"/>
      <c r="X674" s="6"/>
      <c r="Y674" s="148"/>
      <c r="AI674" s="6"/>
      <c r="AJ674" s="32"/>
      <c r="AL674" s="148"/>
      <c r="AM674" s="148"/>
      <c r="AN674" s="93"/>
      <c r="AO674" s="93"/>
      <c r="AP674" s="93"/>
      <c r="AQ674" s="93"/>
      <c r="AR674" s="6"/>
      <c r="AS674" s="148"/>
    </row>
    <row r="675" spans="10:45" ht="15" customHeight="1">
      <c r="J675" s="6"/>
      <c r="K675" s="76"/>
      <c r="L675" s="76"/>
      <c r="M675" s="76"/>
      <c r="N675" s="6"/>
      <c r="O675" s="6"/>
      <c r="P675" s="155"/>
      <c r="Q675" s="6"/>
      <c r="R675" s="6"/>
      <c r="S675" s="6"/>
      <c r="T675" s="6"/>
      <c r="U675" s="6"/>
      <c r="V675" s="6"/>
      <c r="W675" s="6"/>
      <c r="X675" s="6"/>
      <c r="Y675" s="148"/>
      <c r="AI675" s="6"/>
      <c r="AJ675" s="32"/>
      <c r="AL675" s="148"/>
      <c r="AM675" s="148"/>
      <c r="AN675" s="93"/>
      <c r="AO675" s="93"/>
      <c r="AP675" s="93"/>
      <c r="AQ675" s="93"/>
      <c r="AR675" s="6"/>
      <c r="AS675" s="148"/>
    </row>
    <row r="676" spans="10:45" ht="15" customHeight="1">
      <c r="J676" s="6"/>
      <c r="K676" s="76"/>
      <c r="L676" s="76"/>
      <c r="M676" s="76"/>
      <c r="N676" s="6"/>
      <c r="O676" s="6"/>
      <c r="P676" s="155"/>
      <c r="Q676" s="6"/>
      <c r="R676" s="6"/>
      <c r="S676" s="6"/>
      <c r="T676" s="6"/>
      <c r="U676" s="6"/>
      <c r="V676" s="6"/>
      <c r="W676" s="6"/>
      <c r="X676" s="6"/>
      <c r="Y676" s="148"/>
      <c r="AI676" s="6"/>
      <c r="AJ676" s="32"/>
      <c r="AL676" s="148"/>
      <c r="AM676" s="148"/>
      <c r="AN676" s="93"/>
      <c r="AO676" s="93"/>
      <c r="AP676" s="93"/>
      <c r="AQ676" s="93"/>
      <c r="AR676" s="6"/>
      <c r="AS676" s="148"/>
    </row>
    <row r="677" spans="10:45" ht="15" customHeight="1">
      <c r="J677" s="6"/>
      <c r="K677" s="76"/>
      <c r="L677" s="76"/>
      <c r="M677" s="76"/>
      <c r="N677" s="6"/>
      <c r="O677" s="6"/>
      <c r="P677" s="155"/>
      <c r="Q677" s="6"/>
      <c r="R677" s="6"/>
      <c r="S677" s="6"/>
      <c r="T677" s="6"/>
      <c r="U677" s="6"/>
      <c r="V677" s="6"/>
      <c r="W677" s="6"/>
      <c r="X677" s="6"/>
      <c r="Y677" s="148"/>
      <c r="AI677" s="6"/>
      <c r="AJ677" s="32"/>
      <c r="AL677" s="148"/>
      <c r="AM677" s="148"/>
      <c r="AN677" s="93"/>
      <c r="AO677" s="93"/>
      <c r="AP677" s="93"/>
      <c r="AQ677" s="93"/>
      <c r="AR677" s="6"/>
      <c r="AS677" s="148"/>
    </row>
    <row r="678" spans="10:45" ht="15" customHeight="1">
      <c r="J678" s="6"/>
      <c r="K678" s="76"/>
      <c r="L678" s="76"/>
      <c r="M678" s="76"/>
      <c r="N678" s="6"/>
      <c r="O678" s="6"/>
      <c r="P678" s="155"/>
      <c r="Q678" s="6"/>
      <c r="R678" s="6"/>
      <c r="S678" s="6"/>
      <c r="T678" s="6"/>
      <c r="U678" s="6"/>
      <c r="V678" s="6"/>
      <c r="W678" s="6"/>
      <c r="X678" s="6"/>
      <c r="Y678" s="148"/>
      <c r="AI678" s="6"/>
      <c r="AJ678" s="32"/>
      <c r="AL678" s="148"/>
      <c r="AM678" s="148"/>
      <c r="AN678" s="93"/>
      <c r="AO678" s="93"/>
      <c r="AP678" s="93"/>
      <c r="AQ678" s="93"/>
      <c r="AR678" s="6"/>
      <c r="AS678" s="148"/>
    </row>
    <row r="679" spans="10:45" ht="15" customHeight="1">
      <c r="J679" s="6"/>
      <c r="K679" s="76"/>
      <c r="L679" s="76"/>
      <c r="M679" s="76"/>
      <c r="N679" s="6"/>
      <c r="O679" s="6"/>
      <c r="P679" s="155"/>
      <c r="Q679" s="6"/>
      <c r="R679" s="6"/>
      <c r="S679" s="6"/>
      <c r="T679" s="6"/>
      <c r="U679" s="6"/>
      <c r="V679" s="6"/>
      <c r="W679" s="6"/>
      <c r="X679" s="6"/>
      <c r="Y679" s="148"/>
      <c r="AI679" s="6"/>
      <c r="AJ679" s="32"/>
      <c r="AL679" s="148"/>
      <c r="AM679" s="148"/>
      <c r="AN679" s="93"/>
      <c r="AO679" s="93"/>
      <c r="AP679" s="93"/>
      <c r="AQ679" s="93"/>
      <c r="AR679" s="6"/>
      <c r="AS679" s="148"/>
    </row>
    <row r="680" spans="10:45" ht="15" customHeight="1">
      <c r="J680" s="6"/>
      <c r="K680" s="76"/>
      <c r="L680" s="76"/>
      <c r="M680" s="76"/>
      <c r="N680" s="6"/>
      <c r="O680" s="6"/>
      <c r="P680" s="155"/>
      <c r="Q680" s="6"/>
      <c r="R680" s="6"/>
      <c r="S680" s="6"/>
      <c r="T680" s="6"/>
      <c r="U680" s="6"/>
      <c r="V680" s="6"/>
      <c r="W680" s="6"/>
      <c r="X680" s="6"/>
      <c r="Y680" s="148"/>
      <c r="AI680" s="6"/>
      <c r="AJ680" s="32"/>
      <c r="AL680" s="148"/>
      <c r="AM680" s="148"/>
      <c r="AN680" s="93"/>
      <c r="AO680" s="93"/>
      <c r="AP680" s="93"/>
      <c r="AQ680" s="93"/>
      <c r="AR680" s="6"/>
      <c r="AS680" s="148"/>
    </row>
    <row r="681" spans="10:45" ht="15" customHeight="1">
      <c r="J681" s="6"/>
      <c r="K681" s="76"/>
      <c r="L681" s="76"/>
      <c r="M681" s="76"/>
      <c r="N681" s="6"/>
      <c r="O681" s="6"/>
      <c r="P681" s="155"/>
      <c r="Q681" s="6"/>
      <c r="R681" s="6"/>
      <c r="S681" s="6"/>
      <c r="T681" s="6"/>
      <c r="U681" s="6"/>
      <c r="V681" s="6"/>
      <c r="W681" s="6"/>
      <c r="X681" s="6"/>
      <c r="Y681" s="148"/>
      <c r="AI681" s="6"/>
      <c r="AJ681" s="32"/>
      <c r="AL681" s="148"/>
      <c r="AM681" s="148"/>
      <c r="AN681" s="93"/>
      <c r="AO681" s="93"/>
      <c r="AP681" s="93"/>
      <c r="AQ681" s="93"/>
      <c r="AR681" s="6"/>
      <c r="AS681" s="148"/>
    </row>
    <row r="682" spans="10:45" ht="15" customHeight="1">
      <c r="J682" s="6"/>
      <c r="K682" s="76"/>
      <c r="L682" s="76"/>
      <c r="M682" s="76"/>
      <c r="N682" s="6"/>
      <c r="O682" s="6"/>
      <c r="P682" s="155"/>
      <c r="Q682" s="6"/>
      <c r="R682" s="6"/>
      <c r="S682" s="6"/>
      <c r="T682" s="6"/>
      <c r="U682" s="6"/>
      <c r="V682" s="6"/>
      <c r="W682" s="6"/>
      <c r="X682" s="6"/>
      <c r="Y682" s="148"/>
      <c r="AI682" s="6"/>
      <c r="AJ682" s="32"/>
      <c r="AL682" s="148"/>
      <c r="AM682" s="148"/>
      <c r="AN682" s="93"/>
      <c r="AO682" s="93"/>
      <c r="AP682" s="93"/>
      <c r="AQ682" s="93"/>
      <c r="AR682" s="6"/>
      <c r="AS682" s="148"/>
    </row>
    <row r="683" spans="10:45" ht="15" customHeight="1">
      <c r="J683" s="6"/>
      <c r="K683" s="76"/>
      <c r="L683" s="76"/>
      <c r="M683" s="76"/>
      <c r="N683" s="6"/>
      <c r="O683" s="6"/>
      <c r="P683" s="155"/>
      <c r="Q683" s="6"/>
      <c r="R683" s="6"/>
      <c r="S683" s="6"/>
      <c r="T683" s="6"/>
      <c r="U683" s="6"/>
      <c r="V683" s="6"/>
      <c r="W683" s="6"/>
      <c r="X683" s="6"/>
      <c r="Y683" s="148"/>
      <c r="AI683" s="6"/>
      <c r="AJ683" s="32"/>
      <c r="AL683" s="148"/>
      <c r="AM683" s="148"/>
      <c r="AN683" s="93"/>
      <c r="AO683" s="93"/>
      <c r="AP683" s="93"/>
      <c r="AQ683" s="93"/>
      <c r="AR683" s="6"/>
      <c r="AS683" s="148"/>
    </row>
    <row r="684" spans="10:45" ht="15" customHeight="1">
      <c r="J684" s="6"/>
      <c r="K684" s="76"/>
      <c r="L684" s="76"/>
      <c r="M684" s="76"/>
      <c r="N684" s="6"/>
      <c r="O684" s="6"/>
      <c r="P684" s="155"/>
      <c r="Q684" s="6"/>
      <c r="R684" s="6"/>
      <c r="S684" s="6"/>
      <c r="T684" s="6"/>
      <c r="U684" s="6"/>
      <c r="V684" s="6"/>
      <c r="W684" s="6"/>
      <c r="X684" s="6"/>
      <c r="Y684" s="148"/>
      <c r="AI684" s="6"/>
      <c r="AJ684" s="32"/>
      <c r="AL684" s="148"/>
      <c r="AM684" s="148"/>
      <c r="AN684" s="93"/>
      <c r="AO684" s="93"/>
      <c r="AP684" s="93"/>
      <c r="AQ684" s="93"/>
      <c r="AR684" s="6"/>
      <c r="AS684" s="148"/>
    </row>
    <row r="685" spans="10:45" ht="15" customHeight="1">
      <c r="J685" s="6"/>
      <c r="K685" s="76"/>
      <c r="L685" s="76"/>
      <c r="M685" s="76"/>
      <c r="N685" s="6"/>
      <c r="O685" s="6"/>
      <c r="P685" s="155"/>
      <c r="Q685" s="6"/>
      <c r="R685" s="6"/>
      <c r="S685" s="6"/>
      <c r="T685" s="6"/>
      <c r="U685" s="6"/>
      <c r="V685" s="6"/>
      <c r="W685" s="6"/>
      <c r="X685" s="6"/>
      <c r="Y685" s="148"/>
      <c r="AI685" s="6"/>
      <c r="AJ685" s="32"/>
      <c r="AL685" s="148"/>
      <c r="AM685" s="148"/>
      <c r="AN685" s="93"/>
      <c r="AO685" s="93"/>
      <c r="AP685" s="93"/>
      <c r="AQ685" s="93"/>
      <c r="AR685" s="6"/>
      <c r="AS685" s="148"/>
    </row>
    <row r="686" spans="10:45" ht="15" customHeight="1">
      <c r="J686" s="6"/>
      <c r="K686" s="76"/>
      <c r="L686" s="76"/>
      <c r="M686" s="76"/>
      <c r="N686" s="6"/>
      <c r="O686" s="6"/>
      <c r="P686" s="155"/>
      <c r="Q686" s="6"/>
      <c r="R686" s="6"/>
      <c r="S686" s="6"/>
      <c r="T686" s="6"/>
      <c r="U686" s="6"/>
      <c r="V686" s="6"/>
      <c r="W686" s="6"/>
      <c r="X686" s="6"/>
      <c r="Y686" s="148"/>
      <c r="AI686" s="6"/>
      <c r="AJ686" s="32"/>
      <c r="AL686" s="148"/>
      <c r="AM686" s="148"/>
      <c r="AN686" s="93"/>
      <c r="AO686" s="93"/>
      <c r="AP686" s="93"/>
      <c r="AQ686" s="93"/>
      <c r="AR686" s="6"/>
      <c r="AS686" s="148"/>
    </row>
    <row r="687" spans="10:45" ht="15" customHeight="1">
      <c r="J687" s="6"/>
      <c r="K687" s="76"/>
      <c r="L687" s="76"/>
      <c r="M687" s="76"/>
      <c r="N687" s="6"/>
      <c r="O687" s="6"/>
      <c r="P687" s="155"/>
      <c r="Q687" s="6"/>
      <c r="R687" s="6"/>
      <c r="S687" s="6"/>
      <c r="T687" s="6"/>
      <c r="U687" s="6"/>
      <c r="V687" s="6"/>
      <c r="W687" s="6"/>
      <c r="X687" s="6"/>
      <c r="Y687" s="148"/>
      <c r="AI687" s="6"/>
      <c r="AJ687" s="32"/>
      <c r="AL687" s="148"/>
      <c r="AM687" s="148"/>
      <c r="AN687" s="93"/>
      <c r="AO687" s="93"/>
      <c r="AP687" s="93"/>
      <c r="AQ687" s="93"/>
      <c r="AR687" s="6"/>
      <c r="AS687" s="148"/>
    </row>
    <row r="688" spans="10:45" ht="15" customHeight="1">
      <c r="J688" s="6"/>
      <c r="K688" s="76"/>
      <c r="L688" s="76"/>
      <c r="M688" s="76"/>
      <c r="N688" s="6"/>
      <c r="O688" s="6"/>
      <c r="P688" s="155"/>
      <c r="Q688" s="6"/>
      <c r="R688" s="6"/>
      <c r="S688" s="6"/>
      <c r="T688" s="6"/>
      <c r="U688" s="6"/>
      <c r="V688" s="6"/>
      <c r="W688" s="6"/>
      <c r="X688" s="6"/>
      <c r="Y688" s="148"/>
      <c r="AI688" s="6"/>
      <c r="AJ688" s="32"/>
      <c r="AL688" s="148"/>
      <c r="AM688" s="148"/>
      <c r="AN688" s="93"/>
      <c r="AO688" s="93"/>
      <c r="AP688" s="93"/>
      <c r="AQ688" s="93"/>
      <c r="AR688" s="6"/>
      <c r="AS688" s="148"/>
    </row>
    <row r="689" spans="10:45" ht="15" customHeight="1">
      <c r="J689" s="6"/>
      <c r="K689" s="76"/>
      <c r="L689" s="76"/>
      <c r="M689" s="76"/>
      <c r="N689" s="6"/>
      <c r="O689" s="6"/>
      <c r="P689" s="155"/>
      <c r="Q689" s="6"/>
      <c r="R689" s="6"/>
      <c r="S689" s="6"/>
      <c r="T689" s="6"/>
      <c r="U689" s="6"/>
      <c r="V689" s="6"/>
      <c r="W689" s="6"/>
      <c r="X689" s="6"/>
      <c r="Y689" s="148"/>
      <c r="AI689" s="6"/>
      <c r="AJ689" s="32"/>
      <c r="AL689" s="148"/>
      <c r="AM689" s="148"/>
      <c r="AN689" s="93"/>
      <c r="AO689" s="93"/>
      <c r="AP689" s="93"/>
      <c r="AQ689" s="93"/>
      <c r="AR689" s="6"/>
      <c r="AS689" s="148"/>
    </row>
    <row r="690" spans="10:45" ht="15" customHeight="1">
      <c r="J690" s="6"/>
      <c r="K690" s="76"/>
      <c r="L690" s="76"/>
      <c r="M690" s="76"/>
      <c r="N690" s="6"/>
      <c r="O690" s="6"/>
      <c r="P690" s="155"/>
      <c r="Q690" s="6"/>
      <c r="R690" s="6"/>
      <c r="S690" s="6"/>
      <c r="T690" s="6"/>
      <c r="U690" s="6"/>
      <c r="V690" s="6"/>
      <c r="W690" s="6"/>
      <c r="X690" s="6"/>
      <c r="Y690" s="148"/>
      <c r="AI690" s="6"/>
      <c r="AJ690" s="32"/>
      <c r="AL690" s="148"/>
      <c r="AM690" s="148"/>
      <c r="AN690" s="93"/>
      <c r="AO690" s="93"/>
      <c r="AP690" s="93"/>
      <c r="AQ690" s="93"/>
      <c r="AR690" s="6"/>
      <c r="AS690" s="148"/>
    </row>
    <row r="691" spans="10:45" ht="15" customHeight="1">
      <c r="J691" s="6"/>
      <c r="K691" s="76"/>
      <c r="L691" s="76"/>
      <c r="M691" s="76"/>
      <c r="N691" s="6"/>
      <c r="O691" s="6"/>
      <c r="P691" s="155"/>
      <c r="Q691" s="6"/>
      <c r="R691" s="6"/>
      <c r="S691" s="6"/>
      <c r="T691" s="6"/>
      <c r="U691" s="6"/>
      <c r="V691" s="6"/>
      <c r="W691" s="6"/>
      <c r="X691" s="6"/>
      <c r="Y691" s="148"/>
      <c r="AI691" s="6"/>
      <c r="AJ691" s="32"/>
      <c r="AL691" s="148"/>
      <c r="AM691" s="148"/>
      <c r="AN691" s="93"/>
      <c r="AO691" s="93"/>
      <c r="AP691" s="93"/>
      <c r="AQ691" s="93"/>
      <c r="AR691" s="6"/>
      <c r="AS691" s="148"/>
    </row>
    <row r="692" spans="10:45" ht="15" customHeight="1">
      <c r="J692" s="6"/>
      <c r="K692" s="76"/>
      <c r="L692" s="76"/>
      <c r="M692" s="76"/>
      <c r="N692" s="6"/>
      <c r="O692" s="6"/>
      <c r="P692" s="155"/>
      <c r="Q692" s="6"/>
      <c r="R692" s="6"/>
      <c r="S692" s="6"/>
      <c r="T692" s="6"/>
      <c r="U692" s="6"/>
      <c r="V692" s="6"/>
      <c r="W692" s="6"/>
      <c r="X692" s="6"/>
      <c r="Y692" s="148"/>
      <c r="AI692" s="6"/>
      <c r="AJ692" s="32"/>
      <c r="AL692" s="148"/>
      <c r="AM692" s="148"/>
      <c r="AN692" s="93"/>
      <c r="AO692" s="93"/>
      <c r="AP692" s="93"/>
      <c r="AQ692" s="93"/>
      <c r="AR692" s="6"/>
      <c r="AS692" s="148"/>
    </row>
    <row r="693" spans="10:45" ht="15" customHeight="1">
      <c r="J693" s="6"/>
      <c r="K693" s="76"/>
      <c r="L693" s="76"/>
      <c r="M693" s="76"/>
      <c r="N693" s="6"/>
      <c r="O693" s="6"/>
      <c r="P693" s="155"/>
      <c r="Q693" s="6"/>
      <c r="R693" s="6"/>
      <c r="S693" s="6"/>
      <c r="T693" s="6"/>
      <c r="U693" s="6"/>
      <c r="V693" s="6"/>
      <c r="W693" s="6"/>
      <c r="X693" s="6"/>
      <c r="Y693" s="148"/>
      <c r="AI693" s="6"/>
      <c r="AJ693" s="32"/>
      <c r="AL693" s="148"/>
      <c r="AM693" s="148"/>
      <c r="AN693" s="93"/>
      <c r="AO693" s="93"/>
      <c r="AP693" s="93"/>
      <c r="AQ693" s="93"/>
      <c r="AR693" s="6"/>
      <c r="AS693" s="148"/>
    </row>
    <row r="694" spans="10:45" ht="15" customHeight="1">
      <c r="J694" s="6"/>
      <c r="K694" s="76"/>
      <c r="L694" s="76"/>
      <c r="M694" s="76"/>
      <c r="N694" s="6"/>
      <c r="O694" s="6"/>
      <c r="P694" s="155"/>
      <c r="Q694" s="6"/>
      <c r="R694" s="6"/>
      <c r="S694" s="6"/>
      <c r="T694" s="6"/>
      <c r="U694" s="6"/>
      <c r="V694" s="6"/>
      <c r="W694" s="6"/>
      <c r="X694" s="6"/>
      <c r="Y694" s="148"/>
      <c r="AI694" s="6"/>
      <c r="AJ694" s="32"/>
      <c r="AL694" s="148"/>
      <c r="AM694" s="148"/>
      <c r="AN694" s="93"/>
      <c r="AO694" s="93"/>
      <c r="AP694" s="93"/>
      <c r="AQ694" s="93"/>
      <c r="AR694" s="6"/>
      <c r="AS694" s="148"/>
    </row>
    <row r="695" spans="10:45" ht="15" customHeight="1">
      <c r="J695" s="6"/>
      <c r="K695" s="76"/>
      <c r="L695" s="76"/>
      <c r="M695" s="76"/>
      <c r="N695" s="6"/>
      <c r="O695" s="6"/>
      <c r="P695" s="155"/>
      <c r="Q695" s="6"/>
      <c r="R695" s="6"/>
      <c r="S695" s="6"/>
      <c r="T695" s="6"/>
      <c r="U695" s="6"/>
      <c r="V695" s="6"/>
      <c r="W695" s="6"/>
      <c r="X695" s="6"/>
      <c r="Y695" s="148"/>
      <c r="AI695" s="6"/>
      <c r="AJ695" s="32"/>
      <c r="AL695" s="148"/>
      <c r="AM695" s="148"/>
      <c r="AN695" s="93"/>
      <c r="AO695" s="93"/>
      <c r="AP695" s="93"/>
      <c r="AQ695" s="93"/>
      <c r="AR695" s="6"/>
      <c r="AS695" s="148"/>
    </row>
    <row r="696" spans="10:45" ht="15" customHeight="1">
      <c r="J696" s="6"/>
      <c r="K696" s="76"/>
      <c r="L696" s="76"/>
      <c r="M696" s="76"/>
      <c r="N696" s="6"/>
      <c r="O696" s="6"/>
      <c r="P696" s="155"/>
      <c r="Q696" s="6"/>
      <c r="R696" s="6"/>
      <c r="S696" s="6"/>
      <c r="T696" s="6"/>
      <c r="U696" s="6"/>
      <c r="V696" s="6"/>
      <c r="W696" s="6"/>
      <c r="X696" s="6"/>
      <c r="Y696" s="148"/>
      <c r="AI696" s="6"/>
      <c r="AJ696" s="32"/>
      <c r="AL696" s="148"/>
      <c r="AM696" s="148"/>
      <c r="AN696" s="93"/>
      <c r="AO696" s="93"/>
      <c r="AP696" s="93"/>
      <c r="AQ696" s="93"/>
      <c r="AR696" s="6"/>
      <c r="AS696" s="148"/>
    </row>
    <row r="697" spans="10:45" ht="15" customHeight="1">
      <c r="J697" s="6"/>
      <c r="K697" s="76"/>
      <c r="L697" s="76"/>
      <c r="M697" s="76"/>
      <c r="N697" s="6"/>
      <c r="O697" s="6"/>
      <c r="P697" s="155"/>
      <c r="Q697" s="6"/>
      <c r="R697" s="6"/>
      <c r="S697" s="6"/>
      <c r="T697" s="6"/>
      <c r="U697" s="6"/>
      <c r="V697" s="6"/>
      <c r="W697" s="6"/>
      <c r="X697" s="6"/>
      <c r="Y697" s="148"/>
      <c r="AI697" s="6"/>
      <c r="AJ697" s="32"/>
      <c r="AL697" s="148"/>
      <c r="AM697" s="148"/>
      <c r="AN697" s="93"/>
      <c r="AO697" s="93"/>
      <c r="AP697" s="93"/>
      <c r="AQ697" s="93"/>
      <c r="AR697" s="6"/>
      <c r="AS697" s="148"/>
    </row>
    <row r="698" spans="10:45" ht="15" customHeight="1">
      <c r="J698" s="6"/>
      <c r="K698" s="76"/>
      <c r="L698" s="76"/>
      <c r="M698" s="76"/>
      <c r="N698" s="6"/>
      <c r="O698" s="6"/>
      <c r="P698" s="155"/>
      <c r="Q698" s="6"/>
      <c r="R698" s="6"/>
      <c r="S698" s="6"/>
      <c r="T698" s="6"/>
      <c r="U698" s="6"/>
      <c r="V698" s="6"/>
      <c r="W698" s="6"/>
      <c r="X698" s="6"/>
      <c r="Y698" s="148"/>
      <c r="AI698" s="6"/>
      <c r="AJ698" s="32"/>
      <c r="AL698" s="148"/>
      <c r="AM698" s="148"/>
      <c r="AN698" s="93"/>
      <c r="AO698" s="93"/>
      <c r="AP698" s="93"/>
      <c r="AQ698" s="93"/>
      <c r="AR698" s="6"/>
      <c r="AS698" s="148"/>
    </row>
    <row r="699" spans="10:45" ht="15" customHeight="1">
      <c r="J699" s="6"/>
      <c r="K699" s="76"/>
      <c r="L699" s="76"/>
      <c r="M699" s="76"/>
      <c r="N699" s="6"/>
      <c r="O699" s="6"/>
      <c r="P699" s="155"/>
      <c r="Q699" s="6"/>
      <c r="R699" s="6"/>
      <c r="S699" s="6"/>
      <c r="T699" s="6"/>
      <c r="U699" s="6"/>
      <c r="V699" s="6"/>
      <c r="W699" s="6"/>
      <c r="X699" s="6"/>
      <c r="Y699" s="148"/>
      <c r="AI699" s="6"/>
      <c r="AJ699" s="32"/>
      <c r="AL699" s="148"/>
      <c r="AM699" s="148"/>
      <c r="AN699" s="93"/>
      <c r="AO699" s="93"/>
      <c r="AP699" s="93"/>
      <c r="AQ699" s="93"/>
      <c r="AR699" s="6"/>
      <c r="AS699" s="148"/>
    </row>
    <row r="700" spans="10:45" ht="15" customHeight="1">
      <c r="J700" s="6"/>
      <c r="K700" s="76"/>
      <c r="L700" s="76"/>
      <c r="M700" s="76"/>
      <c r="N700" s="6"/>
      <c r="O700" s="6"/>
      <c r="P700" s="155"/>
      <c r="Q700" s="6"/>
      <c r="R700" s="6"/>
      <c r="S700" s="6"/>
      <c r="T700" s="6"/>
      <c r="U700" s="6"/>
      <c r="V700" s="6"/>
      <c r="W700" s="6"/>
      <c r="X700" s="6"/>
      <c r="Y700" s="148"/>
      <c r="AI700" s="6"/>
      <c r="AJ700" s="32"/>
      <c r="AL700" s="148"/>
      <c r="AM700" s="148"/>
      <c r="AN700" s="93"/>
      <c r="AO700" s="93"/>
      <c r="AP700" s="93"/>
      <c r="AQ700" s="93"/>
      <c r="AR700" s="6"/>
      <c r="AS700" s="148"/>
    </row>
    <row r="701" spans="10:45" ht="15" customHeight="1">
      <c r="J701" s="6"/>
      <c r="K701" s="76"/>
      <c r="L701" s="76"/>
      <c r="M701" s="76"/>
      <c r="N701" s="6"/>
      <c r="O701" s="6"/>
      <c r="P701" s="155"/>
      <c r="Q701" s="6"/>
      <c r="R701" s="6"/>
      <c r="S701" s="6"/>
      <c r="T701" s="6"/>
      <c r="U701" s="6"/>
      <c r="V701" s="6"/>
      <c r="W701" s="6"/>
      <c r="X701" s="6"/>
      <c r="Y701" s="148"/>
      <c r="AI701" s="6"/>
      <c r="AJ701" s="32"/>
      <c r="AL701" s="148"/>
      <c r="AM701" s="148"/>
      <c r="AN701" s="93"/>
      <c r="AO701" s="93"/>
      <c r="AP701" s="93"/>
      <c r="AQ701" s="93"/>
      <c r="AR701" s="6"/>
      <c r="AS701" s="148"/>
    </row>
    <row r="702" spans="10:45" ht="15" customHeight="1">
      <c r="J702" s="6"/>
      <c r="K702" s="76"/>
      <c r="L702" s="76"/>
      <c r="M702" s="76"/>
      <c r="N702" s="6"/>
      <c r="O702" s="6"/>
      <c r="P702" s="155"/>
      <c r="Q702" s="6"/>
      <c r="R702" s="6"/>
      <c r="S702" s="6"/>
      <c r="T702" s="6"/>
      <c r="U702" s="6"/>
      <c r="V702" s="6"/>
      <c r="W702" s="6"/>
      <c r="X702" s="6"/>
      <c r="Y702" s="148"/>
      <c r="AI702" s="6"/>
      <c r="AJ702" s="32"/>
      <c r="AL702" s="148"/>
      <c r="AM702" s="148"/>
      <c r="AN702" s="93"/>
      <c r="AO702" s="93"/>
      <c r="AP702" s="93"/>
      <c r="AQ702" s="93"/>
      <c r="AR702" s="6"/>
      <c r="AS702" s="148"/>
    </row>
    <row r="703" spans="10:45" ht="15" customHeight="1">
      <c r="J703" s="6"/>
      <c r="K703" s="76"/>
      <c r="L703" s="76"/>
      <c r="M703" s="76"/>
      <c r="N703" s="6"/>
      <c r="O703" s="6"/>
      <c r="P703" s="155"/>
      <c r="Q703" s="6"/>
      <c r="R703" s="6"/>
      <c r="S703" s="6"/>
      <c r="T703" s="6"/>
      <c r="U703" s="6"/>
      <c r="V703" s="6"/>
      <c r="W703" s="6"/>
      <c r="X703" s="6"/>
      <c r="Y703" s="148"/>
      <c r="AI703" s="6"/>
      <c r="AJ703" s="32"/>
      <c r="AL703" s="148"/>
      <c r="AM703" s="148"/>
      <c r="AN703" s="93"/>
      <c r="AO703" s="93"/>
      <c r="AP703" s="93"/>
      <c r="AQ703" s="93"/>
      <c r="AR703" s="6"/>
      <c r="AS703" s="148"/>
    </row>
    <row r="704" spans="10:45" ht="15" customHeight="1">
      <c r="J704" s="6"/>
      <c r="K704" s="76"/>
      <c r="L704" s="76"/>
      <c r="M704" s="76"/>
      <c r="N704" s="6"/>
      <c r="O704" s="6"/>
      <c r="P704" s="155"/>
      <c r="Q704" s="6"/>
      <c r="R704" s="6"/>
      <c r="S704" s="6"/>
      <c r="T704" s="6"/>
      <c r="U704" s="6"/>
      <c r="V704" s="6"/>
      <c r="W704" s="6"/>
      <c r="X704" s="6"/>
      <c r="Y704" s="148"/>
      <c r="AI704" s="6"/>
      <c r="AJ704" s="32"/>
      <c r="AL704" s="148"/>
      <c r="AM704" s="148"/>
      <c r="AN704" s="93"/>
      <c r="AO704" s="93"/>
      <c r="AP704" s="93"/>
      <c r="AQ704" s="93"/>
      <c r="AR704" s="6"/>
      <c r="AS704" s="148"/>
    </row>
    <row r="705" spans="10:45" ht="15" customHeight="1">
      <c r="J705" s="6"/>
      <c r="K705" s="76"/>
      <c r="L705" s="76"/>
      <c r="M705" s="76"/>
      <c r="N705" s="6"/>
      <c r="O705" s="6"/>
      <c r="P705" s="155"/>
      <c r="Q705" s="6"/>
      <c r="R705" s="6"/>
      <c r="S705" s="6"/>
      <c r="T705" s="6"/>
      <c r="U705" s="6"/>
      <c r="V705" s="6"/>
      <c r="W705" s="6"/>
      <c r="X705" s="6"/>
      <c r="Y705" s="148"/>
      <c r="AI705" s="6"/>
      <c r="AJ705" s="32"/>
      <c r="AL705" s="148"/>
      <c r="AM705" s="148"/>
      <c r="AN705" s="93"/>
      <c r="AO705" s="93"/>
      <c r="AP705" s="93"/>
      <c r="AQ705" s="93"/>
      <c r="AR705" s="6"/>
      <c r="AS705" s="148"/>
    </row>
    <row r="706" spans="10:45" ht="15" customHeight="1">
      <c r="J706" s="6"/>
      <c r="K706" s="76"/>
      <c r="L706" s="76"/>
      <c r="M706" s="76"/>
      <c r="N706" s="6"/>
      <c r="O706" s="6"/>
      <c r="P706" s="155"/>
      <c r="Q706" s="6"/>
      <c r="R706" s="6"/>
      <c r="S706" s="6"/>
      <c r="T706" s="6"/>
      <c r="U706" s="6"/>
      <c r="V706" s="6"/>
      <c r="W706" s="6"/>
      <c r="X706" s="6"/>
      <c r="Y706" s="148"/>
      <c r="AI706" s="6"/>
      <c r="AJ706" s="32"/>
      <c r="AL706" s="148"/>
      <c r="AM706" s="148"/>
      <c r="AN706" s="93"/>
      <c r="AO706" s="93"/>
      <c r="AP706" s="93"/>
      <c r="AQ706" s="93"/>
      <c r="AR706" s="6"/>
      <c r="AS706" s="148"/>
    </row>
    <row r="707" spans="10:45" ht="15" customHeight="1">
      <c r="J707" s="6"/>
      <c r="K707" s="76"/>
      <c r="L707" s="76"/>
      <c r="M707" s="76"/>
      <c r="N707" s="6"/>
      <c r="O707" s="6"/>
      <c r="P707" s="155"/>
      <c r="Q707" s="6"/>
      <c r="R707" s="6"/>
      <c r="S707" s="6"/>
      <c r="T707" s="6"/>
      <c r="U707" s="6"/>
      <c r="V707" s="6"/>
      <c r="W707" s="6"/>
      <c r="X707" s="6"/>
      <c r="Y707" s="148"/>
      <c r="AI707" s="6"/>
      <c r="AJ707" s="32"/>
      <c r="AL707" s="148"/>
      <c r="AM707" s="148"/>
      <c r="AN707" s="93"/>
      <c r="AO707" s="93"/>
      <c r="AP707" s="93"/>
      <c r="AQ707" s="93"/>
      <c r="AR707" s="6"/>
      <c r="AS707" s="148"/>
    </row>
    <row r="708" spans="10:45" ht="15" customHeight="1">
      <c r="J708" s="6"/>
      <c r="K708" s="76"/>
      <c r="L708" s="76"/>
      <c r="M708" s="76"/>
      <c r="N708" s="6"/>
      <c r="O708" s="6"/>
      <c r="P708" s="155"/>
      <c r="Q708" s="6"/>
      <c r="R708" s="6"/>
      <c r="S708" s="6"/>
      <c r="T708" s="6"/>
      <c r="U708" s="6"/>
      <c r="V708" s="6"/>
      <c r="W708" s="6"/>
      <c r="X708" s="6"/>
      <c r="Y708" s="148"/>
      <c r="AI708" s="6"/>
      <c r="AJ708" s="32"/>
      <c r="AL708" s="148"/>
      <c r="AM708" s="148"/>
      <c r="AN708" s="93"/>
      <c r="AO708" s="93"/>
      <c r="AP708" s="93"/>
      <c r="AQ708" s="93"/>
      <c r="AR708" s="6"/>
      <c r="AS708" s="148"/>
    </row>
    <row r="709" spans="10:45" ht="15" customHeight="1">
      <c r="J709" s="6"/>
      <c r="K709" s="76"/>
      <c r="L709" s="76"/>
      <c r="M709" s="76"/>
      <c r="N709" s="6"/>
      <c r="O709" s="6"/>
      <c r="P709" s="155"/>
      <c r="Q709" s="6"/>
      <c r="R709" s="6"/>
      <c r="S709" s="6"/>
      <c r="T709" s="6"/>
      <c r="U709" s="6"/>
      <c r="V709" s="6"/>
      <c r="W709" s="6"/>
      <c r="X709" s="6"/>
      <c r="Y709" s="148"/>
      <c r="AI709" s="6"/>
      <c r="AJ709" s="32"/>
      <c r="AL709" s="148"/>
      <c r="AM709" s="148"/>
      <c r="AN709" s="93"/>
      <c r="AO709" s="93"/>
      <c r="AP709" s="93"/>
      <c r="AQ709" s="93"/>
      <c r="AR709" s="6"/>
      <c r="AS709" s="148"/>
    </row>
    <row r="710" spans="10:45" ht="15" customHeight="1">
      <c r="J710" s="6"/>
      <c r="K710" s="76"/>
      <c r="L710" s="76"/>
      <c r="M710" s="76"/>
      <c r="N710" s="6"/>
      <c r="O710" s="6"/>
      <c r="P710" s="155"/>
      <c r="Q710" s="6"/>
      <c r="R710" s="6"/>
      <c r="S710" s="6"/>
      <c r="T710" s="6"/>
      <c r="U710" s="6"/>
      <c r="V710" s="6"/>
      <c r="W710" s="6"/>
      <c r="X710" s="6"/>
      <c r="Y710" s="148"/>
      <c r="AI710" s="6"/>
      <c r="AJ710" s="32"/>
      <c r="AL710" s="148"/>
      <c r="AM710" s="148"/>
      <c r="AN710" s="93"/>
      <c r="AO710" s="93"/>
      <c r="AP710" s="93"/>
      <c r="AQ710" s="93"/>
      <c r="AR710" s="6"/>
      <c r="AS710" s="148"/>
    </row>
    <row r="711" spans="10:45" ht="15" customHeight="1">
      <c r="J711" s="6"/>
      <c r="K711" s="76"/>
      <c r="L711" s="76"/>
      <c r="M711" s="76"/>
      <c r="N711" s="6"/>
      <c r="O711" s="6"/>
      <c r="P711" s="155"/>
      <c r="Q711" s="6"/>
      <c r="R711" s="6"/>
      <c r="S711" s="6"/>
      <c r="T711" s="6"/>
      <c r="U711" s="6"/>
      <c r="V711" s="6"/>
      <c r="W711" s="6"/>
      <c r="X711" s="6"/>
      <c r="Y711" s="148"/>
      <c r="AI711" s="6"/>
      <c r="AJ711" s="32"/>
      <c r="AL711" s="148"/>
      <c r="AM711" s="148"/>
      <c r="AN711" s="93"/>
      <c r="AO711" s="93"/>
      <c r="AP711" s="93"/>
      <c r="AQ711" s="93"/>
      <c r="AR711" s="6"/>
      <c r="AS711" s="148"/>
    </row>
    <row r="712" spans="10:45" ht="15" customHeight="1">
      <c r="J712" s="6"/>
      <c r="K712" s="76"/>
      <c r="L712" s="76"/>
      <c r="M712" s="76"/>
      <c r="N712" s="6"/>
      <c r="O712" s="6"/>
      <c r="P712" s="155"/>
      <c r="Q712" s="6"/>
      <c r="R712" s="6"/>
      <c r="S712" s="6"/>
      <c r="T712" s="6"/>
      <c r="U712" s="6"/>
      <c r="V712" s="6"/>
      <c r="W712" s="6"/>
      <c r="X712" s="6"/>
      <c r="Y712" s="148"/>
      <c r="AI712" s="6"/>
      <c r="AJ712" s="32"/>
      <c r="AL712" s="148"/>
      <c r="AM712" s="148"/>
      <c r="AN712" s="93"/>
      <c r="AO712" s="93"/>
      <c r="AP712" s="93"/>
      <c r="AQ712" s="93"/>
      <c r="AR712" s="6"/>
      <c r="AS712" s="148"/>
    </row>
    <row r="713" spans="10:45" ht="15" customHeight="1">
      <c r="J713" s="6"/>
      <c r="K713" s="76"/>
      <c r="L713" s="76"/>
      <c r="M713" s="76"/>
      <c r="N713" s="6"/>
      <c r="O713" s="6"/>
      <c r="P713" s="155"/>
      <c r="Q713" s="6"/>
      <c r="R713" s="6"/>
      <c r="S713" s="6"/>
      <c r="T713" s="6"/>
      <c r="U713" s="6"/>
      <c r="V713" s="6"/>
      <c r="W713" s="6"/>
      <c r="X713" s="6"/>
      <c r="Y713" s="148"/>
      <c r="AI713" s="6"/>
      <c r="AJ713" s="32"/>
      <c r="AL713" s="148"/>
      <c r="AM713" s="148"/>
      <c r="AN713" s="93"/>
      <c r="AO713" s="93"/>
      <c r="AP713" s="93"/>
      <c r="AQ713" s="93"/>
      <c r="AR713" s="6"/>
      <c r="AS713" s="148"/>
    </row>
    <row r="714" spans="10:45" ht="15" customHeight="1">
      <c r="J714" s="6"/>
      <c r="K714" s="76"/>
      <c r="L714" s="76"/>
      <c r="M714" s="76"/>
      <c r="N714" s="6"/>
      <c r="O714" s="6"/>
      <c r="P714" s="155"/>
      <c r="Q714" s="6"/>
      <c r="R714" s="6"/>
      <c r="S714" s="6"/>
      <c r="T714" s="6"/>
      <c r="U714" s="6"/>
      <c r="V714" s="6"/>
      <c r="W714" s="6"/>
      <c r="X714" s="6"/>
      <c r="Y714" s="148"/>
      <c r="AI714" s="6"/>
      <c r="AJ714" s="32"/>
      <c r="AL714" s="148"/>
      <c r="AM714" s="148"/>
      <c r="AN714" s="93"/>
      <c r="AO714" s="93"/>
      <c r="AP714" s="93"/>
      <c r="AQ714" s="93"/>
      <c r="AR714" s="6"/>
      <c r="AS714" s="148"/>
    </row>
    <row r="715" spans="10:45" ht="15" customHeight="1">
      <c r="J715" s="6"/>
      <c r="K715" s="76"/>
      <c r="L715" s="76"/>
      <c r="M715" s="76"/>
      <c r="N715" s="6"/>
      <c r="O715" s="6"/>
      <c r="P715" s="155"/>
      <c r="Q715" s="6"/>
      <c r="R715" s="6"/>
      <c r="S715" s="6"/>
      <c r="T715" s="6"/>
      <c r="U715" s="6"/>
      <c r="V715" s="6"/>
      <c r="W715" s="6"/>
      <c r="X715" s="6"/>
      <c r="Y715" s="148"/>
      <c r="AI715" s="6"/>
      <c r="AJ715" s="32"/>
      <c r="AL715" s="148"/>
      <c r="AM715" s="148"/>
      <c r="AN715" s="93"/>
      <c r="AO715" s="93"/>
      <c r="AP715" s="93"/>
      <c r="AQ715" s="93"/>
      <c r="AR715" s="6"/>
      <c r="AS715" s="148"/>
    </row>
    <row r="716" spans="10:45" ht="15" customHeight="1">
      <c r="J716" s="6"/>
      <c r="K716" s="76"/>
      <c r="L716" s="76"/>
      <c r="M716" s="76"/>
      <c r="N716" s="6"/>
      <c r="O716" s="6"/>
      <c r="P716" s="155"/>
      <c r="Q716" s="6"/>
      <c r="R716" s="6"/>
      <c r="S716" s="6"/>
      <c r="T716" s="6"/>
      <c r="U716" s="6"/>
      <c r="V716" s="6"/>
      <c r="W716" s="6"/>
      <c r="X716" s="6"/>
      <c r="Y716" s="148"/>
      <c r="AI716" s="6"/>
      <c r="AJ716" s="32"/>
      <c r="AL716" s="148"/>
      <c r="AM716" s="148"/>
      <c r="AN716" s="93"/>
      <c r="AO716" s="93"/>
      <c r="AP716" s="93"/>
      <c r="AQ716" s="93"/>
      <c r="AR716" s="6"/>
      <c r="AS716" s="148"/>
    </row>
    <row r="717" spans="10:45" ht="15" customHeight="1">
      <c r="J717" s="6"/>
      <c r="K717" s="76"/>
      <c r="L717" s="76"/>
      <c r="M717" s="76"/>
      <c r="N717" s="6"/>
      <c r="O717" s="6"/>
      <c r="P717" s="155"/>
      <c r="Q717" s="6"/>
      <c r="R717" s="6"/>
      <c r="S717" s="6"/>
      <c r="T717" s="6"/>
      <c r="U717" s="6"/>
      <c r="V717" s="6"/>
      <c r="W717" s="6"/>
      <c r="X717" s="6"/>
      <c r="Y717" s="148"/>
      <c r="AI717" s="6"/>
      <c r="AJ717" s="32"/>
      <c r="AL717" s="148"/>
      <c r="AM717" s="148"/>
      <c r="AN717" s="93"/>
      <c r="AO717" s="93"/>
      <c r="AP717" s="93"/>
      <c r="AQ717" s="93"/>
      <c r="AR717" s="6"/>
      <c r="AS717" s="148"/>
    </row>
    <row r="718" spans="10:45" ht="15" customHeight="1">
      <c r="J718" s="6"/>
      <c r="K718" s="76"/>
      <c r="L718" s="76"/>
      <c r="M718" s="76"/>
      <c r="N718" s="6"/>
      <c r="O718" s="6"/>
      <c r="P718" s="155"/>
      <c r="Q718" s="6"/>
      <c r="R718" s="6"/>
      <c r="S718" s="6"/>
      <c r="T718" s="6"/>
      <c r="U718" s="6"/>
      <c r="V718" s="6"/>
      <c r="W718" s="6"/>
      <c r="X718" s="6"/>
      <c r="Y718" s="148"/>
      <c r="AI718" s="6"/>
      <c r="AJ718" s="32"/>
      <c r="AL718" s="148"/>
      <c r="AM718" s="148"/>
      <c r="AN718" s="93"/>
      <c r="AO718" s="93"/>
      <c r="AP718" s="93"/>
      <c r="AQ718" s="93"/>
      <c r="AR718" s="6"/>
      <c r="AS718" s="148"/>
    </row>
    <row r="719" spans="10:45" ht="15" customHeight="1">
      <c r="J719" s="6"/>
      <c r="K719" s="76"/>
      <c r="L719" s="76"/>
      <c r="M719" s="76"/>
      <c r="N719" s="6"/>
      <c r="O719" s="6"/>
      <c r="P719" s="155"/>
      <c r="Q719" s="6"/>
      <c r="R719" s="6"/>
      <c r="S719" s="6"/>
      <c r="T719" s="6"/>
      <c r="U719" s="6"/>
      <c r="V719" s="6"/>
      <c r="W719" s="6"/>
      <c r="X719" s="6"/>
      <c r="Y719" s="148"/>
      <c r="AI719" s="6"/>
      <c r="AJ719" s="32"/>
      <c r="AL719" s="148"/>
      <c r="AM719" s="148"/>
      <c r="AN719" s="93"/>
      <c r="AO719" s="93"/>
      <c r="AP719" s="93"/>
      <c r="AQ719" s="93"/>
      <c r="AR719" s="6"/>
      <c r="AS719" s="148"/>
    </row>
    <row r="720" spans="10:45" ht="15" customHeight="1">
      <c r="J720" s="6"/>
      <c r="K720" s="76"/>
      <c r="L720" s="76"/>
      <c r="M720" s="76"/>
      <c r="N720" s="6"/>
      <c r="O720" s="6"/>
      <c r="P720" s="155"/>
      <c r="Q720" s="6"/>
      <c r="R720" s="6"/>
      <c r="S720" s="6"/>
      <c r="T720" s="6"/>
      <c r="U720" s="6"/>
      <c r="V720" s="6"/>
      <c r="W720" s="6"/>
      <c r="X720" s="6"/>
      <c r="Y720" s="148"/>
      <c r="AI720" s="6"/>
      <c r="AJ720" s="32"/>
      <c r="AL720" s="148"/>
      <c r="AM720" s="148"/>
      <c r="AN720" s="93"/>
      <c r="AO720" s="93"/>
      <c r="AP720" s="93"/>
      <c r="AQ720" s="93"/>
      <c r="AR720" s="6"/>
      <c r="AS720" s="148"/>
    </row>
    <row r="721" spans="10:45" ht="15" customHeight="1">
      <c r="J721" s="6"/>
      <c r="K721" s="76"/>
      <c r="L721" s="76"/>
      <c r="M721" s="76"/>
      <c r="N721" s="6"/>
      <c r="O721" s="6"/>
      <c r="P721" s="155"/>
      <c r="Q721" s="6"/>
      <c r="R721" s="6"/>
      <c r="S721" s="6"/>
      <c r="T721" s="6"/>
      <c r="U721" s="6"/>
      <c r="V721" s="6"/>
      <c r="W721" s="6"/>
      <c r="X721" s="6"/>
      <c r="Y721" s="148"/>
      <c r="AI721" s="6"/>
      <c r="AJ721" s="32"/>
      <c r="AL721" s="148"/>
      <c r="AM721" s="148"/>
      <c r="AN721" s="93"/>
      <c r="AO721" s="93"/>
      <c r="AP721" s="93"/>
      <c r="AQ721" s="93"/>
      <c r="AR721" s="6"/>
      <c r="AS721" s="148"/>
    </row>
    <row r="722" spans="10:45" ht="15" customHeight="1">
      <c r="J722" s="6"/>
      <c r="K722" s="76"/>
      <c r="L722" s="76"/>
      <c r="M722" s="76"/>
      <c r="N722" s="6"/>
      <c r="O722" s="6"/>
      <c r="P722" s="155"/>
      <c r="Q722" s="6"/>
      <c r="R722" s="6"/>
      <c r="S722" s="6"/>
      <c r="T722" s="6"/>
      <c r="U722" s="6"/>
      <c r="V722" s="6"/>
      <c r="W722" s="6"/>
      <c r="X722" s="6"/>
      <c r="Y722" s="148"/>
      <c r="AI722" s="6"/>
      <c r="AJ722" s="32"/>
      <c r="AL722" s="148"/>
      <c r="AM722" s="148"/>
      <c r="AN722" s="93"/>
      <c r="AO722" s="93"/>
      <c r="AP722" s="93"/>
      <c r="AQ722" s="93"/>
      <c r="AR722" s="6"/>
      <c r="AS722" s="148"/>
    </row>
    <row r="723" spans="10:45" ht="15" customHeight="1">
      <c r="J723" s="6"/>
      <c r="K723" s="76"/>
      <c r="L723" s="76"/>
      <c r="M723" s="76"/>
      <c r="N723" s="6"/>
      <c r="O723" s="6"/>
      <c r="P723" s="155"/>
      <c r="Q723" s="6"/>
      <c r="R723" s="6"/>
      <c r="S723" s="6"/>
      <c r="T723" s="6"/>
      <c r="U723" s="6"/>
      <c r="V723" s="6"/>
      <c r="W723" s="6"/>
      <c r="X723" s="6"/>
      <c r="Y723" s="148"/>
      <c r="AI723" s="6"/>
      <c r="AJ723" s="32"/>
      <c r="AL723" s="148"/>
      <c r="AM723" s="148"/>
      <c r="AN723" s="93"/>
      <c r="AO723" s="93"/>
      <c r="AP723" s="93"/>
      <c r="AQ723" s="93"/>
      <c r="AR723" s="6"/>
      <c r="AS723" s="148"/>
    </row>
    <row r="724" spans="10:45" ht="15" customHeight="1">
      <c r="J724" s="6"/>
      <c r="K724" s="76"/>
      <c r="L724" s="76"/>
      <c r="M724" s="76"/>
      <c r="N724" s="6"/>
      <c r="O724" s="6"/>
      <c r="P724" s="155"/>
      <c r="Q724" s="6"/>
      <c r="R724" s="6"/>
      <c r="S724" s="6"/>
      <c r="T724" s="6"/>
      <c r="U724" s="6"/>
      <c r="V724" s="6"/>
      <c r="W724" s="6"/>
      <c r="X724" s="6"/>
      <c r="Y724" s="148"/>
      <c r="AI724" s="6"/>
      <c r="AJ724" s="32"/>
      <c r="AL724" s="148"/>
      <c r="AM724" s="148"/>
      <c r="AN724" s="93"/>
      <c r="AO724" s="93"/>
      <c r="AP724" s="93"/>
      <c r="AQ724" s="93"/>
      <c r="AR724" s="6"/>
      <c r="AS724" s="148"/>
    </row>
    <row r="725" spans="10:45" ht="15" customHeight="1">
      <c r="J725" s="6"/>
      <c r="K725" s="76"/>
      <c r="L725" s="76"/>
      <c r="M725" s="76"/>
      <c r="N725" s="6"/>
      <c r="O725" s="6"/>
      <c r="P725" s="155"/>
      <c r="Q725" s="6"/>
      <c r="R725" s="6"/>
      <c r="S725" s="6"/>
      <c r="T725" s="6"/>
      <c r="U725" s="6"/>
      <c r="V725" s="6"/>
      <c r="W725" s="6"/>
      <c r="X725" s="6"/>
      <c r="Y725" s="148"/>
      <c r="AI725" s="6"/>
      <c r="AJ725" s="32"/>
      <c r="AL725" s="148"/>
      <c r="AM725" s="148"/>
      <c r="AN725" s="93"/>
      <c r="AO725" s="93"/>
      <c r="AP725" s="93"/>
      <c r="AQ725" s="93"/>
      <c r="AR725" s="6"/>
      <c r="AS725" s="148"/>
    </row>
    <row r="726" spans="10:45" ht="15" customHeight="1">
      <c r="J726" s="6"/>
      <c r="K726" s="76"/>
      <c r="L726" s="76"/>
      <c r="M726" s="76"/>
      <c r="N726" s="6"/>
      <c r="O726" s="6"/>
      <c r="P726" s="155"/>
      <c r="Q726" s="6"/>
      <c r="R726" s="6"/>
      <c r="S726" s="6"/>
      <c r="T726" s="6"/>
      <c r="U726" s="6"/>
      <c r="V726" s="6"/>
      <c r="W726" s="6"/>
      <c r="X726" s="6"/>
      <c r="Y726" s="148"/>
      <c r="AI726" s="6"/>
      <c r="AJ726" s="32"/>
      <c r="AL726" s="148"/>
      <c r="AM726" s="148"/>
      <c r="AN726" s="93"/>
      <c r="AO726" s="93"/>
      <c r="AP726" s="93"/>
      <c r="AQ726" s="93"/>
      <c r="AR726" s="6"/>
      <c r="AS726" s="148"/>
    </row>
    <row r="727" spans="10:45" ht="15" customHeight="1">
      <c r="J727" s="6"/>
      <c r="K727" s="76"/>
      <c r="L727" s="76"/>
      <c r="M727" s="76"/>
      <c r="N727" s="6"/>
      <c r="O727" s="6"/>
      <c r="P727" s="155"/>
      <c r="Q727" s="6"/>
      <c r="R727" s="6"/>
      <c r="S727" s="6"/>
      <c r="T727" s="6"/>
      <c r="U727" s="6"/>
      <c r="V727" s="6"/>
      <c r="W727" s="6"/>
      <c r="X727" s="6"/>
      <c r="Y727" s="148"/>
      <c r="AI727" s="6"/>
      <c r="AJ727" s="32"/>
      <c r="AL727" s="148"/>
      <c r="AM727" s="148"/>
      <c r="AN727" s="93"/>
      <c r="AO727" s="93"/>
      <c r="AP727" s="93"/>
      <c r="AQ727" s="93"/>
      <c r="AR727" s="6"/>
      <c r="AS727" s="148"/>
    </row>
    <row r="728" spans="10:45" ht="15" customHeight="1">
      <c r="J728" s="6"/>
      <c r="K728" s="76"/>
      <c r="L728" s="76"/>
      <c r="M728" s="76"/>
      <c r="N728" s="6"/>
      <c r="O728" s="6"/>
      <c r="P728" s="155"/>
      <c r="Q728" s="6"/>
      <c r="R728" s="6"/>
      <c r="S728" s="6"/>
      <c r="T728" s="6"/>
      <c r="U728" s="6"/>
      <c r="V728" s="6"/>
      <c r="W728" s="6"/>
      <c r="X728" s="6"/>
      <c r="Y728" s="148"/>
      <c r="AI728" s="6"/>
      <c r="AJ728" s="32"/>
      <c r="AL728" s="148"/>
      <c r="AM728" s="148"/>
      <c r="AN728" s="93"/>
      <c r="AO728" s="93"/>
      <c r="AP728" s="93"/>
      <c r="AQ728" s="93"/>
      <c r="AR728" s="6"/>
      <c r="AS728" s="148"/>
    </row>
    <row r="729" spans="10:45" ht="15" customHeight="1">
      <c r="J729" s="6"/>
      <c r="K729" s="76"/>
      <c r="L729" s="76"/>
      <c r="M729" s="76"/>
      <c r="N729" s="6"/>
      <c r="O729" s="6"/>
      <c r="P729" s="155"/>
      <c r="Q729" s="6"/>
      <c r="R729" s="6"/>
      <c r="S729" s="6"/>
      <c r="T729" s="6"/>
      <c r="U729" s="6"/>
      <c r="V729" s="6"/>
      <c r="W729" s="6"/>
      <c r="X729" s="6"/>
      <c r="Y729" s="148"/>
      <c r="AI729" s="6"/>
      <c r="AJ729" s="32"/>
      <c r="AL729" s="148"/>
      <c r="AM729" s="148"/>
      <c r="AN729" s="93"/>
      <c r="AO729" s="93"/>
      <c r="AP729" s="93"/>
      <c r="AQ729" s="93"/>
      <c r="AR729" s="6"/>
      <c r="AS729" s="148"/>
    </row>
    <row r="730" spans="10:45" ht="15" customHeight="1">
      <c r="J730" s="6"/>
      <c r="K730" s="76"/>
      <c r="L730" s="76"/>
      <c r="M730" s="76"/>
      <c r="N730" s="6"/>
      <c r="O730" s="6"/>
      <c r="P730" s="155"/>
      <c r="Q730" s="6"/>
      <c r="R730" s="6"/>
      <c r="S730" s="6"/>
      <c r="T730" s="6"/>
      <c r="U730" s="6"/>
      <c r="V730" s="6"/>
      <c r="W730" s="6"/>
      <c r="X730" s="6"/>
      <c r="Y730" s="148"/>
      <c r="AI730" s="6"/>
      <c r="AJ730" s="32"/>
      <c r="AL730" s="148"/>
      <c r="AM730" s="148"/>
      <c r="AN730" s="93"/>
      <c r="AO730" s="93"/>
      <c r="AP730" s="93"/>
      <c r="AQ730" s="93"/>
      <c r="AR730" s="6"/>
      <c r="AS730" s="148"/>
    </row>
    <row r="731" spans="10:45" ht="15" customHeight="1">
      <c r="J731" s="6"/>
      <c r="K731" s="76"/>
      <c r="L731" s="76"/>
      <c r="M731" s="76"/>
      <c r="N731" s="6"/>
      <c r="O731" s="6"/>
      <c r="P731" s="155"/>
      <c r="Q731" s="6"/>
      <c r="R731" s="6"/>
      <c r="S731" s="6"/>
      <c r="T731" s="6"/>
      <c r="U731" s="6"/>
      <c r="V731" s="6"/>
      <c r="W731" s="6"/>
      <c r="X731" s="6"/>
      <c r="Y731" s="148"/>
      <c r="AI731" s="6"/>
      <c r="AJ731" s="32"/>
      <c r="AL731" s="148"/>
      <c r="AM731" s="148"/>
      <c r="AN731" s="93"/>
      <c r="AO731" s="93"/>
      <c r="AP731" s="93"/>
      <c r="AQ731" s="93"/>
      <c r="AR731" s="6"/>
      <c r="AS731" s="148"/>
    </row>
    <row r="732" spans="10:45" ht="15" customHeight="1">
      <c r="J732" s="6"/>
      <c r="K732" s="76"/>
      <c r="L732" s="76"/>
      <c r="M732" s="76"/>
      <c r="N732" s="6"/>
      <c r="O732" s="6"/>
      <c r="P732" s="155"/>
      <c r="Q732" s="6"/>
      <c r="R732" s="6"/>
      <c r="S732" s="6"/>
      <c r="T732" s="6"/>
      <c r="U732" s="6"/>
      <c r="V732" s="6"/>
      <c r="W732" s="6"/>
      <c r="X732" s="6"/>
      <c r="Y732" s="148"/>
      <c r="AI732" s="6"/>
      <c r="AJ732" s="32"/>
      <c r="AL732" s="148"/>
      <c r="AM732" s="148"/>
      <c r="AN732" s="93"/>
      <c r="AO732" s="93"/>
      <c r="AP732" s="93"/>
      <c r="AQ732" s="93"/>
      <c r="AR732" s="6"/>
      <c r="AS732" s="148"/>
    </row>
    <row r="733" spans="10:45" ht="15" customHeight="1">
      <c r="J733" s="6"/>
      <c r="K733" s="76"/>
      <c r="L733" s="76"/>
      <c r="M733" s="76"/>
      <c r="N733" s="6"/>
      <c r="O733" s="6"/>
      <c r="P733" s="155"/>
      <c r="Q733" s="6"/>
      <c r="R733" s="6"/>
      <c r="S733" s="6"/>
      <c r="T733" s="6"/>
      <c r="U733" s="6"/>
      <c r="V733" s="6"/>
      <c r="W733" s="6"/>
      <c r="X733" s="6"/>
      <c r="Y733" s="148"/>
      <c r="AI733" s="6"/>
      <c r="AJ733" s="32"/>
      <c r="AL733" s="148"/>
      <c r="AM733" s="148"/>
      <c r="AN733" s="93"/>
      <c r="AO733" s="93"/>
      <c r="AP733" s="93"/>
      <c r="AQ733" s="93"/>
      <c r="AR733" s="6"/>
      <c r="AS733" s="148"/>
    </row>
    <row r="734" spans="10:45" ht="15" customHeight="1">
      <c r="J734" s="6"/>
      <c r="K734" s="76"/>
      <c r="L734" s="76"/>
      <c r="M734" s="76"/>
      <c r="N734" s="6"/>
      <c r="O734" s="6"/>
      <c r="P734" s="155"/>
      <c r="Q734" s="6"/>
      <c r="R734" s="6"/>
      <c r="S734" s="6"/>
      <c r="T734" s="6"/>
      <c r="U734" s="6"/>
      <c r="V734" s="6"/>
      <c r="W734" s="6"/>
      <c r="X734" s="6"/>
      <c r="Y734" s="148"/>
      <c r="AI734" s="6"/>
      <c r="AJ734" s="32"/>
      <c r="AL734" s="148"/>
      <c r="AM734" s="148"/>
      <c r="AN734" s="93"/>
      <c r="AO734" s="93"/>
      <c r="AP734" s="93"/>
      <c r="AQ734" s="93"/>
      <c r="AR734" s="6"/>
      <c r="AS734" s="148"/>
    </row>
    <row r="735" spans="10:45" ht="15" customHeight="1">
      <c r="J735" s="6"/>
      <c r="K735" s="76"/>
      <c r="L735" s="76"/>
      <c r="M735" s="76"/>
      <c r="N735" s="6"/>
      <c r="O735" s="6"/>
      <c r="P735" s="155"/>
      <c r="Q735" s="6"/>
      <c r="R735" s="6"/>
      <c r="S735" s="6"/>
      <c r="T735" s="6"/>
      <c r="U735" s="6"/>
      <c r="V735" s="6"/>
      <c r="W735" s="6"/>
      <c r="X735" s="6"/>
      <c r="Y735" s="148"/>
      <c r="AI735" s="6"/>
      <c r="AJ735" s="32"/>
      <c r="AL735" s="148"/>
      <c r="AM735" s="148"/>
      <c r="AN735" s="93"/>
      <c r="AO735" s="93"/>
      <c r="AP735" s="93"/>
      <c r="AQ735" s="93"/>
      <c r="AR735" s="6"/>
      <c r="AS735" s="148"/>
    </row>
    <row r="736" spans="10:45" ht="15" customHeight="1">
      <c r="J736" s="6"/>
      <c r="K736" s="76"/>
      <c r="L736" s="76"/>
      <c r="M736" s="76"/>
      <c r="N736" s="6"/>
      <c r="O736" s="6"/>
      <c r="P736" s="155"/>
      <c r="Q736" s="6"/>
      <c r="R736" s="6"/>
      <c r="S736" s="6"/>
      <c r="T736" s="6"/>
      <c r="U736" s="6"/>
      <c r="V736" s="6"/>
      <c r="W736" s="6"/>
      <c r="X736" s="6"/>
      <c r="Y736" s="148"/>
      <c r="AI736" s="6"/>
      <c r="AJ736" s="32"/>
      <c r="AL736" s="148"/>
      <c r="AM736" s="148"/>
      <c r="AN736" s="93"/>
      <c r="AO736" s="93"/>
      <c r="AP736" s="93"/>
      <c r="AQ736" s="93"/>
      <c r="AR736" s="6"/>
      <c r="AS736" s="148"/>
    </row>
    <row r="737" spans="10:45" ht="15" customHeight="1">
      <c r="J737" s="6"/>
      <c r="K737" s="76"/>
      <c r="L737" s="76"/>
      <c r="M737" s="76"/>
      <c r="N737" s="6"/>
      <c r="O737" s="6"/>
      <c r="P737" s="155"/>
      <c r="Q737" s="6"/>
      <c r="R737" s="6"/>
      <c r="S737" s="6"/>
      <c r="T737" s="6"/>
      <c r="U737" s="6"/>
      <c r="V737" s="6"/>
      <c r="W737" s="6"/>
      <c r="X737" s="6"/>
      <c r="Y737" s="148"/>
      <c r="AI737" s="6"/>
      <c r="AJ737" s="32"/>
      <c r="AL737" s="148"/>
      <c r="AM737" s="148"/>
      <c r="AN737" s="93"/>
      <c r="AO737" s="93"/>
      <c r="AP737" s="93"/>
      <c r="AQ737" s="93"/>
      <c r="AR737" s="6"/>
      <c r="AS737" s="148"/>
    </row>
    <row r="738" spans="10:45" ht="15" customHeight="1">
      <c r="J738" s="6"/>
      <c r="K738" s="76"/>
      <c r="L738" s="76"/>
      <c r="M738" s="76"/>
      <c r="N738" s="6"/>
      <c r="O738" s="6"/>
      <c r="P738" s="155"/>
      <c r="Q738" s="6"/>
      <c r="R738" s="6"/>
      <c r="S738" s="6"/>
      <c r="T738" s="6"/>
      <c r="U738" s="6"/>
      <c r="V738" s="6"/>
      <c r="W738" s="6"/>
      <c r="X738" s="6"/>
      <c r="Y738" s="148"/>
      <c r="AI738" s="6"/>
      <c r="AJ738" s="32"/>
      <c r="AL738" s="148"/>
      <c r="AM738" s="148"/>
      <c r="AN738" s="93"/>
      <c r="AO738" s="93"/>
      <c r="AP738" s="93"/>
      <c r="AQ738" s="93"/>
      <c r="AR738" s="6"/>
      <c r="AS738" s="148"/>
    </row>
    <row r="739" spans="10:45" ht="15" customHeight="1">
      <c r="J739" s="6"/>
      <c r="K739" s="76"/>
      <c r="L739" s="76"/>
      <c r="M739" s="76"/>
      <c r="N739" s="6"/>
      <c r="O739" s="6"/>
      <c r="P739" s="155"/>
      <c r="Q739" s="6"/>
      <c r="R739" s="6"/>
      <c r="S739" s="6"/>
      <c r="T739" s="6"/>
      <c r="U739" s="6"/>
      <c r="V739" s="6"/>
      <c r="W739" s="6"/>
      <c r="X739" s="6"/>
      <c r="Y739" s="148"/>
      <c r="AI739" s="6"/>
      <c r="AJ739" s="32"/>
      <c r="AL739" s="148"/>
      <c r="AM739" s="148"/>
      <c r="AN739" s="93"/>
      <c r="AO739" s="93"/>
      <c r="AP739" s="93"/>
      <c r="AQ739" s="93"/>
      <c r="AR739" s="6"/>
      <c r="AS739" s="148"/>
    </row>
    <row r="740" spans="10:45" ht="15" customHeight="1">
      <c r="J740" s="6"/>
      <c r="K740" s="76"/>
      <c r="L740" s="76"/>
      <c r="M740" s="76"/>
      <c r="N740" s="6"/>
      <c r="O740" s="6"/>
      <c r="P740" s="155"/>
      <c r="Q740" s="6"/>
      <c r="R740" s="6"/>
      <c r="S740" s="6"/>
      <c r="T740" s="6"/>
      <c r="U740" s="6"/>
      <c r="V740" s="6"/>
      <c r="W740" s="6"/>
      <c r="X740" s="6"/>
      <c r="Y740" s="148"/>
      <c r="AI740" s="6"/>
      <c r="AJ740" s="32"/>
      <c r="AL740" s="148"/>
      <c r="AM740" s="148"/>
      <c r="AN740" s="93"/>
      <c r="AO740" s="93"/>
      <c r="AP740" s="93"/>
      <c r="AQ740" s="93"/>
      <c r="AR740" s="6"/>
      <c r="AS740" s="148"/>
    </row>
    <row r="741" spans="10:45" ht="15" customHeight="1">
      <c r="J741" s="6"/>
      <c r="K741" s="76"/>
      <c r="L741" s="76"/>
      <c r="M741" s="76"/>
      <c r="N741" s="6"/>
      <c r="O741" s="6"/>
      <c r="P741" s="155"/>
      <c r="Q741" s="6"/>
      <c r="R741" s="6"/>
      <c r="S741" s="6"/>
      <c r="T741" s="6"/>
      <c r="U741" s="6"/>
      <c r="V741" s="6"/>
      <c r="W741" s="6"/>
      <c r="X741" s="6"/>
      <c r="Y741" s="148"/>
      <c r="AI741" s="6"/>
      <c r="AJ741" s="32"/>
      <c r="AL741" s="148"/>
      <c r="AM741" s="148"/>
      <c r="AN741" s="93"/>
      <c r="AO741" s="93"/>
      <c r="AP741" s="93"/>
      <c r="AQ741" s="93"/>
      <c r="AR741" s="6"/>
      <c r="AS741" s="148"/>
    </row>
    <row r="742" spans="10:45" ht="15" customHeight="1">
      <c r="J742" s="6"/>
      <c r="K742" s="76"/>
      <c r="L742" s="76"/>
      <c r="M742" s="76"/>
      <c r="N742" s="6"/>
      <c r="O742" s="6"/>
      <c r="P742" s="155"/>
      <c r="Q742" s="6"/>
      <c r="R742" s="6"/>
      <c r="S742" s="6"/>
      <c r="T742" s="6"/>
      <c r="U742" s="6"/>
      <c r="V742" s="6"/>
      <c r="W742" s="6"/>
      <c r="X742" s="6"/>
      <c r="Y742" s="148"/>
      <c r="AI742" s="6"/>
      <c r="AJ742" s="32"/>
      <c r="AL742" s="148"/>
      <c r="AM742" s="148"/>
      <c r="AN742" s="93"/>
      <c r="AO742" s="93"/>
      <c r="AP742" s="93"/>
      <c r="AQ742" s="93"/>
      <c r="AR742" s="6"/>
      <c r="AS742" s="148"/>
    </row>
    <row r="743" spans="10:45" ht="15" customHeight="1">
      <c r="J743" s="6"/>
      <c r="K743" s="76"/>
      <c r="L743" s="76"/>
      <c r="M743" s="76"/>
      <c r="N743" s="6"/>
      <c r="O743" s="6"/>
      <c r="P743" s="155"/>
      <c r="Q743" s="6"/>
      <c r="R743" s="6"/>
      <c r="S743" s="6"/>
      <c r="T743" s="6"/>
      <c r="U743" s="6"/>
      <c r="V743" s="6"/>
      <c r="W743" s="6"/>
      <c r="X743" s="6"/>
      <c r="Y743" s="148"/>
      <c r="AI743" s="6"/>
      <c r="AJ743" s="32"/>
      <c r="AL743" s="148"/>
      <c r="AM743" s="148"/>
      <c r="AN743" s="93"/>
      <c r="AO743" s="93"/>
      <c r="AP743" s="93"/>
      <c r="AQ743" s="93"/>
      <c r="AR743" s="6"/>
      <c r="AS743" s="148"/>
    </row>
    <row r="744" spans="10:45" ht="15" customHeight="1">
      <c r="J744" s="6"/>
      <c r="K744" s="76"/>
      <c r="L744" s="76"/>
      <c r="M744" s="76"/>
      <c r="N744" s="6"/>
      <c r="O744" s="6"/>
      <c r="P744" s="155"/>
      <c r="Q744" s="6"/>
      <c r="R744" s="6"/>
      <c r="S744" s="6"/>
      <c r="T744" s="6"/>
      <c r="U744" s="6"/>
      <c r="V744" s="6"/>
      <c r="W744" s="6"/>
      <c r="X744" s="6"/>
      <c r="Y744" s="148"/>
      <c r="AI744" s="6"/>
      <c r="AJ744" s="32"/>
      <c r="AL744" s="148"/>
      <c r="AM744" s="148"/>
      <c r="AN744" s="93"/>
      <c r="AO744" s="93"/>
      <c r="AP744" s="93"/>
      <c r="AQ744" s="93"/>
      <c r="AR744" s="6"/>
      <c r="AS744" s="148"/>
    </row>
    <row r="745" spans="10:45" ht="15" customHeight="1">
      <c r="J745" s="6"/>
      <c r="K745" s="76"/>
      <c r="L745" s="76"/>
      <c r="M745" s="76"/>
      <c r="N745" s="6"/>
      <c r="O745" s="6"/>
      <c r="P745" s="155"/>
      <c r="Q745" s="6"/>
      <c r="R745" s="6"/>
      <c r="S745" s="6"/>
      <c r="T745" s="6"/>
      <c r="U745" s="6"/>
      <c r="V745" s="6"/>
      <c r="W745" s="6"/>
      <c r="X745" s="6"/>
      <c r="Y745" s="148"/>
      <c r="AI745" s="6"/>
      <c r="AJ745" s="32"/>
      <c r="AL745" s="148"/>
      <c r="AM745" s="148"/>
      <c r="AN745" s="93"/>
      <c r="AO745" s="93"/>
      <c r="AP745" s="93"/>
      <c r="AQ745" s="93"/>
      <c r="AR745" s="6"/>
      <c r="AS745" s="148"/>
    </row>
    <row r="746" spans="10:45" ht="15" customHeight="1">
      <c r="J746" s="6"/>
      <c r="K746" s="76"/>
      <c r="L746" s="76"/>
      <c r="M746" s="76"/>
      <c r="N746" s="6"/>
      <c r="O746" s="6"/>
      <c r="P746" s="155"/>
      <c r="Q746" s="6"/>
      <c r="R746" s="6"/>
      <c r="S746" s="6"/>
      <c r="T746" s="6"/>
      <c r="U746" s="6"/>
      <c r="V746" s="6"/>
      <c r="W746" s="6"/>
      <c r="X746" s="6"/>
      <c r="Y746" s="148"/>
      <c r="AI746" s="6"/>
      <c r="AJ746" s="32"/>
      <c r="AL746" s="148"/>
      <c r="AM746" s="148"/>
      <c r="AN746" s="93"/>
      <c r="AO746" s="93"/>
      <c r="AP746" s="93"/>
      <c r="AQ746" s="93"/>
      <c r="AR746" s="6"/>
      <c r="AS746" s="148"/>
    </row>
    <row r="747" spans="10:45" ht="15" customHeight="1">
      <c r="J747" s="6"/>
      <c r="K747" s="76"/>
      <c r="L747" s="76"/>
      <c r="M747" s="76"/>
      <c r="N747" s="6"/>
      <c r="O747" s="6"/>
      <c r="P747" s="155"/>
      <c r="Q747" s="6"/>
      <c r="R747" s="6"/>
      <c r="S747" s="6"/>
      <c r="T747" s="6"/>
      <c r="U747" s="6"/>
      <c r="V747" s="6"/>
      <c r="W747" s="6"/>
      <c r="X747" s="6"/>
      <c r="Y747" s="148"/>
      <c r="AI747" s="6"/>
      <c r="AJ747" s="32"/>
      <c r="AL747" s="148"/>
      <c r="AM747" s="148"/>
      <c r="AN747" s="93"/>
      <c r="AO747" s="93"/>
      <c r="AP747" s="93"/>
      <c r="AQ747" s="93"/>
      <c r="AR747" s="6"/>
      <c r="AS747" s="148"/>
    </row>
    <row r="748" spans="10:45" ht="15" customHeight="1">
      <c r="J748" s="6"/>
      <c r="K748" s="76"/>
      <c r="L748" s="76"/>
      <c r="M748" s="76"/>
      <c r="N748" s="6"/>
      <c r="O748" s="6"/>
      <c r="P748" s="155"/>
      <c r="Q748" s="6"/>
      <c r="R748" s="6"/>
      <c r="S748" s="6"/>
      <c r="T748" s="6"/>
      <c r="U748" s="6"/>
      <c r="V748" s="6"/>
      <c r="W748" s="6"/>
      <c r="X748" s="6"/>
      <c r="Y748" s="148"/>
      <c r="AI748" s="6"/>
      <c r="AJ748" s="32"/>
      <c r="AL748" s="148"/>
      <c r="AM748" s="148"/>
      <c r="AN748" s="93"/>
      <c r="AO748" s="93"/>
      <c r="AP748" s="93"/>
      <c r="AQ748" s="93"/>
      <c r="AR748" s="6"/>
      <c r="AS748" s="148"/>
    </row>
    <row r="749" spans="10:45" ht="15" customHeight="1">
      <c r="J749" s="6"/>
      <c r="K749" s="76"/>
      <c r="L749" s="76"/>
      <c r="M749" s="76"/>
      <c r="N749" s="6"/>
      <c r="O749" s="6"/>
      <c r="P749" s="155"/>
      <c r="Q749" s="6"/>
      <c r="R749" s="6"/>
      <c r="S749" s="6"/>
      <c r="T749" s="6"/>
      <c r="U749" s="6"/>
      <c r="V749" s="6"/>
      <c r="W749" s="6"/>
      <c r="X749" s="6"/>
      <c r="Y749" s="148"/>
      <c r="AI749" s="6"/>
      <c r="AJ749" s="32"/>
      <c r="AL749" s="148"/>
      <c r="AM749" s="148"/>
      <c r="AN749" s="93"/>
      <c r="AO749" s="93"/>
      <c r="AP749" s="93"/>
      <c r="AQ749" s="93"/>
      <c r="AR749" s="6"/>
      <c r="AS749" s="148"/>
    </row>
    <row r="750" spans="10:45" ht="15" customHeight="1">
      <c r="J750" s="6"/>
      <c r="K750" s="76"/>
      <c r="L750" s="76"/>
      <c r="M750" s="76"/>
      <c r="N750" s="6"/>
      <c r="O750" s="6"/>
      <c r="P750" s="155"/>
      <c r="Q750" s="6"/>
      <c r="R750" s="6"/>
      <c r="S750" s="6"/>
      <c r="T750" s="6"/>
      <c r="U750" s="6"/>
      <c r="V750" s="6"/>
      <c r="W750" s="6"/>
      <c r="X750" s="6"/>
      <c r="Y750" s="148"/>
      <c r="AI750" s="6"/>
      <c r="AJ750" s="32"/>
      <c r="AL750" s="148"/>
      <c r="AM750" s="148"/>
      <c r="AN750" s="93"/>
      <c r="AO750" s="93"/>
      <c r="AP750" s="93"/>
      <c r="AQ750" s="93"/>
      <c r="AR750" s="6"/>
      <c r="AS750" s="148"/>
    </row>
    <row r="751" spans="10:45" ht="15" customHeight="1">
      <c r="J751" s="6"/>
      <c r="K751" s="76"/>
      <c r="L751" s="76"/>
      <c r="M751" s="76"/>
      <c r="N751" s="6"/>
      <c r="O751" s="6"/>
      <c r="P751" s="155"/>
      <c r="Q751" s="6"/>
      <c r="R751" s="6"/>
      <c r="S751" s="6"/>
      <c r="T751" s="6"/>
      <c r="U751" s="6"/>
      <c r="V751" s="6"/>
      <c r="W751" s="6"/>
      <c r="X751" s="6"/>
      <c r="Y751" s="148"/>
      <c r="AI751" s="6"/>
      <c r="AJ751" s="32"/>
      <c r="AL751" s="148"/>
      <c r="AM751" s="148"/>
      <c r="AN751" s="93"/>
      <c r="AO751" s="93"/>
      <c r="AP751" s="93"/>
      <c r="AQ751" s="93"/>
      <c r="AR751" s="6"/>
      <c r="AS751" s="148"/>
    </row>
    <row r="752" spans="10:45" ht="15" customHeight="1">
      <c r="J752" s="6"/>
      <c r="K752" s="76"/>
      <c r="L752" s="76"/>
      <c r="M752" s="76"/>
      <c r="N752" s="6"/>
      <c r="O752" s="6"/>
      <c r="P752" s="155"/>
      <c r="Q752" s="6"/>
      <c r="R752" s="6"/>
      <c r="S752" s="6"/>
      <c r="T752" s="6"/>
      <c r="U752" s="6"/>
      <c r="V752" s="6"/>
      <c r="W752" s="6"/>
      <c r="X752" s="6"/>
      <c r="Y752" s="148"/>
      <c r="AI752" s="6"/>
      <c r="AJ752" s="32"/>
      <c r="AL752" s="148"/>
      <c r="AM752" s="148"/>
      <c r="AN752" s="93"/>
      <c r="AO752" s="93"/>
      <c r="AP752" s="93"/>
      <c r="AQ752" s="93"/>
      <c r="AR752" s="6"/>
      <c r="AS752" s="148"/>
    </row>
    <row r="753" spans="10:45" ht="15" customHeight="1">
      <c r="J753" s="6"/>
      <c r="K753" s="76"/>
      <c r="L753" s="76"/>
      <c r="M753" s="76"/>
      <c r="N753" s="6"/>
      <c r="O753" s="6"/>
      <c r="P753" s="155"/>
      <c r="Q753" s="6"/>
      <c r="R753" s="6"/>
      <c r="S753" s="6"/>
      <c r="T753" s="6"/>
      <c r="U753" s="6"/>
      <c r="V753" s="6"/>
      <c r="W753" s="6"/>
      <c r="X753" s="6"/>
      <c r="Y753" s="148"/>
      <c r="AI753" s="6"/>
      <c r="AJ753" s="32"/>
      <c r="AL753" s="148"/>
      <c r="AM753" s="148"/>
      <c r="AN753" s="93"/>
      <c r="AO753" s="93"/>
      <c r="AP753" s="93"/>
      <c r="AQ753" s="93"/>
      <c r="AR753" s="6"/>
      <c r="AS753" s="148"/>
    </row>
    <row r="754" spans="10:45" ht="15" customHeight="1">
      <c r="J754" s="6"/>
      <c r="K754" s="76"/>
      <c r="L754" s="76"/>
      <c r="M754" s="76"/>
      <c r="N754" s="6"/>
      <c r="O754" s="6"/>
      <c r="P754" s="155"/>
      <c r="Q754" s="6"/>
      <c r="R754" s="6"/>
      <c r="S754" s="6"/>
      <c r="T754" s="6"/>
      <c r="U754" s="6"/>
      <c r="V754" s="6"/>
      <c r="W754" s="6"/>
      <c r="X754" s="6"/>
      <c r="Y754" s="148"/>
      <c r="AI754" s="6"/>
      <c r="AJ754" s="32"/>
      <c r="AL754" s="148"/>
      <c r="AM754" s="148"/>
      <c r="AN754" s="93"/>
      <c r="AO754" s="93"/>
      <c r="AP754" s="93"/>
      <c r="AQ754" s="93"/>
      <c r="AR754" s="6"/>
      <c r="AS754" s="148"/>
    </row>
    <row r="755" spans="10:45" ht="15" customHeight="1">
      <c r="J755" s="6"/>
      <c r="K755" s="76"/>
      <c r="L755" s="76"/>
      <c r="M755" s="76"/>
      <c r="N755" s="6"/>
      <c r="O755" s="6"/>
      <c r="P755" s="155"/>
      <c r="Q755" s="6"/>
      <c r="R755" s="6"/>
      <c r="S755" s="6"/>
      <c r="T755" s="6"/>
      <c r="U755" s="6"/>
      <c r="V755" s="6"/>
      <c r="W755" s="6"/>
      <c r="X755" s="6"/>
      <c r="Y755" s="148"/>
      <c r="AI755" s="6"/>
      <c r="AJ755" s="32"/>
      <c r="AL755" s="148"/>
      <c r="AM755" s="148"/>
      <c r="AN755" s="93"/>
      <c r="AO755" s="93"/>
      <c r="AP755" s="93"/>
      <c r="AQ755" s="93"/>
      <c r="AR755" s="6"/>
      <c r="AS755" s="148"/>
    </row>
    <row r="756" spans="10:45" ht="15" customHeight="1">
      <c r="J756" s="6"/>
      <c r="K756" s="76"/>
      <c r="L756" s="76"/>
      <c r="M756" s="76"/>
      <c r="N756" s="6"/>
      <c r="O756" s="6"/>
      <c r="P756" s="155"/>
      <c r="Q756" s="6"/>
      <c r="R756" s="6"/>
      <c r="S756" s="6"/>
      <c r="T756" s="6"/>
      <c r="U756" s="6"/>
      <c r="V756" s="6"/>
      <c r="W756" s="6"/>
      <c r="X756" s="6"/>
      <c r="Y756" s="148"/>
      <c r="AI756" s="6"/>
      <c r="AJ756" s="32"/>
      <c r="AL756" s="148"/>
      <c r="AM756" s="148"/>
      <c r="AN756" s="93"/>
      <c r="AO756" s="93"/>
      <c r="AP756" s="93"/>
      <c r="AQ756" s="93"/>
      <c r="AR756" s="6"/>
      <c r="AS756" s="148"/>
    </row>
    <row r="757" spans="10:45" ht="15" customHeight="1">
      <c r="J757" s="6"/>
      <c r="K757" s="76"/>
      <c r="L757" s="76"/>
      <c r="M757" s="76"/>
      <c r="N757" s="6"/>
      <c r="O757" s="6"/>
      <c r="P757" s="155"/>
      <c r="Q757" s="6"/>
      <c r="R757" s="6"/>
      <c r="S757" s="6"/>
      <c r="T757" s="6"/>
      <c r="U757" s="6"/>
      <c r="V757" s="6"/>
      <c r="W757" s="6"/>
      <c r="X757" s="6"/>
      <c r="Y757" s="148"/>
      <c r="AI757" s="6"/>
      <c r="AJ757" s="32"/>
      <c r="AL757" s="148"/>
      <c r="AM757" s="148"/>
      <c r="AN757" s="93"/>
      <c r="AO757" s="93"/>
      <c r="AP757" s="93"/>
      <c r="AQ757" s="93"/>
      <c r="AR757" s="6"/>
      <c r="AS757" s="148"/>
    </row>
    <row r="758" spans="10:45" ht="15" customHeight="1">
      <c r="J758" s="6"/>
      <c r="K758" s="76"/>
      <c r="L758" s="76"/>
      <c r="M758" s="76"/>
      <c r="N758" s="6"/>
      <c r="O758" s="6"/>
      <c r="P758" s="155"/>
      <c r="Q758" s="6"/>
      <c r="R758" s="6"/>
      <c r="S758" s="6"/>
      <c r="T758" s="6"/>
      <c r="U758" s="6"/>
      <c r="V758" s="6"/>
      <c r="W758" s="6"/>
      <c r="X758" s="6"/>
      <c r="Y758" s="148"/>
      <c r="AI758" s="6"/>
      <c r="AJ758" s="32"/>
      <c r="AL758" s="148"/>
      <c r="AM758" s="148"/>
      <c r="AN758" s="93"/>
      <c r="AO758" s="93"/>
      <c r="AP758" s="93"/>
      <c r="AQ758" s="93"/>
      <c r="AR758" s="6"/>
      <c r="AS758" s="148"/>
    </row>
    <row r="759" spans="10:45" ht="15" customHeight="1">
      <c r="J759" s="6"/>
      <c r="K759" s="76"/>
      <c r="L759" s="76"/>
      <c r="M759" s="76"/>
      <c r="N759" s="6"/>
      <c r="O759" s="6"/>
      <c r="P759" s="155"/>
      <c r="Q759" s="6"/>
      <c r="R759" s="6"/>
      <c r="S759" s="6"/>
      <c r="T759" s="6"/>
      <c r="U759" s="6"/>
      <c r="V759" s="6"/>
      <c r="W759" s="6"/>
      <c r="X759" s="6"/>
      <c r="Y759" s="148"/>
      <c r="AI759" s="6"/>
      <c r="AJ759" s="32"/>
      <c r="AL759" s="148"/>
      <c r="AM759" s="148"/>
      <c r="AN759" s="93"/>
      <c r="AO759" s="93"/>
      <c r="AP759" s="93"/>
      <c r="AQ759" s="93"/>
      <c r="AR759" s="6"/>
      <c r="AS759" s="148"/>
    </row>
    <row r="760" spans="10:45" ht="15" customHeight="1">
      <c r="J760" s="6"/>
      <c r="K760" s="76"/>
      <c r="L760" s="76"/>
      <c r="M760" s="76"/>
      <c r="N760" s="6"/>
      <c r="O760" s="6"/>
      <c r="P760" s="155"/>
      <c r="Q760" s="6"/>
      <c r="R760" s="6"/>
      <c r="S760" s="6"/>
      <c r="T760" s="6"/>
      <c r="U760" s="6"/>
      <c r="V760" s="6"/>
      <c r="W760" s="6"/>
      <c r="X760" s="6"/>
      <c r="Y760" s="148"/>
      <c r="AI760" s="6"/>
      <c r="AJ760" s="32"/>
      <c r="AL760" s="148"/>
      <c r="AM760" s="148"/>
      <c r="AN760" s="93"/>
      <c r="AO760" s="93"/>
      <c r="AP760" s="93"/>
      <c r="AQ760" s="93"/>
      <c r="AR760" s="6"/>
      <c r="AS760" s="148"/>
    </row>
    <row r="761" spans="10:45" ht="15" customHeight="1">
      <c r="J761" s="6"/>
      <c r="K761" s="76"/>
      <c r="L761" s="76"/>
      <c r="M761" s="76"/>
      <c r="N761" s="6"/>
      <c r="O761" s="6"/>
      <c r="P761" s="155"/>
      <c r="Q761" s="6"/>
      <c r="R761" s="6"/>
      <c r="S761" s="6"/>
      <c r="T761" s="6"/>
      <c r="U761" s="6"/>
      <c r="V761" s="6"/>
      <c r="W761" s="6"/>
      <c r="X761" s="6"/>
      <c r="Y761" s="148"/>
      <c r="AI761" s="6"/>
      <c r="AJ761" s="32"/>
      <c r="AL761" s="148"/>
      <c r="AM761" s="148"/>
      <c r="AN761" s="93"/>
      <c r="AO761" s="93"/>
      <c r="AP761" s="93"/>
      <c r="AQ761" s="93"/>
      <c r="AR761" s="6"/>
      <c r="AS761" s="148"/>
    </row>
    <row r="762" spans="10:45" ht="15" customHeight="1">
      <c r="J762" s="6"/>
      <c r="K762" s="76"/>
      <c r="L762" s="76"/>
      <c r="M762" s="76"/>
      <c r="N762" s="6"/>
      <c r="O762" s="6"/>
      <c r="P762" s="155"/>
      <c r="Q762" s="6"/>
      <c r="R762" s="6"/>
      <c r="S762" s="6"/>
      <c r="T762" s="6"/>
      <c r="U762" s="6"/>
      <c r="V762" s="6"/>
      <c r="W762" s="6"/>
      <c r="X762" s="6"/>
      <c r="Y762" s="148"/>
      <c r="AI762" s="6"/>
      <c r="AJ762" s="32"/>
      <c r="AL762" s="148"/>
      <c r="AM762" s="148"/>
      <c r="AN762" s="93"/>
      <c r="AO762" s="93"/>
      <c r="AP762" s="93"/>
      <c r="AQ762" s="93"/>
      <c r="AR762" s="6"/>
      <c r="AS762" s="148"/>
    </row>
    <row r="763" spans="10:45" ht="15" customHeight="1">
      <c r="J763" s="6"/>
      <c r="K763" s="76"/>
      <c r="L763" s="76"/>
      <c r="M763" s="76"/>
      <c r="N763" s="6"/>
      <c r="O763" s="6"/>
      <c r="P763" s="155"/>
      <c r="Q763" s="6"/>
      <c r="R763" s="6"/>
      <c r="S763" s="6"/>
      <c r="T763" s="6"/>
      <c r="U763" s="6"/>
      <c r="V763" s="6"/>
      <c r="W763" s="6"/>
      <c r="X763" s="6"/>
      <c r="Y763" s="148"/>
      <c r="AI763" s="6"/>
      <c r="AJ763" s="32"/>
      <c r="AL763" s="148"/>
      <c r="AM763" s="148"/>
      <c r="AN763" s="93"/>
      <c r="AO763" s="93"/>
      <c r="AP763" s="93"/>
      <c r="AQ763" s="93"/>
      <c r="AR763" s="6"/>
      <c r="AS763" s="148"/>
    </row>
    <row r="764" spans="10:45" ht="15" customHeight="1">
      <c r="J764" s="6"/>
      <c r="K764" s="76"/>
      <c r="L764" s="76"/>
      <c r="M764" s="76"/>
      <c r="N764" s="6"/>
      <c r="O764" s="6"/>
      <c r="P764" s="155"/>
      <c r="Q764" s="6"/>
      <c r="R764" s="6"/>
      <c r="S764" s="6"/>
      <c r="T764" s="6"/>
      <c r="U764" s="6"/>
      <c r="V764" s="6"/>
      <c r="W764" s="6"/>
      <c r="X764" s="6"/>
      <c r="Y764" s="148"/>
      <c r="AI764" s="6"/>
      <c r="AJ764" s="32"/>
      <c r="AL764" s="148"/>
      <c r="AM764" s="148"/>
      <c r="AN764" s="93"/>
      <c r="AO764" s="93"/>
      <c r="AP764" s="93"/>
      <c r="AQ764" s="93"/>
      <c r="AR764" s="6"/>
      <c r="AS764" s="148"/>
    </row>
    <row r="765" spans="10:45" ht="15" customHeight="1">
      <c r="J765" s="6"/>
      <c r="K765" s="76"/>
      <c r="L765" s="76"/>
      <c r="M765" s="76"/>
      <c r="N765" s="6"/>
      <c r="O765" s="6"/>
      <c r="P765" s="155"/>
      <c r="Q765" s="6"/>
      <c r="R765" s="6"/>
      <c r="S765" s="6"/>
      <c r="T765" s="6"/>
      <c r="U765" s="6"/>
      <c r="V765" s="6"/>
      <c r="W765" s="6"/>
      <c r="X765" s="6"/>
      <c r="Y765" s="148"/>
      <c r="AI765" s="6"/>
      <c r="AJ765" s="32"/>
      <c r="AL765" s="148"/>
      <c r="AM765" s="148"/>
      <c r="AN765" s="93"/>
      <c r="AO765" s="93"/>
      <c r="AP765" s="93"/>
      <c r="AQ765" s="93"/>
      <c r="AR765" s="6"/>
      <c r="AS765" s="148"/>
    </row>
    <row r="766" spans="10:45" ht="15" customHeight="1">
      <c r="J766" s="6"/>
      <c r="K766" s="76"/>
      <c r="L766" s="76"/>
      <c r="M766" s="76"/>
      <c r="N766" s="6"/>
      <c r="O766" s="6"/>
      <c r="P766" s="155"/>
      <c r="Q766" s="6"/>
      <c r="R766" s="6"/>
      <c r="S766" s="6"/>
      <c r="T766" s="6"/>
      <c r="U766" s="6"/>
      <c r="V766" s="6"/>
      <c r="W766" s="6"/>
      <c r="X766" s="6"/>
      <c r="Y766" s="148"/>
      <c r="AI766" s="6"/>
      <c r="AJ766" s="32"/>
      <c r="AL766" s="148"/>
      <c r="AM766" s="148"/>
      <c r="AN766" s="93"/>
      <c r="AO766" s="93"/>
      <c r="AP766" s="93"/>
      <c r="AQ766" s="93"/>
      <c r="AR766" s="6"/>
      <c r="AS766" s="148"/>
    </row>
    <row r="767" spans="10:45" ht="15" customHeight="1">
      <c r="J767" s="6"/>
      <c r="K767" s="76"/>
      <c r="L767" s="76"/>
      <c r="M767" s="76"/>
      <c r="N767" s="6"/>
      <c r="O767" s="6"/>
      <c r="P767" s="155"/>
      <c r="Q767" s="6"/>
      <c r="R767" s="6"/>
      <c r="S767" s="6"/>
      <c r="T767" s="6"/>
      <c r="U767" s="6"/>
      <c r="V767" s="6"/>
      <c r="W767" s="6"/>
      <c r="X767" s="6"/>
      <c r="Y767" s="148"/>
      <c r="AI767" s="6"/>
      <c r="AJ767" s="32"/>
      <c r="AL767" s="148"/>
      <c r="AM767" s="148"/>
      <c r="AN767" s="93"/>
      <c r="AO767" s="93"/>
      <c r="AP767" s="93"/>
      <c r="AQ767" s="93"/>
      <c r="AR767" s="6"/>
      <c r="AS767" s="148"/>
    </row>
    <row r="768" spans="10:45" ht="15" customHeight="1">
      <c r="J768" s="6"/>
      <c r="K768" s="76"/>
      <c r="L768" s="76"/>
      <c r="M768" s="76"/>
      <c r="N768" s="6"/>
      <c r="O768" s="6"/>
      <c r="P768" s="155"/>
      <c r="Q768" s="6"/>
      <c r="R768" s="6"/>
      <c r="S768" s="6"/>
      <c r="T768" s="6"/>
      <c r="U768" s="6"/>
      <c r="V768" s="6"/>
      <c r="W768" s="6"/>
      <c r="X768" s="6"/>
      <c r="Y768" s="148"/>
      <c r="AI768" s="6"/>
      <c r="AJ768" s="32"/>
      <c r="AL768" s="148"/>
      <c r="AM768" s="148"/>
      <c r="AN768" s="93"/>
      <c r="AO768" s="93"/>
      <c r="AP768" s="93"/>
      <c r="AQ768" s="93"/>
      <c r="AR768" s="6"/>
      <c r="AS768" s="148"/>
    </row>
    <row r="769" spans="10:45" ht="15" customHeight="1">
      <c r="J769" s="6"/>
      <c r="K769" s="76"/>
      <c r="L769" s="76"/>
      <c r="M769" s="76"/>
      <c r="N769" s="6"/>
      <c r="O769" s="6"/>
      <c r="P769" s="155"/>
      <c r="Q769" s="6"/>
      <c r="R769" s="6"/>
      <c r="S769" s="6"/>
      <c r="T769" s="6"/>
      <c r="U769" s="6"/>
      <c r="V769" s="6"/>
      <c r="W769" s="6"/>
      <c r="X769" s="6"/>
      <c r="Y769" s="148"/>
      <c r="AI769" s="6"/>
      <c r="AJ769" s="32"/>
      <c r="AL769" s="148"/>
      <c r="AM769" s="148"/>
      <c r="AN769" s="93"/>
      <c r="AO769" s="93"/>
      <c r="AP769" s="93"/>
      <c r="AQ769" s="93"/>
      <c r="AR769" s="6"/>
      <c r="AS769" s="148"/>
    </row>
    <row r="770" spans="10:45" ht="15" customHeight="1">
      <c r="J770" s="6"/>
      <c r="K770" s="76"/>
      <c r="L770" s="76"/>
      <c r="M770" s="76"/>
      <c r="N770" s="6"/>
      <c r="O770" s="6"/>
      <c r="P770" s="155"/>
      <c r="Q770" s="6"/>
      <c r="R770" s="6"/>
      <c r="S770" s="6"/>
      <c r="T770" s="6"/>
      <c r="U770" s="6"/>
      <c r="V770" s="6"/>
      <c r="W770" s="6"/>
      <c r="X770" s="6"/>
      <c r="Y770" s="148"/>
      <c r="AI770" s="6"/>
      <c r="AJ770" s="32"/>
      <c r="AL770" s="148"/>
      <c r="AM770" s="148"/>
      <c r="AN770" s="93"/>
      <c r="AO770" s="93"/>
      <c r="AP770" s="93"/>
      <c r="AQ770" s="93"/>
      <c r="AR770" s="6"/>
      <c r="AS770" s="148"/>
    </row>
    <row r="771" spans="10:45" ht="15" customHeight="1">
      <c r="J771" s="6"/>
      <c r="K771" s="76"/>
      <c r="L771" s="76"/>
      <c r="M771" s="76"/>
      <c r="N771" s="6"/>
      <c r="O771" s="6"/>
      <c r="P771" s="155"/>
      <c r="Q771" s="6"/>
      <c r="R771" s="6"/>
      <c r="S771" s="6"/>
      <c r="T771" s="6"/>
      <c r="U771" s="6"/>
      <c r="V771" s="6"/>
      <c r="W771" s="6"/>
      <c r="X771" s="6"/>
      <c r="Y771" s="148"/>
      <c r="AI771" s="6"/>
      <c r="AJ771" s="32"/>
      <c r="AL771" s="148"/>
      <c r="AM771" s="148"/>
      <c r="AN771" s="93"/>
      <c r="AO771" s="93"/>
      <c r="AP771" s="93"/>
      <c r="AQ771" s="93"/>
      <c r="AR771" s="6"/>
      <c r="AS771" s="148"/>
    </row>
    <row r="772" spans="10:45" ht="15" customHeight="1">
      <c r="J772" s="6"/>
      <c r="K772" s="76"/>
      <c r="L772" s="76"/>
      <c r="M772" s="76"/>
      <c r="N772" s="6"/>
      <c r="O772" s="6"/>
      <c r="P772" s="155"/>
      <c r="Q772" s="6"/>
      <c r="R772" s="6"/>
      <c r="S772" s="6"/>
      <c r="T772" s="6"/>
      <c r="U772" s="6"/>
      <c r="V772" s="6"/>
      <c r="W772" s="6"/>
      <c r="X772" s="6"/>
      <c r="Y772" s="148"/>
      <c r="AI772" s="6"/>
      <c r="AJ772" s="32"/>
      <c r="AL772" s="148"/>
      <c r="AM772" s="148"/>
      <c r="AN772" s="93"/>
      <c r="AO772" s="93"/>
      <c r="AP772" s="93"/>
      <c r="AQ772" s="93"/>
      <c r="AR772" s="6"/>
      <c r="AS772" s="148"/>
    </row>
    <row r="773" spans="10:45" ht="15" customHeight="1">
      <c r="J773" s="6"/>
      <c r="K773" s="76"/>
      <c r="L773" s="76"/>
      <c r="M773" s="76"/>
      <c r="N773" s="6"/>
      <c r="O773" s="6"/>
      <c r="P773" s="155"/>
      <c r="Q773" s="6"/>
      <c r="R773" s="6"/>
      <c r="S773" s="6"/>
      <c r="T773" s="6"/>
      <c r="U773" s="6"/>
      <c r="V773" s="6"/>
      <c r="W773" s="6"/>
      <c r="X773" s="6"/>
      <c r="Y773" s="148"/>
      <c r="AI773" s="6"/>
      <c r="AJ773" s="32"/>
      <c r="AL773" s="148"/>
      <c r="AM773" s="148"/>
      <c r="AN773" s="93"/>
      <c r="AO773" s="93"/>
      <c r="AP773" s="93"/>
      <c r="AQ773" s="93"/>
      <c r="AR773" s="6"/>
      <c r="AS773" s="148"/>
    </row>
    <row r="774" spans="10:45" ht="15" customHeight="1">
      <c r="J774" s="6"/>
      <c r="K774" s="76"/>
      <c r="L774" s="76"/>
      <c r="M774" s="76"/>
      <c r="N774" s="6"/>
      <c r="O774" s="6"/>
      <c r="P774" s="155"/>
      <c r="Q774" s="6"/>
      <c r="R774" s="6"/>
      <c r="S774" s="6"/>
      <c r="T774" s="6"/>
      <c r="U774" s="6"/>
      <c r="V774" s="6"/>
      <c r="W774" s="6"/>
      <c r="X774" s="6"/>
      <c r="Y774" s="148"/>
      <c r="AI774" s="6"/>
      <c r="AJ774" s="32"/>
      <c r="AL774" s="148"/>
      <c r="AM774" s="148"/>
      <c r="AN774" s="93"/>
      <c r="AO774" s="93"/>
      <c r="AP774" s="93"/>
      <c r="AQ774" s="93"/>
      <c r="AR774" s="6"/>
      <c r="AS774" s="148"/>
    </row>
    <row r="775" spans="10:45" ht="15" customHeight="1">
      <c r="J775" s="6"/>
      <c r="K775" s="76"/>
      <c r="L775" s="76"/>
      <c r="M775" s="76"/>
      <c r="N775" s="6"/>
      <c r="O775" s="6"/>
      <c r="P775" s="155"/>
      <c r="Q775" s="6"/>
      <c r="R775" s="6"/>
      <c r="S775" s="6"/>
      <c r="T775" s="6"/>
      <c r="U775" s="6"/>
      <c r="V775" s="6"/>
      <c r="W775" s="6"/>
      <c r="X775" s="6"/>
      <c r="Y775" s="148"/>
      <c r="AI775" s="6"/>
      <c r="AJ775" s="32"/>
      <c r="AL775" s="148"/>
      <c r="AM775" s="148"/>
      <c r="AN775" s="93"/>
      <c r="AO775" s="93"/>
      <c r="AP775" s="93"/>
      <c r="AQ775" s="93"/>
      <c r="AR775" s="6"/>
      <c r="AS775" s="148"/>
    </row>
    <row r="776" spans="10:45" ht="15" customHeight="1">
      <c r="J776" s="6"/>
      <c r="K776" s="76"/>
      <c r="L776" s="76"/>
      <c r="M776" s="76"/>
      <c r="N776" s="6"/>
      <c r="O776" s="6"/>
      <c r="P776" s="155"/>
      <c r="Q776" s="6"/>
      <c r="R776" s="6"/>
      <c r="S776" s="6"/>
      <c r="T776" s="6"/>
      <c r="U776" s="6"/>
      <c r="V776" s="6"/>
      <c r="W776" s="6"/>
      <c r="X776" s="6"/>
      <c r="Y776" s="148"/>
      <c r="AI776" s="6"/>
      <c r="AJ776" s="32"/>
      <c r="AL776" s="148"/>
      <c r="AM776" s="148"/>
      <c r="AN776" s="93"/>
      <c r="AO776" s="93"/>
      <c r="AP776" s="93"/>
      <c r="AQ776" s="93"/>
      <c r="AR776" s="6"/>
      <c r="AS776" s="148"/>
    </row>
    <row r="777" spans="10:45" ht="15" customHeight="1">
      <c r="J777" s="6"/>
      <c r="K777" s="76"/>
      <c r="L777" s="76"/>
      <c r="M777" s="76"/>
      <c r="N777" s="6"/>
      <c r="O777" s="6"/>
      <c r="P777" s="155"/>
      <c r="Q777" s="6"/>
      <c r="R777" s="6"/>
      <c r="S777" s="6"/>
      <c r="T777" s="6"/>
      <c r="U777" s="6"/>
      <c r="V777" s="6"/>
      <c r="W777" s="6"/>
      <c r="X777" s="6"/>
      <c r="Y777" s="148"/>
      <c r="AI777" s="6"/>
      <c r="AJ777" s="32"/>
      <c r="AL777" s="148"/>
      <c r="AM777" s="148"/>
      <c r="AN777" s="93"/>
      <c r="AO777" s="93"/>
      <c r="AP777" s="93"/>
      <c r="AQ777" s="93"/>
      <c r="AR777" s="6"/>
      <c r="AS777" s="148"/>
    </row>
    <row r="778" spans="10:45" ht="15" customHeight="1">
      <c r="J778" s="6"/>
      <c r="K778" s="76"/>
      <c r="L778" s="76"/>
      <c r="M778" s="76"/>
      <c r="N778" s="6"/>
      <c r="O778" s="6"/>
      <c r="P778" s="155"/>
      <c r="Q778" s="6"/>
      <c r="R778" s="6"/>
      <c r="S778" s="6"/>
      <c r="T778" s="6"/>
      <c r="U778" s="6"/>
      <c r="V778" s="6"/>
      <c r="W778" s="6"/>
      <c r="X778" s="6"/>
      <c r="Y778" s="148"/>
      <c r="AI778" s="6"/>
      <c r="AJ778" s="32"/>
      <c r="AL778" s="148"/>
      <c r="AM778" s="148"/>
      <c r="AN778" s="93"/>
      <c r="AO778" s="93"/>
      <c r="AP778" s="93"/>
      <c r="AQ778" s="93"/>
      <c r="AR778" s="6"/>
      <c r="AS778" s="148"/>
    </row>
    <row r="779" spans="10:45" ht="15" customHeight="1">
      <c r="J779" s="6"/>
      <c r="K779" s="76"/>
      <c r="L779" s="76"/>
      <c r="M779" s="76"/>
      <c r="N779" s="6"/>
      <c r="O779" s="6"/>
      <c r="P779" s="155"/>
      <c r="Q779" s="6"/>
      <c r="R779" s="6"/>
      <c r="S779" s="6"/>
      <c r="T779" s="6"/>
      <c r="U779" s="6"/>
      <c r="V779" s="6"/>
      <c r="W779" s="6"/>
      <c r="X779" s="6"/>
      <c r="Y779" s="148"/>
      <c r="AI779" s="6"/>
      <c r="AJ779" s="32"/>
      <c r="AL779" s="148"/>
      <c r="AM779" s="148"/>
      <c r="AN779" s="93"/>
      <c r="AO779" s="93"/>
      <c r="AP779" s="93"/>
      <c r="AQ779" s="93"/>
      <c r="AR779" s="6"/>
      <c r="AS779" s="148"/>
    </row>
    <row r="780" spans="10:45" ht="15" customHeight="1">
      <c r="J780" s="6"/>
      <c r="K780" s="76"/>
      <c r="L780" s="76"/>
      <c r="M780" s="76"/>
      <c r="N780" s="6"/>
      <c r="O780" s="6"/>
      <c r="P780" s="155"/>
      <c r="Q780" s="6"/>
      <c r="R780" s="6"/>
      <c r="S780" s="6"/>
      <c r="T780" s="6"/>
      <c r="U780" s="6"/>
      <c r="V780" s="6"/>
      <c r="W780" s="6"/>
      <c r="X780" s="6"/>
      <c r="Y780" s="148"/>
      <c r="AI780" s="6"/>
      <c r="AJ780" s="32"/>
      <c r="AL780" s="148"/>
      <c r="AM780" s="148"/>
      <c r="AN780" s="93"/>
      <c r="AO780" s="93"/>
      <c r="AP780" s="93"/>
      <c r="AQ780" s="93"/>
      <c r="AR780" s="6"/>
      <c r="AS780" s="148"/>
    </row>
    <row r="781" spans="10:45" ht="15" customHeight="1">
      <c r="J781" s="6"/>
      <c r="K781" s="76"/>
      <c r="L781" s="76"/>
      <c r="M781" s="76"/>
      <c r="N781" s="6"/>
      <c r="O781" s="6"/>
      <c r="P781" s="155"/>
      <c r="Q781" s="6"/>
      <c r="R781" s="6"/>
      <c r="S781" s="6"/>
      <c r="T781" s="6"/>
      <c r="U781" s="6"/>
      <c r="V781" s="6"/>
      <c r="W781" s="6"/>
      <c r="X781" s="6"/>
      <c r="Y781" s="148"/>
      <c r="AI781" s="6"/>
      <c r="AJ781" s="32"/>
      <c r="AL781" s="148"/>
      <c r="AM781" s="148"/>
      <c r="AN781" s="93"/>
      <c r="AO781" s="93"/>
      <c r="AP781" s="93"/>
      <c r="AQ781" s="93"/>
      <c r="AR781" s="6"/>
      <c r="AS781" s="148"/>
    </row>
    <row r="782" spans="10:45" ht="15" customHeight="1">
      <c r="J782" s="6"/>
      <c r="K782" s="76"/>
      <c r="L782" s="76"/>
      <c r="M782" s="76"/>
      <c r="N782" s="6"/>
      <c r="O782" s="6"/>
      <c r="P782" s="155"/>
      <c r="Q782" s="6"/>
      <c r="R782" s="6"/>
      <c r="S782" s="6"/>
      <c r="T782" s="6"/>
      <c r="U782" s="6"/>
      <c r="V782" s="6"/>
      <c r="W782" s="6"/>
      <c r="X782" s="6"/>
      <c r="Y782" s="148"/>
      <c r="AI782" s="6"/>
      <c r="AJ782" s="32"/>
      <c r="AL782" s="148"/>
      <c r="AM782" s="148"/>
      <c r="AN782" s="93"/>
      <c r="AO782" s="93"/>
      <c r="AP782" s="93"/>
      <c r="AQ782" s="93"/>
      <c r="AR782" s="6"/>
      <c r="AS782" s="148"/>
    </row>
    <row r="783" spans="10:45" ht="15" customHeight="1">
      <c r="J783" s="6"/>
      <c r="K783" s="76"/>
      <c r="L783" s="76"/>
      <c r="M783" s="76"/>
      <c r="N783" s="6"/>
      <c r="O783" s="6"/>
      <c r="P783" s="155"/>
      <c r="Q783" s="6"/>
      <c r="R783" s="6"/>
      <c r="S783" s="6"/>
      <c r="T783" s="6"/>
      <c r="U783" s="6"/>
      <c r="V783" s="6"/>
      <c r="W783" s="6"/>
      <c r="X783" s="6"/>
      <c r="Y783" s="148"/>
      <c r="AI783" s="6"/>
      <c r="AJ783" s="32"/>
      <c r="AL783" s="148"/>
      <c r="AM783" s="148"/>
      <c r="AN783" s="93"/>
      <c r="AO783" s="93"/>
      <c r="AP783" s="93"/>
      <c r="AQ783" s="93"/>
      <c r="AR783" s="6"/>
      <c r="AS783" s="148"/>
    </row>
    <row r="784" spans="10:45" ht="15" customHeight="1">
      <c r="J784" s="6"/>
      <c r="K784" s="76"/>
      <c r="L784" s="76"/>
      <c r="M784" s="76"/>
      <c r="N784" s="6"/>
      <c r="O784" s="6"/>
      <c r="P784" s="155"/>
      <c r="Q784" s="6"/>
      <c r="R784" s="6"/>
      <c r="S784" s="6"/>
      <c r="T784" s="6"/>
      <c r="U784" s="6"/>
      <c r="V784" s="6"/>
      <c r="W784" s="6"/>
      <c r="X784" s="6"/>
      <c r="Y784" s="148"/>
      <c r="AI784" s="6"/>
      <c r="AJ784" s="32"/>
      <c r="AL784" s="148"/>
      <c r="AM784" s="148"/>
      <c r="AN784" s="93"/>
      <c r="AO784" s="93"/>
      <c r="AP784" s="93"/>
      <c r="AQ784" s="93"/>
      <c r="AR784" s="6"/>
      <c r="AS784" s="148"/>
    </row>
    <row r="785" spans="10:45" ht="15" customHeight="1">
      <c r="J785" s="6"/>
      <c r="K785" s="76"/>
      <c r="L785" s="76"/>
      <c r="M785" s="76"/>
      <c r="N785" s="6"/>
      <c r="O785" s="6"/>
      <c r="P785" s="155"/>
      <c r="Q785" s="6"/>
      <c r="R785" s="6"/>
      <c r="S785" s="6"/>
      <c r="T785" s="6"/>
      <c r="U785" s="6"/>
      <c r="V785" s="6"/>
      <c r="W785" s="6"/>
      <c r="X785" s="6"/>
      <c r="Y785" s="148"/>
      <c r="AI785" s="6"/>
      <c r="AJ785" s="32"/>
      <c r="AL785" s="148"/>
      <c r="AM785" s="148"/>
      <c r="AN785" s="93"/>
      <c r="AO785" s="93"/>
      <c r="AP785" s="93"/>
      <c r="AQ785" s="93"/>
      <c r="AR785" s="6"/>
      <c r="AS785" s="148"/>
    </row>
    <row r="786" spans="10:45" ht="15" customHeight="1">
      <c r="J786" s="6"/>
      <c r="K786" s="76"/>
      <c r="L786" s="76"/>
      <c r="M786" s="76"/>
      <c r="N786" s="6"/>
      <c r="O786" s="6"/>
      <c r="P786" s="155"/>
      <c r="Q786" s="6"/>
      <c r="R786" s="6"/>
      <c r="S786" s="6"/>
      <c r="T786" s="6"/>
      <c r="U786" s="6"/>
      <c r="V786" s="6"/>
      <c r="W786" s="6"/>
      <c r="X786" s="6"/>
      <c r="Y786" s="148"/>
      <c r="AI786" s="6"/>
      <c r="AJ786" s="32"/>
      <c r="AL786" s="148"/>
      <c r="AM786" s="148"/>
      <c r="AN786" s="93"/>
      <c r="AO786" s="93"/>
      <c r="AP786" s="93"/>
      <c r="AQ786" s="93"/>
      <c r="AR786" s="6"/>
      <c r="AS786" s="148"/>
    </row>
    <row r="787" spans="10:45" ht="15" customHeight="1">
      <c r="J787" s="6"/>
      <c r="K787" s="76"/>
      <c r="L787" s="76"/>
      <c r="M787" s="76"/>
      <c r="N787" s="6"/>
      <c r="O787" s="6"/>
      <c r="P787" s="155"/>
      <c r="Q787" s="6"/>
      <c r="R787" s="6"/>
      <c r="S787" s="6"/>
      <c r="T787" s="6"/>
      <c r="U787" s="6"/>
      <c r="V787" s="6"/>
      <c r="W787" s="6"/>
      <c r="X787" s="6"/>
      <c r="Y787" s="148"/>
      <c r="AI787" s="6"/>
      <c r="AJ787" s="32"/>
      <c r="AL787" s="148"/>
      <c r="AM787" s="148"/>
      <c r="AN787" s="93"/>
      <c r="AO787" s="93"/>
      <c r="AP787" s="93"/>
      <c r="AQ787" s="93"/>
      <c r="AR787" s="6"/>
      <c r="AS787" s="148"/>
    </row>
    <row r="788" spans="10:45" ht="15" customHeight="1">
      <c r="J788" s="6"/>
      <c r="K788" s="76"/>
      <c r="L788" s="76"/>
      <c r="M788" s="76"/>
      <c r="N788" s="6"/>
      <c r="O788" s="6"/>
      <c r="P788" s="155"/>
      <c r="Q788" s="6"/>
      <c r="R788" s="6"/>
      <c r="S788" s="6"/>
      <c r="T788" s="6"/>
      <c r="U788" s="6"/>
      <c r="V788" s="6"/>
      <c r="W788" s="6"/>
      <c r="X788" s="6"/>
      <c r="Y788" s="148"/>
      <c r="AI788" s="6"/>
      <c r="AJ788" s="32"/>
      <c r="AL788" s="148"/>
      <c r="AM788" s="148"/>
      <c r="AN788" s="93"/>
      <c r="AO788" s="93"/>
      <c r="AP788" s="93"/>
      <c r="AQ788" s="93"/>
      <c r="AR788" s="6"/>
      <c r="AS788" s="148"/>
    </row>
    <row r="789" spans="10:45" ht="15" customHeight="1">
      <c r="J789" s="6"/>
      <c r="K789" s="76"/>
      <c r="L789" s="76"/>
      <c r="M789" s="76"/>
      <c r="N789" s="6"/>
      <c r="O789" s="6"/>
      <c r="P789" s="155"/>
      <c r="Q789" s="6"/>
      <c r="R789" s="6"/>
      <c r="S789" s="6"/>
      <c r="T789" s="6"/>
      <c r="U789" s="6"/>
      <c r="V789" s="6"/>
      <c r="W789" s="6"/>
      <c r="X789" s="6"/>
      <c r="Y789" s="148"/>
      <c r="AI789" s="6"/>
      <c r="AJ789" s="32"/>
      <c r="AL789" s="148"/>
      <c r="AM789" s="148"/>
      <c r="AN789" s="93"/>
      <c r="AO789" s="93"/>
      <c r="AP789" s="93"/>
      <c r="AQ789" s="93"/>
      <c r="AR789" s="6"/>
      <c r="AS789" s="148"/>
    </row>
    <row r="790" spans="10:45" ht="15" customHeight="1">
      <c r="J790" s="6"/>
      <c r="K790" s="76"/>
      <c r="L790" s="76"/>
      <c r="M790" s="76"/>
      <c r="N790" s="6"/>
      <c r="O790" s="6"/>
      <c r="P790" s="155"/>
      <c r="Q790" s="6"/>
      <c r="R790" s="6"/>
      <c r="S790" s="6"/>
      <c r="T790" s="6"/>
      <c r="U790" s="6"/>
      <c r="V790" s="6"/>
      <c r="W790" s="6"/>
      <c r="X790" s="6"/>
      <c r="Y790" s="148"/>
      <c r="AI790" s="6"/>
      <c r="AJ790" s="32"/>
      <c r="AL790" s="148"/>
      <c r="AM790" s="148"/>
      <c r="AN790" s="93"/>
      <c r="AO790" s="93"/>
      <c r="AP790" s="93"/>
      <c r="AQ790" s="93"/>
      <c r="AR790" s="6"/>
      <c r="AS790" s="148"/>
    </row>
    <row r="791" spans="10:45" ht="15" customHeight="1">
      <c r="J791" s="6"/>
      <c r="K791" s="76"/>
      <c r="L791" s="76"/>
      <c r="M791" s="76"/>
      <c r="N791" s="6"/>
      <c r="O791" s="6"/>
      <c r="P791" s="155"/>
      <c r="Q791" s="6"/>
      <c r="R791" s="6"/>
      <c r="S791" s="6"/>
      <c r="T791" s="6"/>
      <c r="U791" s="6"/>
      <c r="V791" s="6"/>
      <c r="W791" s="6"/>
      <c r="X791" s="6"/>
      <c r="Y791" s="148"/>
      <c r="AI791" s="6"/>
      <c r="AJ791" s="32"/>
      <c r="AL791" s="148"/>
      <c r="AM791" s="148"/>
      <c r="AN791" s="93"/>
      <c r="AO791" s="93"/>
      <c r="AP791" s="93"/>
      <c r="AQ791" s="93"/>
      <c r="AR791" s="6"/>
      <c r="AS791" s="148"/>
    </row>
    <row r="792" spans="10:45" ht="15" customHeight="1">
      <c r="J792" s="6"/>
      <c r="K792" s="76"/>
      <c r="L792" s="76"/>
      <c r="M792" s="76"/>
      <c r="N792" s="6"/>
      <c r="O792" s="6"/>
      <c r="P792" s="155"/>
      <c r="Q792" s="6"/>
      <c r="R792" s="6"/>
      <c r="S792" s="6"/>
      <c r="T792" s="6"/>
      <c r="U792" s="6"/>
      <c r="V792" s="6"/>
      <c r="W792" s="6"/>
      <c r="X792" s="6"/>
      <c r="Y792" s="148"/>
      <c r="AI792" s="6"/>
      <c r="AJ792" s="32"/>
      <c r="AL792" s="148"/>
      <c r="AM792" s="148"/>
      <c r="AN792" s="93"/>
      <c r="AO792" s="93"/>
      <c r="AP792" s="93"/>
      <c r="AQ792" s="93"/>
      <c r="AR792" s="6"/>
      <c r="AS792" s="148"/>
    </row>
    <row r="793" spans="10:45" ht="15" customHeight="1">
      <c r="J793" s="6"/>
      <c r="K793" s="76"/>
      <c r="L793" s="76"/>
      <c r="M793" s="76"/>
      <c r="N793" s="6"/>
      <c r="O793" s="6"/>
      <c r="P793" s="155"/>
      <c r="Q793" s="6"/>
      <c r="R793" s="6"/>
      <c r="S793" s="6"/>
      <c r="T793" s="6"/>
      <c r="U793" s="6"/>
      <c r="V793" s="6"/>
      <c r="W793" s="6"/>
      <c r="X793" s="6"/>
      <c r="Y793" s="148"/>
      <c r="AI793" s="6"/>
      <c r="AJ793" s="32"/>
      <c r="AL793" s="148"/>
      <c r="AM793" s="148"/>
      <c r="AN793" s="93"/>
      <c r="AO793" s="93"/>
      <c r="AP793" s="93"/>
      <c r="AQ793" s="93"/>
      <c r="AR793" s="6"/>
      <c r="AS793" s="148"/>
    </row>
    <row r="794" spans="10:45" ht="15" customHeight="1">
      <c r="J794" s="6"/>
      <c r="K794" s="76"/>
      <c r="L794" s="76"/>
      <c r="M794" s="76"/>
      <c r="N794" s="6"/>
      <c r="O794" s="6"/>
      <c r="P794" s="155"/>
      <c r="Q794" s="6"/>
      <c r="R794" s="6"/>
      <c r="S794" s="6"/>
      <c r="T794" s="6"/>
      <c r="U794" s="6"/>
      <c r="V794" s="6"/>
      <c r="W794" s="6"/>
      <c r="X794" s="6"/>
      <c r="Y794" s="148"/>
      <c r="AI794" s="6"/>
      <c r="AJ794" s="32"/>
      <c r="AL794" s="148"/>
      <c r="AM794" s="148"/>
      <c r="AN794" s="93"/>
      <c r="AO794" s="93"/>
      <c r="AP794" s="93"/>
      <c r="AQ794" s="93"/>
      <c r="AR794" s="6"/>
      <c r="AS794" s="148"/>
    </row>
    <row r="795" spans="10:45" ht="15" customHeight="1">
      <c r="J795" s="6"/>
      <c r="K795" s="76"/>
      <c r="L795" s="76"/>
      <c r="M795" s="76"/>
      <c r="N795" s="6"/>
      <c r="O795" s="6"/>
      <c r="P795" s="155"/>
      <c r="Q795" s="6"/>
      <c r="R795" s="6"/>
      <c r="S795" s="6"/>
      <c r="T795" s="6"/>
      <c r="U795" s="6"/>
      <c r="V795" s="6"/>
      <c r="W795" s="6"/>
      <c r="X795" s="6"/>
      <c r="Y795" s="148"/>
      <c r="AI795" s="6"/>
      <c r="AJ795" s="32"/>
      <c r="AL795" s="148"/>
      <c r="AM795" s="148"/>
      <c r="AN795" s="93"/>
      <c r="AO795" s="93"/>
      <c r="AP795" s="93"/>
      <c r="AQ795" s="93"/>
      <c r="AR795" s="6"/>
      <c r="AS795" s="148"/>
    </row>
    <row r="796" spans="10:45" ht="15" customHeight="1">
      <c r="J796" s="6"/>
      <c r="K796" s="76"/>
      <c r="L796" s="76"/>
      <c r="M796" s="76"/>
      <c r="N796" s="6"/>
      <c r="O796" s="6"/>
      <c r="P796" s="155"/>
      <c r="Q796" s="6"/>
      <c r="R796" s="6"/>
      <c r="S796" s="6"/>
      <c r="T796" s="6"/>
      <c r="U796" s="6"/>
      <c r="V796" s="6"/>
      <c r="W796" s="6"/>
      <c r="X796" s="6"/>
      <c r="Y796" s="148"/>
      <c r="AI796" s="6"/>
      <c r="AJ796" s="32"/>
      <c r="AL796" s="148"/>
      <c r="AM796" s="148"/>
      <c r="AN796" s="93"/>
      <c r="AO796" s="93"/>
      <c r="AP796" s="93"/>
      <c r="AQ796" s="93"/>
      <c r="AR796" s="6"/>
      <c r="AS796" s="148"/>
    </row>
    <row r="797" spans="10:45" ht="15" customHeight="1">
      <c r="J797" s="6"/>
      <c r="K797" s="76"/>
      <c r="L797" s="76"/>
      <c r="M797" s="76"/>
      <c r="N797" s="6"/>
      <c r="O797" s="6"/>
      <c r="P797" s="155"/>
      <c r="Q797" s="6"/>
      <c r="R797" s="6"/>
      <c r="S797" s="6"/>
      <c r="T797" s="6"/>
      <c r="U797" s="6"/>
      <c r="V797" s="6"/>
      <c r="W797" s="6"/>
      <c r="X797" s="6"/>
      <c r="Y797" s="148"/>
      <c r="AI797" s="6"/>
      <c r="AJ797" s="32"/>
      <c r="AL797" s="148"/>
      <c r="AM797" s="148"/>
      <c r="AN797" s="93"/>
      <c r="AO797" s="93"/>
      <c r="AP797" s="93"/>
      <c r="AQ797" s="93"/>
      <c r="AR797" s="6"/>
      <c r="AS797" s="148"/>
    </row>
    <row r="798" spans="10:45" ht="15" customHeight="1">
      <c r="J798" s="6"/>
      <c r="K798" s="76"/>
      <c r="L798" s="76"/>
      <c r="M798" s="76"/>
      <c r="N798" s="6"/>
      <c r="O798" s="6"/>
      <c r="P798" s="155"/>
      <c r="Q798" s="6"/>
      <c r="R798" s="6"/>
      <c r="S798" s="6"/>
      <c r="T798" s="6"/>
      <c r="U798" s="6"/>
      <c r="V798" s="6"/>
      <c r="W798" s="6"/>
      <c r="X798" s="6"/>
      <c r="Y798" s="148"/>
      <c r="AI798" s="6"/>
      <c r="AJ798" s="32"/>
      <c r="AL798" s="148"/>
      <c r="AM798" s="148"/>
      <c r="AN798" s="93"/>
      <c r="AO798" s="93"/>
      <c r="AP798" s="93"/>
      <c r="AQ798" s="93"/>
      <c r="AR798" s="6"/>
      <c r="AS798" s="148"/>
    </row>
    <row r="799" spans="10:45" ht="15" customHeight="1">
      <c r="J799" s="6"/>
      <c r="K799" s="76"/>
      <c r="L799" s="76"/>
      <c r="M799" s="76"/>
      <c r="N799" s="6"/>
      <c r="O799" s="6"/>
      <c r="P799" s="155"/>
      <c r="Q799" s="6"/>
      <c r="R799" s="6"/>
      <c r="S799" s="6"/>
      <c r="T799" s="6"/>
      <c r="U799" s="6"/>
      <c r="V799" s="6"/>
      <c r="W799" s="6"/>
      <c r="X799" s="6"/>
      <c r="Y799" s="148"/>
      <c r="AI799" s="6"/>
      <c r="AJ799" s="32"/>
      <c r="AL799" s="148"/>
      <c r="AM799" s="148"/>
      <c r="AN799" s="93"/>
      <c r="AO799" s="93"/>
      <c r="AP799" s="93"/>
      <c r="AQ799" s="93"/>
      <c r="AR799" s="6"/>
      <c r="AS799" s="148"/>
    </row>
    <row r="800" spans="10:45" ht="15" customHeight="1">
      <c r="J800" s="6"/>
      <c r="K800" s="76"/>
      <c r="L800" s="76"/>
      <c r="M800" s="76"/>
      <c r="N800" s="6"/>
      <c r="O800" s="6"/>
      <c r="P800" s="155"/>
      <c r="Q800" s="6"/>
      <c r="R800" s="6"/>
      <c r="S800" s="6"/>
      <c r="T800" s="6"/>
      <c r="U800" s="6"/>
      <c r="V800" s="6"/>
      <c r="W800" s="6"/>
      <c r="X800" s="6"/>
      <c r="Y800" s="148"/>
      <c r="AI800" s="6"/>
      <c r="AJ800" s="32"/>
      <c r="AL800" s="148"/>
      <c r="AM800" s="148"/>
      <c r="AN800" s="93"/>
      <c r="AO800" s="93"/>
      <c r="AP800" s="93"/>
      <c r="AQ800" s="93"/>
      <c r="AR800" s="6"/>
      <c r="AS800" s="148"/>
    </row>
    <row r="801" spans="10:45" ht="15" customHeight="1">
      <c r="J801" s="6"/>
      <c r="K801" s="76"/>
      <c r="L801" s="76"/>
      <c r="M801" s="76"/>
      <c r="N801" s="6"/>
      <c r="O801" s="6"/>
      <c r="P801" s="155"/>
      <c r="Q801" s="6"/>
      <c r="R801" s="6"/>
      <c r="S801" s="6"/>
      <c r="T801" s="6"/>
      <c r="U801" s="6"/>
      <c r="V801" s="6"/>
      <c r="W801" s="6"/>
      <c r="X801" s="6"/>
      <c r="Y801" s="148"/>
      <c r="AI801" s="6"/>
      <c r="AJ801" s="32"/>
      <c r="AL801" s="148"/>
      <c r="AM801" s="148"/>
      <c r="AN801" s="93"/>
      <c r="AO801" s="93"/>
      <c r="AP801" s="93"/>
      <c r="AQ801" s="93"/>
      <c r="AR801" s="6"/>
      <c r="AS801" s="148"/>
    </row>
    <row r="802" spans="10:45" ht="15" customHeight="1">
      <c r="J802" s="6"/>
      <c r="K802" s="76"/>
      <c r="L802" s="76"/>
      <c r="M802" s="76"/>
      <c r="N802" s="6"/>
      <c r="O802" s="6"/>
      <c r="P802" s="155"/>
      <c r="Q802" s="6"/>
      <c r="R802" s="6"/>
      <c r="S802" s="6"/>
      <c r="T802" s="6"/>
      <c r="U802" s="6"/>
      <c r="V802" s="6"/>
      <c r="W802" s="6"/>
      <c r="X802" s="6"/>
      <c r="Y802" s="148"/>
      <c r="AI802" s="6"/>
      <c r="AJ802" s="32"/>
      <c r="AL802" s="148"/>
      <c r="AM802" s="148"/>
      <c r="AN802" s="93"/>
      <c r="AO802" s="93"/>
      <c r="AP802" s="93"/>
      <c r="AQ802" s="93"/>
      <c r="AR802" s="6"/>
      <c r="AS802" s="148"/>
    </row>
    <row r="803" spans="10:45" ht="15" customHeight="1">
      <c r="J803" s="6"/>
      <c r="K803" s="76"/>
      <c r="L803" s="76"/>
      <c r="M803" s="76"/>
      <c r="N803" s="6"/>
      <c r="O803" s="6"/>
      <c r="P803" s="155"/>
      <c r="Q803" s="6"/>
      <c r="R803" s="6"/>
      <c r="S803" s="6"/>
      <c r="T803" s="6"/>
      <c r="U803" s="6"/>
      <c r="V803" s="6"/>
      <c r="W803" s="6"/>
      <c r="X803" s="6"/>
      <c r="Y803" s="148"/>
      <c r="AI803" s="6"/>
      <c r="AJ803" s="32"/>
      <c r="AL803" s="148"/>
      <c r="AM803" s="148"/>
      <c r="AN803" s="93"/>
      <c r="AO803" s="93"/>
      <c r="AP803" s="93"/>
      <c r="AQ803" s="93"/>
      <c r="AR803" s="6"/>
      <c r="AS803" s="148"/>
    </row>
    <row r="804" spans="10:45" ht="15" customHeight="1">
      <c r="J804" s="6"/>
      <c r="K804" s="76"/>
      <c r="L804" s="76"/>
      <c r="M804" s="76"/>
      <c r="N804" s="6"/>
      <c r="O804" s="6"/>
      <c r="P804" s="155"/>
      <c r="Q804" s="6"/>
      <c r="R804" s="6"/>
      <c r="S804" s="6"/>
      <c r="T804" s="6"/>
      <c r="U804" s="6"/>
      <c r="V804" s="6"/>
      <c r="W804" s="6"/>
      <c r="X804" s="6"/>
      <c r="Y804" s="148"/>
      <c r="AI804" s="6"/>
      <c r="AJ804" s="32"/>
      <c r="AL804" s="148"/>
      <c r="AM804" s="148"/>
      <c r="AN804" s="93"/>
      <c r="AO804" s="93"/>
      <c r="AP804" s="93"/>
      <c r="AQ804" s="93"/>
      <c r="AR804" s="6"/>
      <c r="AS804" s="148"/>
    </row>
    <row r="805" spans="10:45" ht="15" customHeight="1">
      <c r="J805" s="6"/>
      <c r="K805" s="76"/>
      <c r="L805" s="76"/>
      <c r="M805" s="76"/>
      <c r="N805" s="6"/>
      <c r="O805" s="6"/>
      <c r="P805" s="155"/>
      <c r="Q805" s="6"/>
      <c r="R805" s="6"/>
      <c r="S805" s="6"/>
      <c r="T805" s="6"/>
      <c r="U805" s="6"/>
      <c r="V805" s="6"/>
      <c r="W805" s="6"/>
      <c r="X805" s="6"/>
      <c r="Y805" s="148"/>
      <c r="AI805" s="6"/>
      <c r="AJ805" s="32"/>
      <c r="AL805" s="148"/>
      <c r="AM805" s="148"/>
      <c r="AN805" s="93"/>
      <c r="AO805" s="93"/>
      <c r="AP805" s="93"/>
      <c r="AQ805" s="93"/>
      <c r="AR805" s="6"/>
      <c r="AS805" s="148"/>
    </row>
    <row r="806" spans="10:45" ht="15" customHeight="1">
      <c r="J806" s="6"/>
      <c r="K806" s="76"/>
      <c r="L806" s="76"/>
      <c r="M806" s="76"/>
      <c r="N806" s="6"/>
      <c r="O806" s="6"/>
      <c r="P806" s="155"/>
      <c r="Q806" s="6"/>
      <c r="R806" s="6"/>
      <c r="S806" s="6"/>
      <c r="T806" s="6"/>
      <c r="U806" s="6"/>
      <c r="V806" s="6"/>
      <c r="W806" s="6"/>
      <c r="X806" s="6"/>
      <c r="Y806" s="148"/>
      <c r="AI806" s="6"/>
      <c r="AJ806" s="32"/>
      <c r="AL806" s="148"/>
      <c r="AM806" s="148"/>
      <c r="AN806" s="93"/>
      <c r="AO806" s="93"/>
      <c r="AP806" s="93"/>
      <c r="AQ806" s="93"/>
      <c r="AR806" s="6"/>
      <c r="AS806" s="148"/>
    </row>
    <row r="807" spans="10:45" ht="15" customHeight="1">
      <c r="J807" s="6"/>
      <c r="K807" s="76"/>
      <c r="L807" s="76"/>
      <c r="M807" s="76"/>
      <c r="N807" s="6"/>
      <c r="O807" s="6"/>
      <c r="P807" s="155"/>
      <c r="Q807" s="6"/>
      <c r="R807" s="6"/>
      <c r="S807" s="6"/>
      <c r="T807" s="6"/>
      <c r="U807" s="6"/>
      <c r="V807" s="6"/>
      <c r="W807" s="6"/>
      <c r="X807" s="6"/>
      <c r="Y807" s="148"/>
      <c r="AI807" s="6"/>
      <c r="AJ807" s="32"/>
      <c r="AL807" s="148"/>
      <c r="AM807" s="148"/>
      <c r="AN807" s="93"/>
      <c r="AO807" s="93"/>
      <c r="AP807" s="93"/>
      <c r="AQ807" s="93"/>
      <c r="AR807" s="6"/>
      <c r="AS807" s="148"/>
    </row>
    <row r="808" spans="10:45" ht="15" customHeight="1">
      <c r="J808" s="6"/>
      <c r="K808" s="76"/>
      <c r="L808" s="76"/>
      <c r="M808" s="76"/>
      <c r="N808" s="6"/>
      <c r="O808" s="6"/>
      <c r="P808" s="155"/>
      <c r="Q808" s="6"/>
      <c r="R808" s="6"/>
      <c r="S808" s="6"/>
      <c r="T808" s="6"/>
      <c r="U808" s="6"/>
      <c r="V808" s="6"/>
      <c r="W808" s="6"/>
      <c r="X808" s="6"/>
      <c r="Y808" s="148"/>
      <c r="AI808" s="6"/>
      <c r="AJ808" s="32"/>
      <c r="AL808" s="148"/>
      <c r="AM808" s="148"/>
      <c r="AN808" s="93"/>
      <c r="AO808" s="93"/>
      <c r="AP808" s="93"/>
      <c r="AQ808" s="93"/>
      <c r="AR808" s="6"/>
      <c r="AS808" s="148"/>
    </row>
    <row r="809" spans="10:45" ht="15" customHeight="1">
      <c r="J809" s="6"/>
      <c r="K809" s="76"/>
      <c r="L809" s="76"/>
      <c r="M809" s="76"/>
      <c r="N809" s="6"/>
      <c r="O809" s="6"/>
      <c r="P809" s="155"/>
      <c r="Q809" s="6"/>
      <c r="R809" s="6"/>
      <c r="S809" s="6"/>
      <c r="T809" s="6"/>
      <c r="U809" s="6"/>
      <c r="V809" s="6"/>
      <c r="W809" s="6"/>
      <c r="X809" s="6"/>
      <c r="Y809" s="148"/>
      <c r="AI809" s="6"/>
      <c r="AJ809" s="32"/>
      <c r="AL809" s="148"/>
      <c r="AM809" s="148"/>
      <c r="AN809" s="93"/>
      <c r="AO809" s="93"/>
      <c r="AP809" s="93"/>
      <c r="AQ809" s="93"/>
      <c r="AR809" s="6"/>
      <c r="AS809" s="148"/>
    </row>
    <row r="810" spans="10:45" ht="15" customHeight="1">
      <c r="J810" s="6"/>
      <c r="K810" s="76"/>
      <c r="L810" s="76"/>
      <c r="M810" s="76"/>
      <c r="N810" s="6"/>
      <c r="O810" s="6"/>
      <c r="P810" s="155"/>
      <c r="Q810" s="6"/>
      <c r="R810" s="6"/>
      <c r="S810" s="6"/>
      <c r="T810" s="6"/>
      <c r="U810" s="6"/>
      <c r="V810" s="6"/>
      <c r="W810" s="6"/>
      <c r="X810" s="6"/>
      <c r="Y810" s="148"/>
      <c r="AI810" s="6"/>
      <c r="AJ810" s="32"/>
      <c r="AL810" s="148"/>
      <c r="AM810" s="148"/>
      <c r="AN810" s="93"/>
      <c r="AO810" s="93"/>
      <c r="AP810" s="93"/>
      <c r="AQ810" s="93"/>
      <c r="AR810" s="6"/>
      <c r="AS810" s="148"/>
    </row>
    <row r="811" spans="10:45" ht="15" customHeight="1">
      <c r="J811" s="6"/>
      <c r="K811" s="76"/>
      <c r="L811" s="76"/>
      <c r="M811" s="76"/>
      <c r="N811" s="6"/>
      <c r="O811" s="6"/>
      <c r="P811" s="155"/>
      <c r="Q811" s="6"/>
      <c r="R811" s="6"/>
      <c r="S811" s="6"/>
      <c r="T811" s="6"/>
      <c r="U811" s="6"/>
      <c r="V811" s="6"/>
      <c r="W811" s="6"/>
      <c r="X811" s="6"/>
      <c r="Y811" s="148"/>
      <c r="AI811" s="6"/>
      <c r="AJ811" s="32"/>
      <c r="AL811" s="148"/>
      <c r="AM811" s="148"/>
      <c r="AN811" s="93"/>
      <c r="AO811" s="93"/>
      <c r="AP811" s="93"/>
      <c r="AQ811" s="93"/>
      <c r="AR811" s="6"/>
      <c r="AS811" s="148"/>
    </row>
    <row r="812" spans="10:45" ht="15" customHeight="1">
      <c r="J812" s="6"/>
      <c r="K812" s="76"/>
      <c r="L812" s="76"/>
      <c r="M812" s="76"/>
      <c r="N812" s="6"/>
      <c r="O812" s="6"/>
      <c r="P812" s="155"/>
      <c r="Q812" s="6"/>
      <c r="R812" s="6"/>
      <c r="S812" s="6"/>
      <c r="T812" s="6"/>
      <c r="U812" s="6"/>
      <c r="V812" s="6"/>
      <c r="W812" s="6"/>
      <c r="X812" s="6"/>
      <c r="Y812" s="148"/>
      <c r="AI812" s="6"/>
      <c r="AJ812" s="32"/>
      <c r="AL812" s="148"/>
      <c r="AM812" s="148"/>
      <c r="AN812" s="93"/>
      <c r="AO812" s="93"/>
      <c r="AP812" s="93"/>
      <c r="AQ812" s="93"/>
      <c r="AR812" s="6"/>
      <c r="AS812" s="148"/>
    </row>
    <row r="813" spans="10:45" ht="15" customHeight="1">
      <c r="J813" s="6"/>
      <c r="K813" s="76"/>
      <c r="L813" s="76"/>
      <c r="M813" s="76"/>
      <c r="N813" s="6"/>
      <c r="O813" s="6"/>
      <c r="P813" s="155"/>
      <c r="Q813" s="6"/>
      <c r="R813" s="6"/>
      <c r="S813" s="6"/>
      <c r="T813" s="6"/>
      <c r="U813" s="6"/>
      <c r="V813" s="6"/>
      <c r="W813" s="6"/>
      <c r="X813" s="6"/>
      <c r="Y813" s="148"/>
      <c r="AI813" s="6"/>
      <c r="AJ813" s="32"/>
      <c r="AL813" s="148"/>
      <c r="AM813" s="148"/>
      <c r="AN813" s="93"/>
      <c r="AO813" s="93"/>
      <c r="AP813" s="93"/>
      <c r="AQ813" s="93"/>
      <c r="AR813" s="6"/>
      <c r="AS813" s="148"/>
    </row>
    <row r="814" spans="10:45" ht="15" customHeight="1">
      <c r="J814" s="6"/>
      <c r="K814" s="76"/>
      <c r="L814" s="76"/>
      <c r="M814" s="76"/>
      <c r="N814" s="6"/>
      <c r="O814" s="6"/>
      <c r="P814" s="155"/>
      <c r="Q814" s="6"/>
      <c r="R814" s="6"/>
      <c r="S814" s="6"/>
      <c r="T814" s="6"/>
      <c r="U814" s="6"/>
      <c r="V814" s="6"/>
      <c r="W814" s="6"/>
      <c r="X814" s="6"/>
      <c r="Y814" s="148"/>
      <c r="AI814" s="6"/>
      <c r="AJ814" s="32"/>
      <c r="AL814" s="148"/>
      <c r="AM814" s="148"/>
      <c r="AN814" s="93"/>
      <c r="AO814" s="93"/>
      <c r="AP814" s="93"/>
      <c r="AQ814" s="93"/>
      <c r="AR814" s="6"/>
      <c r="AS814" s="148"/>
    </row>
    <row r="815" spans="10:45" ht="15" customHeight="1">
      <c r="J815" s="6"/>
      <c r="K815" s="76"/>
      <c r="L815" s="76"/>
      <c r="M815" s="76"/>
      <c r="N815" s="6"/>
      <c r="O815" s="6"/>
      <c r="P815" s="155"/>
      <c r="Q815" s="6"/>
      <c r="R815" s="6"/>
      <c r="S815" s="6"/>
      <c r="T815" s="6"/>
      <c r="U815" s="6"/>
      <c r="V815" s="6"/>
      <c r="W815" s="6"/>
      <c r="X815" s="6"/>
      <c r="Y815" s="148"/>
      <c r="AI815" s="6"/>
      <c r="AJ815" s="32"/>
      <c r="AL815" s="148"/>
      <c r="AM815" s="148"/>
      <c r="AN815" s="93"/>
      <c r="AO815" s="93"/>
      <c r="AP815" s="93"/>
      <c r="AQ815" s="93"/>
      <c r="AR815" s="6"/>
      <c r="AS815" s="148"/>
    </row>
    <row r="816" spans="10:45" ht="15" customHeight="1">
      <c r="J816" s="6"/>
      <c r="K816" s="76"/>
      <c r="L816" s="76"/>
      <c r="M816" s="76"/>
      <c r="N816" s="6"/>
      <c r="O816" s="6"/>
      <c r="P816" s="155"/>
      <c r="Q816" s="6"/>
      <c r="R816" s="6"/>
      <c r="S816" s="6"/>
      <c r="T816" s="6"/>
      <c r="U816" s="6"/>
      <c r="V816" s="6"/>
      <c r="W816" s="6"/>
      <c r="X816" s="6"/>
      <c r="Y816" s="148"/>
      <c r="AI816" s="6"/>
      <c r="AJ816" s="32"/>
      <c r="AL816" s="148"/>
      <c r="AM816" s="148"/>
      <c r="AN816" s="93"/>
      <c r="AO816" s="93"/>
      <c r="AP816" s="93"/>
      <c r="AQ816" s="93"/>
      <c r="AR816" s="6"/>
      <c r="AS816" s="148"/>
    </row>
    <row r="817" spans="10:45" ht="15" customHeight="1">
      <c r="J817" s="6"/>
      <c r="K817" s="76"/>
      <c r="L817" s="76"/>
      <c r="M817" s="76"/>
      <c r="N817" s="6"/>
      <c r="O817" s="6"/>
      <c r="P817" s="155"/>
      <c r="Q817" s="6"/>
      <c r="R817" s="6"/>
      <c r="S817" s="6"/>
      <c r="T817" s="6"/>
      <c r="U817" s="6"/>
      <c r="V817" s="6"/>
      <c r="W817" s="6"/>
      <c r="X817" s="6"/>
      <c r="Y817" s="148"/>
      <c r="AI817" s="6"/>
      <c r="AJ817" s="32"/>
      <c r="AL817" s="148"/>
      <c r="AM817" s="148"/>
      <c r="AN817" s="93"/>
      <c r="AO817" s="93"/>
      <c r="AP817" s="93"/>
      <c r="AQ817" s="93"/>
      <c r="AR817" s="6"/>
      <c r="AS817" s="148"/>
    </row>
    <row r="818" spans="10:45" ht="15" customHeight="1">
      <c r="J818" s="6"/>
      <c r="K818" s="76"/>
      <c r="L818" s="76"/>
      <c r="M818" s="76"/>
      <c r="N818" s="6"/>
      <c r="O818" s="6"/>
      <c r="P818" s="155"/>
      <c r="Q818" s="6"/>
      <c r="R818" s="6"/>
      <c r="S818" s="6"/>
      <c r="T818" s="6"/>
      <c r="U818" s="6"/>
      <c r="V818" s="6"/>
      <c r="W818" s="6"/>
      <c r="X818" s="6"/>
      <c r="Y818" s="148"/>
      <c r="AI818" s="6"/>
      <c r="AJ818" s="32"/>
      <c r="AL818" s="148"/>
      <c r="AM818" s="148"/>
      <c r="AN818" s="93"/>
      <c r="AO818" s="93"/>
      <c r="AP818" s="93"/>
      <c r="AQ818" s="93"/>
      <c r="AR818" s="6"/>
      <c r="AS818" s="148"/>
    </row>
    <row r="819" spans="10:45" ht="15" customHeight="1">
      <c r="J819" s="6"/>
      <c r="K819" s="76"/>
      <c r="L819" s="76"/>
      <c r="M819" s="76"/>
      <c r="N819" s="6"/>
      <c r="O819" s="6"/>
      <c r="P819" s="155"/>
      <c r="Q819" s="6"/>
      <c r="R819" s="6"/>
      <c r="S819" s="6"/>
      <c r="T819" s="6"/>
      <c r="U819" s="6"/>
      <c r="V819" s="6"/>
      <c r="W819" s="6"/>
      <c r="X819" s="6"/>
      <c r="Y819" s="148"/>
      <c r="AI819" s="6"/>
      <c r="AJ819" s="32"/>
      <c r="AL819" s="148"/>
      <c r="AM819" s="148"/>
      <c r="AN819" s="93"/>
      <c r="AO819" s="93"/>
      <c r="AP819" s="93"/>
      <c r="AQ819" s="93"/>
      <c r="AR819" s="6"/>
      <c r="AS819" s="148"/>
    </row>
    <row r="820" spans="10:45" ht="15" customHeight="1">
      <c r="J820" s="6"/>
      <c r="K820" s="76"/>
      <c r="L820" s="76"/>
      <c r="M820" s="76"/>
      <c r="N820" s="6"/>
      <c r="O820" s="6"/>
      <c r="P820" s="155"/>
      <c r="Q820" s="6"/>
      <c r="R820" s="6"/>
      <c r="S820" s="6"/>
      <c r="T820" s="6"/>
      <c r="U820" s="6"/>
      <c r="V820" s="6"/>
      <c r="W820" s="6"/>
      <c r="X820" s="6"/>
      <c r="Y820" s="148"/>
      <c r="AI820" s="6"/>
      <c r="AJ820" s="32"/>
      <c r="AL820" s="148"/>
      <c r="AM820" s="148"/>
      <c r="AN820" s="93"/>
      <c r="AO820" s="93"/>
      <c r="AP820" s="93"/>
      <c r="AQ820" s="93"/>
      <c r="AR820" s="6"/>
      <c r="AS820" s="148"/>
    </row>
    <row r="821" spans="10:45" ht="15" customHeight="1">
      <c r="J821" s="6"/>
      <c r="K821" s="76"/>
      <c r="L821" s="76"/>
      <c r="M821" s="76"/>
      <c r="N821" s="6"/>
      <c r="O821" s="6"/>
      <c r="P821" s="155"/>
      <c r="Q821" s="6"/>
      <c r="R821" s="6"/>
      <c r="S821" s="6"/>
      <c r="T821" s="6"/>
      <c r="U821" s="6"/>
      <c r="V821" s="6"/>
      <c r="W821" s="6"/>
      <c r="X821" s="6"/>
      <c r="Y821" s="148"/>
      <c r="AI821" s="6"/>
      <c r="AJ821" s="32"/>
      <c r="AL821" s="148"/>
      <c r="AM821" s="148"/>
      <c r="AN821" s="93"/>
      <c r="AO821" s="93"/>
      <c r="AP821" s="93"/>
      <c r="AQ821" s="93"/>
      <c r="AR821" s="6"/>
      <c r="AS821" s="148"/>
    </row>
    <row r="822" spans="10:45" ht="15" customHeight="1">
      <c r="J822" s="6"/>
      <c r="K822" s="76"/>
      <c r="L822" s="76"/>
      <c r="M822" s="76"/>
      <c r="N822" s="6"/>
      <c r="O822" s="6"/>
      <c r="P822" s="155"/>
      <c r="Q822" s="6"/>
      <c r="R822" s="6"/>
      <c r="S822" s="6"/>
      <c r="T822" s="6"/>
      <c r="U822" s="6"/>
      <c r="V822" s="6"/>
      <c r="W822" s="6"/>
      <c r="X822" s="6"/>
      <c r="Y822" s="148"/>
      <c r="AI822" s="6"/>
      <c r="AJ822" s="32"/>
      <c r="AL822" s="148"/>
      <c r="AM822" s="148"/>
      <c r="AN822" s="93"/>
      <c r="AO822" s="93"/>
      <c r="AP822" s="93"/>
      <c r="AQ822" s="93"/>
      <c r="AR822" s="6"/>
      <c r="AS822" s="148"/>
    </row>
    <row r="823" spans="10:45" ht="15" customHeight="1">
      <c r="J823" s="6"/>
      <c r="K823" s="76"/>
      <c r="L823" s="76"/>
      <c r="M823" s="76"/>
      <c r="N823" s="6"/>
      <c r="O823" s="6"/>
      <c r="P823" s="155"/>
      <c r="Q823" s="6"/>
      <c r="R823" s="6"/>
      <c r="S823" s="6"/>
      <c r="T823" s="6"/>
      <c r="U823" s="6"/>
      <c r="V823" s="6"/>
      <c r="W823" s="6"/>
      <c r="X823" s="6"/>
      <c r="Y823" s="148"/>
      <c r="AI823" s="6"/>
      <c r="AJ823" s="32"/>
      <c r="AL823" s="148"/>
      <c r="AM823" s="148"/>
      <c r="AN823" s="93"/>
      <c r="AO823" s="93"/>
      <c r="AP823" s="93"/>
      <c r="AQ823" s="93"/>
      <c r="AR823" s="6"/>
      <c r="AS823" s="148"/>
    </row>
    <row r="824" spans="10:45" ht="15" customHeight="1">
      <c r="J824" s="6"/>
      <c r="K824" s="76"/>
      <c r="L824" s="76"/>
      <c r="M824" s="76"/>
      <c r="N824" s="6"/>
      <c r="O824" s="6"/>
      <c r="P824" s="155"/>
      <c r="Q824" s="6"/>
      <c r="R824" s="6"/>
      <c r="S824" s="6"/>
      <c r="T824" s="6"/>
      <c r="U824" s="6"/>
      <c r="V824" s="6"/>
      <c r="W824" s="6"/>
      <c r="X824" s="6"/>
      <c r="Y824" s="148"/>
      <c r="AI824" s="6"/>
      <c r="AJ824" s="32"/>
      <c r="AL824" s="148"/>
      <c r="AM824" s="148"/>
      <c r="AN824" s="93"/>
      <c r="AO824" s="93"/>
      <c r="AP824" s="93"/>
      <c r="AQ824" s="93"/>
      <c r="AR824" s="6"/>
      <c r="AS824" s="148"/>
    </row>
    <row r="825" spans="10:45" ht="15" customHeight="1">
      <c r="J825" s="6"/>
      <c r="K825" s="76"/>
      <c r="L825" s="76"/>
      <c r="M825" s="76"/>
      <c r="N825" s="6"/>
      <c r="O825" s="6"/>
      <c r="P825" s="155"/>
      <c r="Q825" s="6"/>
      <c r="R825" s="6"/>
      <c r="S825" s="6"/>
      <c r="T825" s="6"/>
      <c r="U825" s="6"/>
      <c r="V825" s="6"/>
      <c r="W825" s="6"/>
      <c r="X825" s="6"/>
      <c r="Y825" s="148"/>
      <c r="AI825" s="6"/>
      <c r="AJ825" s="32"/>
      <c r="AL825" s="148"/>
      <c r="AM825" s="148"/>
      <c r="AN825" s="93"/>
      <c r="AO825" s="93"/>
      <c r="AP825" s="93"/>
      <c r="AQ825" s="93"/>
      <c r="AR825" s="6"/>
      <c r="AS825" s="148"/>
    </row>
    <row r="826" spans="10:45" ht="15" customHeight="1">
      <c r="J826" s="6"/>
      <c r="K826" s="76"/>
      <c r="L826" s="76"/>
      <c r="M826" s="76"/>
      <c r="N826" s="6"/>
      <c r="O826" s="6"/>
      <c r="P826" s="155"/>
      <c r="Q826" s="6"/>
      <c r="R826" s="6"/>
      <c r="S826" s="6"/>
      <c r="T826" s="6"/>
      <c r="U826" s="6"/>
      <c r="V826" s="6"/>
      <c r="W826" s="6"/>
      <c r="X826" s="6"/>
      <c r="Y826" s="148"/>
      <c r="AI826" s="6"/>
      <c r="AJ826" s="32"/>
      <c r="AL826" s="148"/>
      <c r="AM826" s="148"/>
      <c r="AN826" s="93"/>
      <c r="AO826" s="93"/>
      <c r="AP826" s="93"/>
      <c r="AQ826" s="93"/>
      <c r="AR826" s="6"/>
      <c r="AS826" s="148"/>
    </row>
    <row r="827" spans="10:45" ht="15" customHeight="1">
      <c r="J827" s="6"/>
      <c r="K827" s="76"/>
      <c r="L827" s="76"/>
      <c r="M827" s="76"/>
      <c r="N827" s="6"/>
      <c r="O827" s="6"/>
      <c r="P827" s="155"/>
      <c r="Q827" s="6"/>
      <c r="R827" s="6"/>
      <c r="S827" s="6"/>
      <c r="T827" s="6"/>
      <c r="U827" s="6"/>
      <c r="V827" s="6"/>
      <c r="W827" s="6"/>
      <c r="X827" s="6"/>
      <c r="Y827" s="148"/>
      <c r="AI827" s="6"/>
      <c r="AJ827" s="32"/>
      <c r="AL827" s="148"/>
      <c r="AM827" s="148"/>
      <c r="AN827" s="93"/>
      <c r="AO827" s="93"/>
      <c r="AP827" s="93"/>
      <c r="AQ827" s="93"/>
      <c r="AR827" s="6"/>
      <c r="AS827" s="148"/>
    </row>
    <row r="828" spans="10:45" ht="15" customHeight="1">
      <c r="J828" s="6"/>
      <c r="K828" s="76"/>
      <c r="L828" s="76"/>
      <c r="M828" s="76"/>
      <c r="N828" s="6"/>
      <c r="O828" s="6"/>
      <c r="P828" s="155"/>
      <c r="Q828" s="6"/>
      <c r="R828" s="6"/>
      <c r="S828" s="6"/>
      <c r="T828" s="6"/>
      <c r="U828" s="6"/>
      <c r="V828" s="6"/>
      <c r="W828" s="6"/>
      <c r="X828" s="6"/>
      <c r="Y828" s="148"/>
      <c r="AI828" s="6"/>
      <c r="AJ828" s="32"/>
      <c r="AL828" s="148"/>
      <c r="AM828" s="148"/>
      <c r="AN828" s="93"/>
      <c r="AO828" s="93"/>
      <c r="AP828" s="93"/>
      <c r="AQ828" s="93"/>
      <c r="AR828" s="6"/>
      <c r="AS828" s="148"/>
    </row>
    <row r="829" spans="10:45" ht="15" customHeight="1">
      <c r="J829" s="6"/>
      <c r="K829" s="76"/>
      <c r="L829" s="76"/>
      <c r="M829" s="76"/>
      <c r="N829" s="6"/>
      <c r="O829" s="6"/>
      <c r="P829" s="155"/>
      <c r="Q829" s="6"/>
      <c r="R829" s="6"/>
      <c r="S829" s="6"/>
      <c r="T829" s="6"/>
      <c r="U829" s="6"/>
      <c r="V829" s="6"/>
      <c r="W829" s="6"/>
      <c r="X829" s="6"/>
      <c r="Y829" s="148"/>
      <c r="AI829" s="6"/>
      <c r="AJ829" s="32"/>
      <c r="AL829" s="148"/>
      <c r="AM829" s="148"/>
      <c r="AN829" s="93"/>
      <c r="AO829" s="93"/>
      <c r="AP829" s="93"/>
      <c r="AQ829" s="93"/>
      <c r="AR829" s="6"/>
      <c r="AS829" s="148"/>
    </row>
    <row r="830" spans="10:45" ht="15" customHeight="1">
      <c r="J830" s="6"/>
      <c r="K830" s="76"/>
      <c r="L830" s="76"/>
      <c r="M830" s="76"/>
      <c r="N830" s="6"/>
      <c r="O830" s="6"/>
      <c r="P830" s="155"/>
      <c r="Q830" s="6"/>
      <c r="R830" s="6"/>
      <c r="S830" s="6"/>
      <c r="T830" s="6"/>
      <c r="U830" s="6"/>
      <c r="V830" s="6"/>
      <c r="W830" s="6"/>
      <c r="X830" s="6"/>
      <c r="Y830" s="148"/>
      <c r="AI830" s="6"/>
      <c r="AJ830" s="32"/>
      <c r="AL830" s="148"/>
      <c r="AM830" s="148"/>
      <c r="AN830" s="93"/>
      <c r="AO830" s="93"/>
      <c r="AP830" s="93"/>
      <c r="AQ830" s="93"/>
      <c r="AR830" s="6"/>
      <c r="AS830" s="148"/>
    </row>
    <row r="831" spans="10:45" ht="15" customHeight="1">
      <c r="J831" s="6"/>
      <c r="K831" s="76"/>
      <c r="L831" s="76"/>
      <c r="M831" s="76"/>
      <c r="N831" s="6"/>
      <c r="O831" s="6"/>
      <c r="P831" s="155"/>
      <c r="Q831" s="6"/>
      <c r="R831" s="6"/>
      <c r="S831" s="6"/>
      <c r="T831" s="6"/>
      <c r="U831" s="6"/>
      <c r="V831" s="6"/>
      <c r="W831" s="6"/>
      <c r="X831" s="6"/>
      <c r="Y831" s="148"/>
      <c r="AI831" s="6"/>
      <c r="AJ831" s="32"/>
      <c r="AL831" s="148"/>
      <c r="AM831" s="148"/>
      <c r="AN831" s="93"/>
      <c r="AO831" s="93"/>
      <c r="AP831" s="93"/>
      <c r="AQ831" s="93"/>
      <c r="AR831" s="6"/>
      <c r="AS831" s="148"/>
    </row>
    <row r="832" spans="10:45" ht="15" customHeight="1">
      <c r="J832" s="6"/>
      <c r="K832" s="76"/>
      <c r="L832" s="76"/>
      <c r="M832" s="76"/>
      <c r="N832" s="6"/>
      <c r="O832" s="6"/>
      <c r="P832" s="155"/>
      <c r="Q832" s="6"/>
      <c r="R832" s="6"/>
      <c r="S832" s="6"/>
      <c r="T832" s="6"/>
      <c r="U832" s="6"/>
      <c r="V832" s="6"/>
      <c r="W832" s="6"/>
      <c r="X832" s="6"/>
      <c r="Y832" s="148"/>
      <c r="AI832" s="6"/>
      <c r="AJ832" s="32"/>
      <c r="AL832" s="148"/>
      <c r="AM832" s="148"/>
      <c r="AN832" s="93"/>
      <c r="AO832" s="93"/>
      <c r="AP832" s="93"/>
      <c r="AQ832" s="93"/>
      <c r="AR832" s="6"/>
      <c r="AS832" s="148"/>
    </row>
    <row r="833" spans="10:45" ht="15" customHeight="1">
      <c r="J833" s="6"/>
      <c r="K833" s="76"/>
      <c r="L833" s="76"/>
      <c r="M833" s="76"/>
      <c r="N833" s="6"/>
      <c r="O833" s="6"/>
      <c r="P833" s="155"/>
      <c r="Q833" s="6"/>
      <c r="R833" s="6"/>
      <c r="S833" s="6"/>
      <c r="T833" s="6"/>
      <c r="U833" s="6"/>
      <c r="V833" s="6"/>
      <c r="W833" s="6"/>
      <c r="X833" s="6"/>
      <c r="Y833" s="148"/>
      <c r="AI833" s="6"/>
      <c r="AJ833" s="32"/>
      <c r="AL833" s="148"/>
      <c r="AM833" s="148"/>
      <c r="AN833" s="93"/>
      <c r="AO833" s="93"/>
      <c r="AP833" s="93"/>
      <c r="AQ833" s="93"/>
      <c r="AR833" s="6"/>
      <c r="AS833" s="148"/>
    </row>
    <row r="834" spans="10:45" ht="15" customHeight="1">
      <c r="J834" s="6"/>
      <c r="K834" s="76"/>
      <c r="L834" s="76"/>
      <c r="M834" s="76"/>
      <c r="N834" s="6"/>
      <c r="O834" s="6"/>
      <c r="P834" s="155"/>
      <c r="Q834" s="6"/>
      <c r="R834" s="6"/>
      <c r="S834" s="6"/>
      <c r="T834" s="6"/>
      <c r="U834" s="6"/>
      <c r="V834" s="6"/>
      <c r="W834" s="6"/>
      <c r="X834" s="6"/>
      <c r="Y834" s="148"/>
      <c r="AI834" s="6"/>
      <c r="AJ834" s="32"/>
      <c r="AL834" s="148"/>
      <c r="AM834" s="148"/>
      <c r="AN834" s="93"/>
      <c r="AO834" s="93"/>
      <c r="AP834" s="93"/>
      <c r="AQ834" s="93"/>
      <c r="AR834" s="6"/>
      <c r="AS834" s="148"/>
    </row>
    <row r="835" spans="10:45" ht="15" customHeight="1">
      <c r="J835" s="6"/>
      <c r="K835" s="76"/>
      <c r="L835" s="76"/>
      <c r="M835" s="76"/>
      <c r="N835" s="6"/>
      <c r="O835" s="6"/>
      <c r="P835" s="155"/>
      <c r="Q835" s="6"/>
      <c r="R835" s="6"/>
      <c r="S835" s="6"/>
      <c r="T835" s="6"/>
      <c r="U835" s="6"/>
      <c r="V835" s="6"/>
      <c r="W835" s="6"/>
      <c r="X835" s="6"/>
      <c r="Y835" s="148"/>
      <c r="AI835" s="6"/>
      <c r="AJ835" s="32"/>
      <c r="AL835" s="148"/>
      <c r="AM835" s="148"/>
      <c r="AN835" s="93"/>
      <c r="AO835" s="93"/>
      <c r="AP835" s="93"/>
      <c r="AQ835" s="93"/>
      <c r="AR835" s="6"/>
      <c r="AS835" s="148"/>
    </row>
    <row r="836" spans="10:45" ht="15" customHeight="1">
      <c r="J836" s="6"/>
      <c r="K836" s="76"/>
      <c r="L836" s="76"/>
      <c r="M836" s="76"/>
      <c r="N836" s="6"/>
      <c r="O836" s="6"/>
      <c r="P836" s="155"/>
      <c r="Q836" s="6"/>
      <c r="R836" s="6"/>
      <c r="S836" s="6"/>
      <c r="T836" s="6"/>
      <c r="U836" s="6"/>
      <c r="V836" s="6"/>
      <c r="W836" s="6"/>
      <c r="X836" s="6"/>
      <c r="Y836" s="148"/>
      <c r="AI836" s="6"/>
      <c r="AJ836" s="32"/>
      <c r="AL836" s="148"/>
      <c r="AM836" s="148"/>
      <c r="AN836" s="93"/>
      <c r="AO836" s="93"/>
      <c r="AP836" s="93"/>
      <c r="AQ836" s="93"/>
      <c r="AR836" s="6"/>
      <c r="AS836" s="148"/>
    </row>
    <row r="837" spans="10:45" ht="15" customHeight="1">
      <c r="J837" s="6"/>
      <c r="K837" s="76"/>
      <c r="L837" s="76"/>
      <c r="M837" s="76"/>
      <c r="N837" s="6"/>
      <c r="O837" s="6"/>
      <c r="P837" s="155"/>
      <c r="Q837" s="6"/>
      <c r="R837" s="6"/>
      <c r="S837" s="6"/>
      <c r="T837" s="6"/>
      <c r="U837" s="6"/>
      <c r="V837" s="6"/>
      <c r="W837" s="6"/>
      <c r="X837" s="6"/>
      <c r="Y837" s="148"/>
      <c r="AI837" s="6"/>
      <c r="AJ837" s="32"/>
      <c r="AL837" s="148"/>
      <c r="AM837" s="148"/>
      <c r="AN837" s="93"/>
      <c r="AO837" s="93"/>
      <c r="AP837" s="93"/>
      <c r="AQ837" s="93"/>
      <c r="AR837" s="6"/>
      <c r="AS837" s="148"/>
    </row>
    <row r="838" spans="10:45" ht="15" customHeight="1">
      <c r="J838" s="6"/>
      <c r="K838" s="76"/>
      <c r="L838" s="76"/>
      <c r="M838" s="76"/>
      <c r="N838" s="6"/>
      <c r="O838" s="6"/>
      <c r="P838" s="155"/>
      <c r="Q838" s="6"/>
      <c r="R838" s="6"/>
      <c r="S838" s="6"/>
      <c r="T838" s="6"/>
      <c r="U838" s="6"/>
      <c r="V838" s="6"/>
      <c r="W838" s="6"/>
      <c r="X838" s="6"/>
      <c r="Y838" s="148"/>
      <c r="AI838" s="6"/>
      <c r="AJ838" s="32"/>
      <c r="AL838" s="148"/>
      <c r="AM838" s="148"/>
      <c r="AN838" s="93"/>
      <c r="AO838" s="93"/>
      <c r="AP838" s="93"/>
      <c r="AQ838" s="93"/>
      <c r="AR838" s="6"/>
      <c r="AS838" s="148"/>
    </row>
    <row r="839" spans="10:45" ht="15" customHeight="1">
      <c r="J839" s="6"/>
      <c r="K839" s="76"/>
      <c r="L839" s="76"/>
      <c r="M839" s="76"/>
      <c r="N839" s="6"/>
      <c r="O839" s="6"/>
      <c r="P839" s="155"/>
      <c r="Q839" s="6"/>
      <c r="R839" s="6"/>
      <c r="S839" s="6"/>
      <c r="T839" s="6"/>
      <c r="U839" s="6"/>
      <c r="V839" s="6"/>
      <c r="W839" s="6"/>
      <c r="X839" s="6"/>
      <c r="Y839" s="148"/>
      <c r="AI839" s="6"/>
      <c r="AJ839" s="32"/>
      <c r="AL839" s="148"/>
      <c r="AM839" s="148"/>
      <c r="AN839" s="93"/>
      <c r="AO839" s="93"/>
      <c r="AP839" s="93"/>
      <c r="AQ839" s="93"/>
      <c r="AR839" s="6"/>
      <c r="AS839" s="148"/>
    </row>
    <row r="840" spans="10:45" ht="15" customHeight="1">
      <c r="J840" s="6"/>
      <c r="K840" s="76"/>
      <c r="L840" s="76"/>
      <c r="M840" s="76"/>
      <c r="N840" s="6"/>
      <c r="O840" s="6"/>
      <c r="P840" s="155"/>
      <c r="Q840" s="6"/>
      <c r="R840" s="6"/>
      <c r="S840" s="6"/>
      <c r="T840" s="6"/>
      <c r="U840" s="6"/>
      <c r="V840" s="6"/>
      <c r="W840" s="6"/>
      <c r="X840" s="6"/>
      <c r="Y840" s="148"/>
      <c r="AI840" s="6"/>
      <c r="AJ840" s="32"/>
      <c r="AL840" s="148"/>
      <c r="AM840" s="148"/>
      <c r="AN840" s="93"/>
      <c r="AO840" s="93"/>
      <c r="AP840" s="93"/>
      <c r="AQ840" s="93"/>
      <c r="AR840" s="6"/>
      <c r="AS840" s="148"/>
    </row>
    <row r="841" spans="10:45" ht="15" customHeight="1">
      <c r="J841" s="6"/>
      <c r="K841" s="76"/>
      <c r="L841" s="76"/>
      <c r="M841" s="76"/>
      <c r="N841" s="6"/>
      <c r="O841" s="6"/>
      <c r="P841" s="155"/>
      <c r="Q841" s="6"/>
      <c r="R841" s="6"/>
      <c r="S841" s="6"/>
      <c r="T841" s="6"/>
      <c r="U841" s="6"/>
      <c r="V841" s="6"/>
      <c r="W841" s="6"/>
      <c r="X841" s="6"/>
      <c r="Y841" s="148"/>
      <c r="AI841" s="6"/>
      <c r="AJ841" s="32"/>
      <c r="AL841" s="148"/>
      <c r="AM841" s="148"/>
      <c r="AN841" s="93"/>
      <c r="AO841" s="93"/>
      <c r="AP841" s="93"/>
      <c r="AQ841" s="93"/>
      <c r="AR841" s="6"/>
      <c r="AS841" s="148"/>
    </row>
    <row r="842" spans="10:45" ht="15" customHeight="1">
      <c r="J842" s="6"/>
      <c r="K842" s="76"/>
      <c r="L842" s="76"/>
      <c r="M842" s="76"/>
      <c r="N842" s="6"/>
      <c r="O842" s="6"/>
      <c r="P842" s="155"/>
      <c r="Q842" s="6"/>
      <c r="R842" s="6"/>
      <c r="S842" s="6"/>
      <c r="T842" s="6"/>
      <c r="U842" s="6"/>
      <c r="V842" s="6"/>
      <c r="W842" s="6"/>
      <c r="X842" s="6"/>
      <c r="Y842" s="148"/>
      <c r="AI842" s="6"/>
      <c r="AJ842" s="32"/>
      <c r="AL842" s="148"/>
      <c r="AM842" s="148"/>
      <c r="AN842" s="93"/>
      <c r="AO842" s="93"/>
      <c r="AP842" s="93"/>
      <c r="AQ842" s="93"/>
      <c r="AR842" s="6"/>
      <c r="AS842" s="148"/>
    </row>
    <row r="843" spans="10:45" ht="15" customHeight="1">
      <c r="J843" s="6"/>
      <c r="K843" s="76"/>
      <c r="L843" s="76"/>
      <c r="M843" s="76"/>
      <c r="N843" s="6"/>
      <c r="O843" s="6"/>
      <c r="P843" s="155"/>
      <c r="Q843" s="6"/>
      <c r="R843" s="6"/>
      <c r="S843" s="6"/>
      <c r="T843" s="6"/>
      <c r="U843" s="6"/>
      <c r="V843" s="6"/>
      <c r="W843" s="6"/>
      <c r="X843" s="6"/>
      <c r="Y843" s="148"/>
      <c r="AI843" s="6"/>
      <c r="AJ843" s="32"/>
      <c r="AL843" s="148"/>
      <c r="AM843" s="148"/>
      <c r="AN843" s="93"/>
      <c r="AO843" s="93"/>
      <c r="AP843" s="93"/>
      <c r="AQ843" s="93"/>
      <c r="AR843" s="6"/>
      <c r="AS843" s="148"/>
    </row>
    <row r="844" spans="10:45" ht="15" customHeight="1">
      <c r="J844" s="6"/>
      <c r="K844" s="76"/>
      <c r="L844" s="76"/>
      <c r="M844" s="76"/>
      <c r="N844" s="6"/>
      <c r="O844" s="6"/>
      <c r="P844" s="155"/>
      <c r="Q844" s="6"/>
      <c r="R844" s="6"/>
      <c r="S844" s="6"/>
      <c r="T844" s="6"/>
      <c r="U844" s="6"/>
      <c r="V844" s="6"/>
      <c r="W844" s="6"/>
      <c r="X844" s="6"/>
      <c r="Y844" s="148"/>
      <c r="AI844" s="6"/>
      <c r="AJ844" s="32"/>
      <c r="AL844" s="148"/>
      <c r="AM844" s="148"/>
      <c r="AN844" s="93"/>
      <c r="AO844" s="93"/>
      <c r="AP844" s="93"/>
      <c r="AQ844" s="93"/>
      <c r="AR844" s="6"/>
      <c r="AS844" s="148"/>
    </row>
    <row r="845" spans="10:45" ht="15" customHeight="1">
      <c r="J845" s="6"/>
      <c r="K845" s="76"/>
      <c r="L845" s="76"/>
      <c r="M845" s="76"/>
      <c r="N845" s="6"/>
      <c r="O845" s="6"/>
      <c r="P845" s="155"/>
      <c r="Q845" s="6"/>
      <c r="R845" s="6"/>
      <c r="S845" s="6"/>
      <c r="T845" s="6"/>
      <c r="U845" s="6"/>
      <c r="V845" s="6"/>
      <c r="W845" s="6"/>
      <c r="X845" s="6"/>
      <c r="Y845" s="148"/>
      <c r="AI845" s="6"/>
      <c r="AJ845" s="32"/>
      <c r="AL845" s="148"/>
      <c r="AM845" s="148"/>
      <c r="AN845" s="93"/>
      <c r="AO845" s="93"/>
      <c r="AP845" s="93"/>
      <c r="AQ845" s="93"/>
      <c r="AR845" s="6"/>
      <c r="AS845" s="148"/>
    </row>
    <row r="846" spans="10:45" ht="15" customHeight="1">
      <c r="J846" s="6"/>
      <c r="K846" s="76"/>
      <c r="L846" s="76"/>
      <c r="M846" s="76"/>
      <c r="N846" s="6"/>
      <c r="O846" s="6"/>
      <c r="P846" s="155"/>
      <c r="Q846" s="6"/>
      <c r="R846" s="6"/>
      <c r="S846" s="6"/>
      <c r="T846" s="6"/>
      <c r="U846" s="6"/>
      <c r="V846" s="6"/>
      <c r="W846" s="6"/>
      <c r="X846" s="6"/>
      <c r="Y846" s="148"/>
      <c r="AI846" s="6"/>
      <c r="AJ846" s="32"/>
      <c r="AL846" s="148"/>
      <c r="AM846" s="148"/>
      <c r="AN846" s="93"/>
      <c r="AO846" s="93"/>
      <c r="AP846" s="93"/>
      <c r="AQ846" s="93"/>
      <c r="AR846" s="6"/>
      <c r="AS846" s="148"/>
    </row>
    <row r="847" spans="10:45" ht="15" customHeight="1">
      <c r="J847" s="6"/>
      <c r="K847" s="76"/>
      <c r="L847" s="76"/>
      <c r="M847" s="76"/>
      <c r="N847" s="6"/>
      <c r="O847" s="6"/>
      <c r="P847" s="155"/>
      <c r="Q847" s="6"/>
      <c r="R847" s="6"/>
      <c r="S847" s="6"/>
      <c r="T847" s="6"/>
      <c r="U847" s="6"/>
      <c r="V847" s="6"/>
      <c r="W847" s="6"/>
      <c r="X847" s="6"/>
      <c r="Y847" s="148"/>
      <c r="AI847" s="6"/>
      <c r="AJ847" s="32"/>
      <c r="AL847" s="148"/>
      <c r="AM847" s="148"/>
      <c r="AN847" s="93"/>
      <c r="AO847" s="93"/>
      <c r="AP847" s="93"/>
      <c r="AQ847" s="93"/>
      <c r="AR847" s="6"/>
      <c r="AS847" s="148"/>
    </row>
    <row r="848" spans="10:45" ht="15" customHeight="1">
      <c r="J848" s="6"/>
      <c r="K848" s="76"/>
      <c r="L848" s="76"/>
      <c r="M848" s="76"/>
      <c r="N848" s="6"/>
      <c r="O848" s="6"/>
      <c r="P848" s="155"/>
      <c r="Q848" s="6"/>
      <c r="R848" s="6"/>
      <c r="S848" s="6"/>
      <c r="T848" s="6"/>
      <c r="U848" s="6"/>
      <c r="V848" s="6"/>
      <c r="W848" s="6"/>
      <c r="X848" s="6"/>
      <c r="Y848" s="148"/>
      <c r="AI848" s="6"/>
      <c r="AJ848" s="32"/>
      <c r="AL848" s="148"/>
      <c r="AM848" s="148"/>
      <c r="AN848" s="93"/>
      <c r="AO848" s="93"/>
      <c r="AP848" s="93"/>
      <c r="AQ848" s="93"/>
      <c r="AR848" s="6"/>
      <c r="AS848" s="148"/>
    </row>
    <row r="849" spans="10:45" ht="15" customHeight="1">
      <c r="J849" s="6"/>
      <c r="K849" s="76"/>
      <c r="L849" s="76"/>
      <c r="M849" s="76"/>
      <c r="N849" s="6"/>
      <c r="O849" s="6"/>
      <c r="P849" s="155"/>
      <c r="Q849" s="6"/>
      <c r="R849" s="6"/>
      <c r="S849" s="6"/>
      <c r="T849" s="6"/>
      <c r="U849" s="6"/>
      <c r="V849" s="6"/>
      <c r="W849" s="6"/>
      <c r="X849" s="6"/>
      <c r="Y849" s="148"/>
      <c r="AI849" s="6"/>
      <c r="AJ849" s="32"/>
      <c r="AL849" s="148"/>
      <c r="AM849" s="148"/>
      <c r="AN849" s="93"/>
      <c r="AO849" s="93"/>
      <c r="AP849" s="93"/>
      <c r="AQ849" s="93"/>
      <c r="AR849" s="6"/>
      <c r="AS849" s="148"/>
    </row>
    <row r="850" spans="10:45" ht="15" customHeight="1">
      <c r="J850" s="6"/>
      <c r="K850" s="76"/>
      <c r="L850" s="76"/>
      <c r="M850" s="76"/>
      <c r="N850" s="6"/>
      <c r="O850" s="6"/>
      <c r="P850" s="155"/>
      <c r="Q850" s="6"/>
      <c r="R850" s="6"/>
      <c r="S850" s="6"/>
      <c r="T850" s="6"/>
      <c r="U850" s="6"/>
      <c r="V850" s="6"/>
      <c r="W850" s="6"/>
      <c r="X850" s="6"/>
      <c r="Y850" s="148"/>
      <c r="AI850" s="6"/>
      <c r="AJ850" s="32"/>
      <c r="AL850" s="148"/>
      <c r="AM850" s="148"/>
      <c r="AN850" s="93"/>
      <c r="AO850" s="93"/>
      <c r="AP850" s="93"/>
      <c r="AQ850" s="93"/>
      <c r="AR850" s="6"/>
      <c r="AS850" s="148"/>
    </row>
    <row r="851" spans="10:45" ht="15" customHeight="1">
      <c r="J851" s="6"/>
      <c r="K851" s="76"/>
      <c r="L851" s="76"/>
      <c r="M851" s="76"/>
      <c r="N851" s="6"/>
      <c r="O851" s="6"/>
      <c r="P851" s="155"/>
      <c r="Q851" s="6"/>
      <c r="R851" s="6"/>
      <c r="S851" s="6"/>
      <c r="T851" s="6"/>
      <c r="U851" s="6"/>
      <c r="V851" s="6"/>
      <c r="W851" s="6"/>
      <c r="X851" s="6"/>
      <c r="Y851" s="148"/>
      <c r="AI851" s="6"/>
      <c r="AJ851" s="32"/>
      <c r="AL851" s="148"/>
      <c r="AM851" s="148"/>
      <c r="AN851" s="93"/>
      <c r="AO851" s="93"/>
      <c r="AP851" s="93"/>
      <c r="AQ851" s="93"/>
      <c r="AR851" s="6"/>
      <c r="AS851" s="148"/>
    </row>
    <row r="852" spans="10:45" ht="15" customHeight="1">
      <c r="J852" s="6"/>
      <c r="K852" s="76"/>
      <c r="L852" s="76"/>
      <c r="M852" s="76"/>
      <c r="N852" s="6"/>
      <c r="O852" s="6"/>
      <c r="P852" s="155"/>
      <c r="Q852" s="6"/>
      <c r="R852" s="6"/>
      <c r="S852" s="6"/>
      <c r="T852" s="6"/>
      <c r="U852" s="6"/>
      <c r="V852" s="6"/>
      <c r="W852" s="6"/>
      <c r="X852" s="6"/>
      <c r="Y852" s="148"/>
      <c r="AI852" s="6"/>
      <c r="AJ852" s="32"/>
      <c r="AL852" s="148"/>
      <c r="AM852" s="148"/>
      <c r="AN852" s="93"/>
      <c r="AO852" s="93"/>
      <c r="AP852" s="93"/>
      <c r="AQ852" s="93"/>
      <c r="AR852" s="6"/>
      <c r="AS852" s="148"/>
    </row>
    <row r="853" spans="10:45" ht="15" customHeight="1">
      <c r="J853" s="6"/>
      <c r="K853" s="76"/>
      <c r="L853" s="76"/>
      <c r="M853" s="76"/>
      <c r="N853" s="6"/>
      <c r="O853" s="6"/>
      <c r="P853" s="155"/>
      <c r="Q853" s="6"/>
      <c r="R853" s="6"/>
      <c r="S853" s="6"/>
      <c r="T853" s="6"/>
      <c r="U853" s="6"/>
      <c r="V853" s="6"/>
      <c r="W853" s="6"/>
      <c r="X853" s="6"/>
      <c r="Y853" s="148"/>
      <c r="AI853" s="6"/>
      <c r="AJ853" s="32"/>
      <c r="AL853" s="148"/>
      <c r="AM853" s="148"/>
      <c r="AN853" s="93"/>
      <c r="AO853" s="93"/>
      <c r="AP853" s="93"/>
      <c r="AQ853" s="93"/>
      <c r="AR853" s="6"/>
      <c r="AS853" s="148"/>
    </row>
    <row r="854" spans="10:45" ht="15" customHeight="1">
      <c r="J854" s="6"/>
      <c r="K854" s="76"/>
      <c r="L854" s="76"/>
      <c r="M854" s="76"/>
      <c r="N854" s="6"/>
      <c r="O854" s="6"/>
      <c r="P854" s="155"/>
      <c r="Q854" s="6"/>
      <c r="R854" s="6"/>
      <c r="S854" s="6"/>
      <c r="T854" s="6"/>
      <c r="U854" s="6"/>
      <c r="V854" s="6"/>
      <c r="W854" s="6"/>
      <c r="X854" s="6"/>
      <c r="Y854" s="148"/>
      <c r="AI854" s="6"/>
      <c r="AJ854" s="32"/>
      <c r="AL854" s="148"/>
      <c r="AM854" s="148"/>
      <c r="AN854" s="93"/>
      <c r="AO854" s="93"/>
      <c r="AP854" s="93"/>
      <c r="AQ854" s="93"/>
      <c r="AR854" s="6"/>
      <c r="AS854" s="148"/>
    </row>
    <row r="855" spans="10:45" ht="15" customHeight="1">
      <c r="J855" s="6"/>
      <c r="K855" s="76"/>
      <c r="L855" s="76"/>
      <c r="M855" s="76"/>
      <c r="N855" s="6"/>
      <c r="O855" s="6"/>
      <c r="P855" s="155"/>
      <c r="Q855" s="6"/>
      <c r="R855" s="6"/>
      <c r="S855" s="6"/>
      <c r="T855" s="6"/>
      <c r="U855" s="6"/>
      <c r="V855" s="6"/>
      <c r="W855" s="6"/>
      <c r="X855" s="6"/>
      <c r="Y855" s="148"/>
      <c r="AI855" s="6"/>
      <c r="AJ855" s="32"/>
      <c r="AL855" s="148"/>
      <c r="AM855" s="148"/>
      <c r="AN855" s="93"/>
      <c r="AO855" s="93"/>
      <c r="AP855" s="93"/>
      <c r="AQ855" s="93"/>
      <c r="AR855" s="6"/>
      <c r="AS855" s="148"/>
    </row>
    <row r="856" spans="10:45" ht="15" customHeight="1">
      <c r="J856" s="6"/>
      <c r="K856" s="76"/>
      <c r="L856" s="76"/>
      <c r="M856" s="76"/>
      <c r="N856" s="6"/>
      <c r="O856" s="6"/>
      <c r="P856" s="155"/>
      <c r="Q856" s="6"/>
      <c r="R856" s="6"/>
      <c r="S856" s="6"/>
      <c r="T856" s="6"/>
      <c r="U856" s="6"/>
      <c r="V856" s="6"/>
      <c r="W856" s="6"/>
      <c r="X856" s="6"/>
      <c r="Y856" s="148"/>
      <c r="AI856" s="6"/>
      <c r="AJ856" s="32"/>
      <c r="AL856" s="148"/>
      <c r="AM856" s="148"/>
      <c r="AN856" s="93"/>
      <c r="AO856" s="93"/>
      <c r="AP856" s="93"/>
      <c r="AQ856" s="93"/>
      <c r="AR856" s="6"/>
      <c r="AS856" s="148"/>
    </row>
    <row r="857" spans="10:45" ht="15" customHeight="1">
      <c r="J857" s="6"/>
      <c r="K857" s="76"/>
      <c r="L857" s="76"/>
      <c r="M857" s="76"/>
      <c r="N857" s="6"/>
      <c r="O857" s="6"/>
      <c r="P857" s="155"/>
      <c r="Q857" s="6"/>
      <c r="R857" s="6"/>
      <c r="S857" s="6"/>
      <c r="T857" s="6"/>
      <c r="U857" s="6"/>
      <c r="V857" s="6"/>
      <c r="W857" s="6"/>
      <c r="X857" s="6"/>
      <c r="Y857" s="148"/>
      <c r="AI857" s="6"/>
      <c r="AJ857" s="32"/>
      <c r="AL857" s="148"/>
      <c r="AM857" s="148"/>
      <c r="AN857" s="93"/>
      <c r="AO857" s="93"/>
      <c r="AP857" s="93"/>
      <c r="AQ857" s="93"/>
      <c r="AR857" s="6"/>
      <c r="AS857" s="148"/>
    </row>
    <row r="858" spans="10:45" ht="15" customHeight="1">
      <c r="J858" s="6"/>
      <c r="K858" s="76"/>
      <c r="L858" s="76"/>
      <c r="M858" s="76"/>
      <c r="N858" s="6"/>
      <c r="O858" s="6"/>
      <c r="P858" s="155"/>
      <c r="Q858" s="6"/>
      <c r="R858" s="6"/>
      <c r="S858" s="6"/>
      <c r="T858" s="6"/>
      <c r="U858" s="6"/>
      <c r="V858" s="6"/>
      <c r="W858" s="6"/>
      <c r="X858" s="6"/>
      <c r="Y858" s="148"/>
      <c r="AI858" s="6"/>
      <c r="AJ858" s="32"/>
      <c r="AL858" s="148"/>
      <c r="AM858" s="148"/>
      <c r="AN858" s="93"/>
      <c r="AO858" s="93"/>
      <c r="AP858" s="93"/>
      <c r="AQ858" s="93"/>
      <c r="AR858" s="6"/>
      <c r="AS858" s="148"/>
    </row>
    <row r="859" spans="10:45" ht="15" customHeight="1">
      <c r="J859" s="6"/>
      <c r="K859" s="76"/>
      <c r="L859" s="76"/>
      <c r="M859" s="76"/>
      <c r="N859" s="6"/>
      <c r="O859" s="6"/>
      <c r="P859" s="155"/>
      <c r="Q859" s="6"/>
      <c r="R859" s="6"/>
      <c r="S859" s="6"/>
      <c r="T859" s="6"/>
      <c r="U859" s="6"/>
      <c r="V859" s="6"/>
      <c r="W859" s="6"/>
      <c r="X859" s="6"/>
      <c r="Y859" s="148"/>
      <c r="AI859" s="6"/>
      <c r="AJ859" s="32"/>
      <c r="AL859" s="148"/>
      <c r="AM859" s="148"/>
      <c r="AN859" s="93"/>
      <c r="AO859" s="93"/>
      <c r="AP859" s="93"/>
      <c r="AQ859" s="93"/>
      <c r="AR859" s="6"/>
      <c r="AS859" s="148"/>
    </row>
    <row r="860" spans="10:45" ht="15" customHeight="1">
      <c r="J860" s="6"/>
      <c r="K860" s="76"/>
      <c r="L860" s="76"/>
      <c r="M860" s="76"/>
      <c r="N860" s="6"/>
      <c r="O860" s="6"/>
      <c r="P860" s="155"/>
      <c r="Q860" s="6"/>
      <c r="R860" s="6"/>
      <c r="S860" s="6"/>
      <c r="T860" s="6"/>
      <c r="U860" s="6"/>
      <c r="V860" s="6"/>
      <c r="W860" s="6"/>
      <c r="X860" s="6"/>
      <c r="Y860" s="148"/>
      <c r="AI860" s="6"/>
      <c r="AJ860" s="32"/>
      <c r="AL860" s="148"/>
      <c r="AM860" s="148"/>
      <c r="AN860" s="93"/>
      <c r="AO860" s="93"/>
      <c r="AP860" s="93"/>
      <c r="AQ860" s="93"/>
      <c r="AR860" s="6"/>
      <c r="AS860" s="148"/>
    </row>
    <row r="861" spans="10:45" ht="15" customHeight="1">
      <c r="J861" s="6"/>
      <c r="K861" s="76"/>
      <c r="L861" s="76"/>
      <c r="M861" s="76"/>
      <c r="N861" s="6"/>
      <c r="O861" s="6"/>
      <c r="P861" s="155"/>
      <c r="Q861" s="6"/>
      <c r="R861" s="6"/>
      <c r="S861" s="6"/>
      <c r="T861" s="6"/>
      <c r="U861" s="6"/>
      <c r="V861" s="6"/>
      <c r="W861" s="6"/>
      <c r="X861" s="6"/>
      <c r="Y861" s="148"/>
      <c r="AI861" s="6"/>
      <c r="AJ861" s="32"/>
      <c r="AL861" s="148"/>
      <c r="AM861" s="148"/>
      <c r="AN861" s="93"/>
      <c r="AO861" s="93"/>
      <c r="AP861" s="93"/>
      <c r="AQ861" s="93"/>
      <c r="AR861" s="6"/>
      <c r="AS861" s="148"/>
    </row>
    <row r="862" spans="10:45" ht="15" customHeight="1">
      <c r="J862" s="6"/>
      <c r="K862" s="76"/>
      <c r="L862" s="76"/>
      <c r="M862" s="76"/>
      <c r="N862" s="6"/>
      <c r="O862" s="6"/>
      <c r="P862" s="155"/>
      <c r="Q862" s="6"/>
      <c r="R862" s="6"/>
      <c r="S862" s="6"/>
      <c r="T862" s="6"/>
      <c r="U862" s="6"/>
      <c r="V862" s="6"/>
      <c r="W862" s="6"/>
      <c r="X862" s="6"/>
      <c r="Y862" s="148"/>
      <c r="AI862" s="6"/>
      <c r="AJ862" s="32"/>
      <c r="AL862" s="148"/>
      <c r="AM862" s="148"/>
      <c r="AN862" s="93"/>
      <c r="AO862" s="93"/>
      <c r="AP862" s="93"/>
      <c r="AQ862" s="93"/>
      <c r="AR862" s="6"/>
      <c r="AS862" s="148"/>
    </row>
    <row r="863" spans="10:45" ht="15" customHeight="1">
      <c r="J863" s="6"/>
      <c r="K863" s="76"/>
      <c r="L863" s="76"/>
      <c r="M863" s="76"/>
      <c r="N863" s="6"/>
      <c r="O863" s="6"/>
      <c r="P863" s="155"/>
      <c r="Q863" s="6"/>
      <c r="R863" s="6"/>
      <c r="S863" s="6"/>
      <c r="T863" s="6"/>
      <c r="U863" s="6"/>
      <c r="V863" s="6"/>
      <c r="W863" s="6"/>
      <c r="X863" s="6"/>
      <c r="Y863" s="148"/>
      <c r="AI863" s="6"/>
      <c r="AJ863" s="32"/>
      <c r="AL863" s="148"/>
      <c r="AM863" s="148"/>
      <c r="AN863" s="93"/>
      <c r="AO863" s="93"/>
      <c r="AP863" s="93"/>
      <c r="AQ863" s="93"/>
      <c r="AR863" s="6"/>
      <c r="AS863" s="148"/>
    </row>
    <row r="864" spans="10:45" ht="15" customHeight="1">
      <c r="J864" s="6"/>
      <c r="K864" s="76"/>
      <c r="L864" s="76"/>
      <c r="M864" s="76"/>
      <c r="N864" s="6"/>
      <c r="O864" s="6"/>
      <c r="P864" s="155"/>
      <c r="Q864" s="6"/>
      <c r="R864" s="6"/>
      <c r="S864" s="6"/>
      <c r="T864" s="6"/>
      <c r="U864" s="6"/>
      <c r="V864" s="6"/>
      <c r="W864" s="6"/>
      <c r="X864" s="6"/>
      <c r="Y864" s="148"/>
      <c r="AI864" s="6"/>
      <c r="AJ864" s="32"/>
      <c r="AL864" s="148"/>
      <c r="AM864" s="148"/>
      <c r="AN864" s="93"/>
      <c r="AO864" s="93"/>
      <c r="AP864" s="93"/>
      <c r="AQ864" s="93"/>
      <c r="AR864" s="6"/>
      <c r="AS864" s="148"/>
    </row>
    <row r="865" spans="10:45" ht="15" customHeight="1">
      <c r="J865" s="6"/>
      <c r="K865" s="76"/>
      <c r="L865" s="76"/>
      <c r="M865" s="76"/>
      <c r="N865" s="6"/>
      <c r="O865" s="6"/>
      <c r="P865" s="155"/>
      <c r="Q865" s="6"/>
      <c r="R865" s="6"/>
      <c r="S865" s="6"/>
      <c r="T865" s="6"/>
      <c r="U865" s="6"/>
      <c r="V865" s="6"/>
      <c r="W865" s="6"/>
      <c r="X865" s="6"/>
      <c r="Y865" s="148"/>
      <c r="AI865" s="6"/>
      <c r="AJ865" s="32"/>
      <c r="AL865" s="148"/>
      <c r="AM865" s="148"/>
      <c r="AN865" s="93"/>
      <c r="AO865" s="93"/>
      <c r="AP865" s="93"/>
      <c r="AQ865" s="93"/>
      <c r="AR865" s="6"/>
      <c r="AS865" s="148"/>
    </row>
    <row r="866" spans="10:45" ht="15" customHeight="1">
      <c r="J866" s="6"/>
      <c r="K866" s="76"/>
      <c r="L866" s="76"/>
      <c r="M866" s="76"/>
      <c r="N866" s="6"/>
      <c r="O866" s="6"/>
      <c r="P866" s="155"/>
      <c r="Q866" s="6"/>
      <c r="R866" s="6"/>
      <c r="S866" s="6"/>
      <c r="T866" s="6"/>
      <c r="U866" s="6"/>
      <c r="V866" s="6"/>
      <c r="W866" s="6"/>
      <c r="X866" s="6"/>
      <c r="Y866" s="148"/>
      <c r="AI866" s="6"/>
      <c r="AJ866" s="32"/>
      <c r="AL866" s="148"/>
      <c r="AM866" s="148"/>
      <c r="AN866" s="93"/>
      <c r="AO866" s="93"/>
      <c r="AP866" s="93"/>
      <c r="AQ866" s="93"/>
      <c r="AR866" s="6"/>
      <c r="AS866" s="148"/>
    </row>
    <row r="867" spans="10:45" ht="15" customHeight="1">
      <c r="J867" s="6"/>
      <c r="K867" s="76"/>
      <c r="L867" s="76"/>
      <c r="M867" s="76"/>
      <c r="N867" s="6"/>
      <c r="O867" s="6"/>
      <c r="P867" s="155"/>
      <c r="Q867" s="6"/>
      <c r="R867" s="6"/>
      <c r="S867" s="6"/>
      <c r="T867" s="6"/>
      <c r="U867" s="6"/>
      <c r="V867" s="6"/>
      <c r="W867" s="6"/>
      <c r="X867" s="6"/>
      <c r="Y867" s="148"/>
      <c r="AI867" s="6"/>
      <c r="AJ867" s="32"/>
      <c r="AL867" s="148"/>
      <c r="AM867" s="148"/>
      <c r="AN867" s="93"/>
      <c r="AO867" s="93"/>
      <c r="AP867" s="93"/>
      <c r="AQ867" s="93"/>
      <c r="AR867" s="6"/>
      <c r="AS867" s="148"/>
    </row>
    <row r="868" spans="10:45" ht="15" customHeight="1">
      <c r="J868" s="6"/>
      <c r="K868" s="76"/>
      <c r="L868" s="76"/>
      <c r="M868" s="76"/>
      <c r="N868" s="6"/>
      <c r="O868" s="6"/>
      <c r="P868" s="155"/>
      <c r="Q868" s="6"/>
      <c r="R868" s="6"/>
      <c r="S868" s="6"/>
      <c r="T868" s="6"/>
      <c r="U868" s="6"/>
      <c r="V868" s="6"/>
      <c r="W868" s="6"/>
      <c r="X868" s="6"/>
      <c r="Y868" s="148"/>
      <c r="AI868" s="6"/>
      <c r="AJ868" s="32"/>
      <c r="AL868" s="148"/>
      <c r="AM868" s="148"/>
      <c r="AN868" s="93"/>
      <c r="AO868" s="93"/>
      <c r="AP868" s="93"/>
      <c r="AQ868" s="93"/>
      <c r="AR868" s="6"/>
      <c r="AS868" s="148"/>
    </row>
    <row r="869" spans="10:45" ht="15" customHeight="1">
      <c r="J869" s="6"/>
      <c r="K869" s="76"/>
      <c r="L869" s="76"/>
      <c r="M869" s="76"/>
      <c r="N869" s="6"/>
      <c r="O869" s="6"/>
      <c r="P869" s="155"/>
      <c r="Q869" s="6"/>
      <c r="R869" s="6"/>
      <c r="S869" s="6"/>
      <c r="T869" s="6"/>
      <c r="U869" s="6"/>
      <c r="V869" s="6"/>
      <c r="W869" s="6"/>
      <c r="X869" s="6"/>
      <c r="Y869" s="148"/>
      <c r="AI869" s="6"/>
      <c r="AJ869" s="32"/>
      <c r="AL869" s="148"/>
      <c r="AM869" s="148"/>
      <c r="AN869" s="93"/>
      <c r="AO869" s="93"/>
      <c r="AP869" s="93"/>
      <c r="AQ869" s="93"/>
      <c r="AR869" s="6"/>
      <c r="AS869" s="148"/>
    </row>
    <row r="870" spans="10:45" ht="15" customHeight="1">
      <c r="J870" s="6"/>
      <c r="K870" s="76"/>
      <c r="L870" s="76"/>
      <c r="M870" s="76"/>
      <c r="N870" s="6"/>
      <c r="O870" s="6"/>
      <c r="P870" s="155"/>
      <c r="Q870" s="6"/>
      <c r="R870" s="6"/>
      <c r="S870" s="6"/>
      <c r="T870" s="6"/>
      <c r="U870" s="6"/>
      <c r="V870" s="6"/>
      <c r="W870" s="6"/>
      <c r="X870" s="6"/>
      <c r="Y870" s="148"/>
      <c r="AI870" s="6"/>
      <c r="AJ870" s="32"/>
      <c r="AL870" s="148"/>
      <c r="AM870" s="148"/>
      <c r="AN870" s="93"/>
      <c r="AO870" s="93"/>
      <c r="AP870" s="93"/>
      <c r="AQ870" s="93"/>
      <c r="AR870" s="6"/>
      <c r="AS870" s="148"/>
    </row>
    <row r="871" spans="10:45" ht="15" customHeight="1">
      <c r="J871" s="6"/>
      <c r="K871" s="76"/>
      <c r="L871" s="76"/>
      <c r="M871" s="76"/>
      <c r="N871" s="6"/>
      <c r="O871" s="6"/>
      <c r="P871" s="155"/>
      <c r="Q871" s="6"/>
      <c r="R871" s="6"/>
      <c r="S871" s="6"/>
      <c r="T871" s="6"/>
      <c r="U871" s="6"/>
      <c r="V871" s="6"/>
      <c r="W871" s="6"/>
      <c r="X871" s="6"/>
      <c r="Y871" s="148"/>
      <c r="AI871" s="6"/>
      <c r="AJ871" s="32"/>
      <c r="AL871" s="148"/>
      <c r="AM871" s="148"/>
      <c r="AN871" s="93"/>
      <c r="AO871" s="93"/>
      <c r="AP871" s="93"/>
      <c r="AQ871" s="93"/>
      <c r="AR871" s="6"/>
      <c r="AS871" s="148"/>
    </row>
    <row r="872" spans="10:45" ht="15" customHeight="1">
      <c r="J872" s="6"/>
      <c r="K872" s="76"/>
      <c r="L872" s="76"/>
      <c r="M872" s="76"/>
      <c r="N872" s="6"/>
      <c r="O872" s="6"/>
      <c r="P872" s="155"/>
      <c r="Q872" s="6"/>
      <c r="R872" s="6"/>
      <c r="S872" s="6"/>
      <c r="T872" s="6"/>
      <c r="U872" s="6"/>
      <c r="V872" s="6"/>
      <c r="W872" s="6"/>
      <c r="X872" s="6"/>
      <c r="Y872" s="148"/>
      <c r="AI872" s="6"/>
      <c r="AJ872" s="32"/>
      <c r="AL872" s="148"/>
      <c r="AM872" s="148"/>
      <c r="AN872" s="93"/>
      <c r="AO872" s="93"/>
      <c r="AP872" s="93"/>
      <c r="AQ872" s="93"/>
      <c r="AR872" s="6"/>
      <c r="AS872" s="148"/>
    </row>
    <row r="873" spans="10:45" ht="15" customHeight="1">
      <c r="J873" s="6"/>
      <c r="K873" s="76"/>
      <c r="L873" s="76"/>
      <c r="M873" s="76"/>
      <c r="N873" s="6"/>
      <c r="O873" s="6"/>
      <c r="P873" s="155"/>
      <c r="Q873" s="6"/>
      <c r="R873" s="6"/>
      <c r="S873" s="6"/>
      <c r="T873" s="6"/>
      <c r="U873" s="6"/>
      <c r="V873" s="6"/>
      <c r="W873" s="6"/>
      <c r="X873" s="6"/>
      <c r="Y873" s="148"/>
      <c r="AI873" s="6"/>
      <c r="AJ873" s="32"/>
      <c r="AL873" s="148"/>
      <c r="AM873" s="148"/>
      <c r="AN873" s="93"/>
      <c r="AO873" s="93"/>
      <c r="AP873" s="93"/>
      <c r="AQ873" s="93"/>
      <c r="AR873" s="6"/>
      <c r="AS873" s="148"/>
    </row>
    <row r="874" spans="10:45" ht="15" customHeight="1">
      <c r="J874" s="6"/>
      <c r="K874" s="76"/>
      <c r="L874" s="76"/>
      <c r="M874" s="76"/>
      <c r="N874" s="6"/>
      <c r="O874" s="6"/>
      <c r="P874" s="155"/>
      <c r="Q874" s="6"/>
      <c r="R874" s="6"/>
      <c r="S874" s="6"/>
      <c r="T874" s="6"/>
      <c r="U874" s="6"/>
      <c r="V874" s="6"/>
      <c r="W874" s="6"/>
      <c r="X874" s="6"/>
      <c r="Y874" s="148"/>
      <c r="AI874" s="6"/>
      <c r="AJ874" s="32"/>
      <c r="AL874" s="148"/>
      <c r="AM874" s="148"/>
      <c r="AN874" s="93"/>
      <c r="AO874" s="93"/>
      <c r="AP874" s="93"/>
      <c r="AQ874" s="93"/>
      <c r="AR874" s="6"/>
      <c r="AS874" s="148"/>
    </row>
    <row r="875" spans="10:45" ht="15" customHeight="1">
      <c r="J875" s="6"/>
      <c r="K875" s="76"/>
      <c r="L875" s="76"/>
      <c r="M875" s="76"/>
      <c r="N875" s="6"/>
      <c r="O875" s="6"/>
      <c r="P875" s="155"/>
      <c r="Q875" s="6"/>
      <c r="R875" s="6"/>
      <c r="S875" s="6"/>
      <c r="T875" s="6"/>
      <c r="U875" s="6"/>
      <c r="V875" s="6"/>
      <c r="W875" s="6"/>
      <c r="X875" s="6"/>
      <c r="Y875" s="148"/>
      <c r="AI875" s="6"/>
      <c r="AJ875" s="32"/>
      <c r="AL875" s="148"/>
      <c r="AM875" s="148"/>
      <c r="AN875" s="93"/>
      <c r="AO875" s="93"/>
      <c r="AP875" s="93"/>
      <c r="AQ875" s="93"/>
      <c r="AR875" s="6"/>
      <c r="AS875" s="148"/>
    </row>
    <row r="876" spans="10:45" ht="15" customHeight="1">
      <c r="J876" s="6"/>
      <c r="K876" s="76"/>
      <c r="L876" s="76"/>
      <c r="M876" s="76"/>
      <c r="N876" s="6"/>
      <c r="O876" s="6"/>
      <c r="P876" s="155"/>
      <c r="Q876" s="6"/>
      <c r="R876" s="6"/>
      <c r="S876" s="6"/>
      <c r="T876" s="6"/>
      <c r="U876" s="6"/>
      <c r="V876" s="6"/>
      <c r="W876" s="6"/>
      <c r="X876" s="6"/>
      <c r="Y876" s="148"/>
      <c r="AI876" s="6"/>
      <c r="AJ876" s="32"/>
      <c r="AL876" s="148"/>
      <c r="AM876" s="148"/>
      <c r="AN876" s="93"/>
      <c r="AO876" s="93"/>
      <c r="AP876" s="93"/>
      <c r="AQ876" s="93"/>
      <c r="AR876" s="6"/>
      <c r="AS876" s="148"/>
    </row>
    <row r="877" spans="10:45" ht="15" customHeight="1">
      <c r="J877" s="6"/>
      <c r="K877" s="76"/>
      <c r="L877" s="76"/>
      <c r="M877" s="76"/>
      <c r="N877" s="6"/>
      <c r="O877" s="6"/>
      <c r="P877" s="155"/>
      <c r="Q877" s="6"/>
      <c r="R877" s="6"/>
      <c r="S877" s="6"/>
      <c r="T877" s="6"/>
      <c r="U877" s="6"/>
      <c r="V877" s="6"/>
      <c r="W877" s="6"/>
      <c r="X877" s="6"/>
      <c r="Y877" s="148"/>
      <c r="AI877" s="6"/>
      <c r="AJ877" s="32"/>
      <c r="AL877" s="148"/>
      <c r="AM877" s="148"/>
      <c r="AN877" s="93"/>
      <c r="AO877" s="93"/>
      <c r="AP877" s="93"/>
      <c r="AQ877" s="93"/>
      <c r="AR877" s="6"/>
      <c r="AS877" s="148"/>
    </row>
    <row r="878" spans="10:45" ht="15" customHeight="1">
      <c r="J878" s="6"/>
      <c r="K878" s="76"/>
      <c r="L878" s="76"/>
      <c r="M878" s="76"/>
      <c r="N878" s="6"/>
      <c r="O878" s="6"/>
      <c r="P878" s="155"/>
      <c r="Q878" s="6"/>
      <c r="R878" s="6"/>
      <c r="S878" s="6"/>
      <c r="T878" s="6"/>
      <c r="U878" s="6"/>
      <c r="V878" s="6"/>
      <c r="W878" s="6"/>
      <c r="X878" s="6"/>
      <c r="Y878" s="148"/>
      <c r="AI878" s="6"/>
      <c r="AJ878" s="32"/>
      <c r="AL878" s="148"/>
      <c r="AM878" s="148"/>
      <c r="AN878" s="93"/>
      <c r="AO878" s="93"/>
      <c r="AP878" s="93"/>
      <c r="AQ878" s="93"/>
      <c r="AR878" s="6"/>
      <c r="AS878" s="148"/>
    </row>
    <row r="879" spans="10:45" ht="15" customHeight="1">
      <c r="J879" s="6"/>
      <c r="K879" s="76"/>
      <c r="L879" s="76"/>
      <c r="M879" s="76"/>
      <c r="N879" s="6"/>
      <c r="O879" s="6"/>
      <c r="P879" s="155"/>
      <c r="Q879" s="6"/>
      <c r="R879" s="6"/>
      <c r="S879" s="6"/>
      <c r="T879" s="6"/>
      <c r="U879" s="6"/>
      <c r="V879" s="6"/>
      <c r="W879" s="6"/>
      <c r="X879" s="6"/>
      <c r="Y879" s="148"/>
      <c r="AI879" s="6"/>
      <c r="AJ879" s="32"/>
      <c r="AL879" s="148"/>
      <c r="AM879" s="148"/>
      <c r="AN879" s="93"/>
      <c r="AO879" s="93"/>
      <c r="AP879" s="93"/>
      <c r="AQ879" s="93"/>
      <c r="AR879" s="6"/>
      <c r="AS879" s="148"/>
    </row>
    <row r="880" spans="10:45" ht="15" customHeight="1">
      <c r="J880" s="6"/>
      <c r="K880" s="76"/>
      <c r="L880" s="76"/>
      <c r="M880" s="76"/>
      <c r="N880" s="6"/>
      <c r="O880" s="6"/>
      <c r="P880" s="155"/>
      <c r="Q880" s="6"/>
      <c r="R880" s="6"/>
      <c r="S880" s="6"/>
      <c r="T880" s="6"/>
      <c r="U880" s="6"/>
      <c r="V880" s="6"/>
      <c r="W880" s="6"/>
      <c r="X880" s="6"/>
      <c r="Y880" s="148"/>
      <c r="AI880" s="6"/>
      <c r="AJ880" s="32"/>
      <c r="AL880" s="148"/>
      <c r="AM880" s="148"/>
      <c r="AN880" s="93"/>
      <c r="AO880" s="93"/>
      <c r="AP880" s="93"/>
      <c r="AQ880" s="93"/>
      <c r="AR880" s="6"/>
      <c r="AS880" s="148"/>
    </row>
    <row r="881" spans="10:45" ht="15" customHeight="1">
      <c r="J881" s="6"/>
      <c r="K881" s="76"/>
      <c r="L881" s="76"/>
      <c r="M881" s="76"/>
      <c r="N881" s="6"/>
      <c r="O881" s="6"/>
      <c r="P881" s="155"/>
      <c r="Q881" s="6"/>
      <c r="R881" s="6"/>
      <c r="S881" s="6"/>
      <c r="T881" s="6"/>
      <c r="U881" s="6"/>
      <c r="V881" s="6"/>
      <c r="W881" s="6"/>
      <c r="X881" s="6"/>
      <c r="Y881" s="148"/>
      <c r="AI881" s="6"/>
      <c r="AJ881" s="32"/>
      <c r="AL881" s="148"/>
      <c r="AM881" s="148"/>
      <c r="AN881" s="93"/>
      <c r="AO881" s="93"/>
      <c r="AP881" s="93"/>
      <c r="AQ881" s="93"/>
      <c r="AR881" s="6"/>
      <c r="AS881" s="148"/>
    </row>
    <row r="882" spans="10:45" ht="15" customHeight="1">
      <c r="J882" s="6"/>
      <c r="K882" s="76"/>
      <c r="L882" s="76"/>
      <c r="M882" s="76"/>
      <c r="N882" s="6"/>
      <c r="O882" s="6"/>
      <c r="P882" s="155"/>
      <c r="Q882" s="6"/>
      <c r="R882" s="6"/>
      <c r="S882" s="6"/>
      <c r="T882" s="6"/>
      <c r="U882" s="6"/>
      <c r="V882" s="6"/>
      <c r="W882" s="6"/>
      <c r="X882" s="6"/>
      <c r="Y882" s="148"/>
      <c r="AI882" s="6"/>
      <c r="AJ882" s="32"/>
      <c r="AL882" s="148"/>
      <c r="AM882" s="148"/>
      <c r="AN882" s="93"/>
      <c r="AO882" s="93"/>
      <c r="AP882" s="93"/>
      <c r="AQ882" s="93"/>
      <c r="AR882" s="6"/>
      <c r="AS882" s="148"/>
    </row>
    <row r="883" spans="10:45" ht="15" customHeight="1">
      <c r="J883" s="6"/>
      <c r="K883" s="76"/>
      <c r="L883" s="76"/>
      <c r="M883" s="76"/>
      <c r="N883" s="6"/>
      <c r="O883" s="6"/>
      <c r="P883" s="155"/>
      <c r="Q883" s="6"/>
      <c r="R883" s="6"/>
      <c r="S883" s="6"/>
      <c r="T883" s="6"/>
      <c r="U883" s="6"/>
      <c r="V883" s="6"/>
      <c r="W883" s="6"/>
      <c r="X883" s="6"/>
      <c r="Y883" s="148"/>
      <c r="AI883" s="6"/>
      <c r="AJ883" s="32"/>
      <c r="AL883" s="148"/>
      <c r="AM883" s="148"/>
      <c r="AN883" s="93"/>
      <c r="AO883" s="93"/>
      <c r="AP883" s="93"/>
      <c r="AQ883" s="93"/>
      <c r="AR883" s="6"/>
      <c r="AS883" s="148"/>
    </row>
    <row r="884" spans="10:45" ht="15" customHeight="1">
      <c r="J884" s="6"/>
      <c r="K884" s="76"/>
      <c r="L884" s="76"/>
      <c r="M884" s="76"/>
      <c r="N884" s="6"/>
      <c r="O884" s="6"/>
      <c r="P884" s="155"/>
      <c r="Q884" s="6"/>
      <c r="R884" s="6"/>
      <c r="S884" s="6"/>
      <c r="T884" s="6"/>
      <c r="U884" s="6"/>
      <c r="V884" s="6"/>
      <c r="W884" s="6"/>
      <c r="X884" s="6"/>
      <c r="Y884" s="148"/>
      <c r="AI884" s="6"/>
      <c r="AJ884" s="32"/>
      <c r="AL884" s="148"/>
      <c r="AM884" s="148"/>
      <c r="AN884" s="93"/>
      <c r="AO884" s="93"/>
      <c r="AP884" s="93"/>
      <c r="AQ884" s="93"/>
      <c r="AR884" s="6"/>
      <c r="AS884" s="148"/>
    </row>
    <row r="885" spans="10:45" ht="15" customHeight="1">
      <c r="J885" s="6"/>
      <c r="K885" s="76"/>
      <c r="L885" s="76"/>
      <c r="M885" s="76"/>
      <c r="N885" s="6"/>
      <c r="O885" s="6"/>
      <c r="P885" s="155"/>
      <c r="Q885" s="6"/>
      <c r="R885" s="6"/>
      <c r="S885" s="6"/>
      <c r="T885" s="6"/>
      <c r="U885" s="6"/>
      <c r="V885" s="6"/>
      <c r="W885" s="6"/>
      <c r="X885" s="6"/>
      <c r="Y885" s="148"/>
      <c r="AI885" s="6"/>
      <c r="AJ885" s="32"/>
      <c r="AL885" s="148"/>
      <c r="AM885" s="148"/>
      <c r="AN885" s="93"/>
      <c r="AO885" s="93"/>
      <c r="AP885" s="93"/>
      <c r="AQ885" s="93"/>
      <c r="AR885" s="6"/>
      <c r="AS885" s="148"/>
    </row>
    <row r="886" spans="10:45" ht="15" customHeight="1">
      <c r="J886" s="6"/>
      <c r="K886" s="76"/>
      <c r="L886" s="76"/>
      <c r="M886" s="76"/>
      <c r="N886" s="6"/>
      <c r="O886" s="6"/>
      <c r="P886" s="155"/>
      <c r="Q886" s="6"/>
      <c r="R886" s="6"/>
      <c r="S886" s="6"/>
      <c r="T886" s="6"/>
      <c r="U886" s="6"/>
      <c r="V886" s="6"/>
      <c r="W886" s="6"/>
      <c r="X886" s="6"/>
      <c r="Y886" s="148"/>
      <c r="AI886" s="6"/>
      <c r="AJ886" s="32"/>
      <c r="AL886" s="148"/>
      <c r="AM886" s="148"/>
      <c r="AN886" s="93"/>
      <c r="AO886" s="93"/>
      <c r="AP886" s="93"/>
      <c r="AQ886" s="93"/>
      <c r="AR886" s="6"/>
      <c r="AS886" s="148"/>
    </row>
    <row r="887" spans="10:45" ht="15" customHeight="1">
      <c r="J887" s="6"/>
      <c r="K887" s="76"/>
      <c r="L887" s="76"/>
      <c r="M887" s="76"/>
      <c r="N887" s="6"/>
      <c r="O887" s="6"/>
      <c r="P887" s="155"/>
      <c r="Q887" s="6"/>
      <c r="R887" s="6"/>
      <c r="S887" s="6"/>
      <c r="T887" s="6"/>
      <c r="U887" s="6"/>
      <c r="V887" s="6"/>
      <c r="W887" s="6"/>
      <c r="X887" s="6"/>
      <c r="Y887" s="148"/>
      <c r="AI887" s="6"/>
      <c r="AJ887" s="32"/>
      <c r="AL887" s="148"/>
      <c r="AM887" s="148"/>
      <c r="AN887" s="93"/>
      <c r="AO887" s="93"/>
      <c r="AP887" s="93"/>
      <c r="AQ887" s="93"/>
      <c r="AR887" s="6"/>
      <c r="AS887" s="148"/>
    </row>
    <row r="888" spans="10:45" ht="15" customHeight="1">
      <c r="J888" s="6"/>
      <c r="K888" s="76"/>
      <c r="L888" s="76"/>
      <c r="M888" s="76"/>
      <c r="N888" s="6"/>
      <c r="O888" s="6"/>
      <c r="P888" s="155"/>
      <c r="Q888" s="6"/>
      <c r="R888" s="6"/>
      <c r="S888" s="6"/>
      <c r="T888" s="6"/>
      <c r="U888" s="6"/>
      <c r="V888" s="6"/>
      <c r="W888" s="6"/>
      <c r="X888" s="6"/>
      <c r="Y888" s="148"/>
      <c r="AI888" s="6"/>
      <c r="AJ888" s="32"/>
      <c r="AL888" s="148"/>
      <c r="AM888" s="148"/>
      <c r="AN888" s="93"/>
      <c r="AO888" s="93"/>
      <c r="AP888" s="93"/>
      <c r="AQ888" s="93"/>
      <c r="AR888" s="6"/>
      <c r="AS888" s="148"/>
    </row>
    <row r="889" spans="10:45" ht="15" customHeight="1">
      <c r="J889" s="6"/>
      <c r="K889" s="76"/>
      <c r="L889" s="76"/>
      <c r="M889" s="76"/>
      <c r="N889" s="6"/>
      <c r="O889" s="6"/>
      <c r="P889" s="155"/>
      <c r="Q889" s="6"/>
      <c r="R889" s="6"/>
      <c r="S889" s="6"/>
      <c r="T889" s="6"/>
      <c r="U889" s="6"/>
      <c r="V889" s="6"/>
      <c r="W889" s="6"/>
      <c r="X889" s="6"/>
      <c r="Y889" s="148"/>
      <c r="AI889" s="6"/>
      <c r="AJ889" s="32"/>
      <c r="AL889" s="148"/>
      <c r="AM889" s="148"/>
      <c r="AN889" s="93"/>
      <c r="AO889" s="93"/>
      <c r="AP889" s="93"/>
      <c r="AQ889" s="93"/>
      <c r="AR889" s="6"/>
      <c r="AS889" s="148"/>
    </row>
    <row r="890" spans="10:45" ht="15" customHeight="1">
      <c r="J890" s="6"/>
      <c r="K890" s="76"/>
      <c r="L890" s="76"/>
      <c r="M890" s="76"/>
      <c r="N890" s="6"/>
      <c r="O890" s="6"/>
      <c r="P890" s="155"/>
      <c r="Q890" s="6"/>
      <c r="R890" s="6"/>
      <c r="S890" s="6"/>
      <c r="T890" s="6"/>
      <c r="U890" s="6"/>
      <c r="V890" s="6"/>
      <c r="W890" s="6"/>
      <c r="X890" s="6"/>
      <c r="Y890" s="148"/>
      <c r="AI890" s="6"/>
      <c r="AJ890" s="32"/>
      <c r="AL890" s="148"/>
      <c r="AM890" s="148"/>
      <c r="AN890" s="93"/>
      <c r="AO890" s="93"/>
      <c r="AP890" s="93"/>
      <c r="AQ890" s="93"/>
      <c r="AR890" s="6"/>
      <c r="AS890" s="148"/>
    </row>
    <row r="891" spans="10:45" ht="15" customHeight="1">
      <c r="J891" s="6"/>
      <c r="K891" s="76"/>
      <c r="L891" s="76"/>
      <c r="M891" s="76"/>
      <c r="N891" s="6"/>
      <c r="O891" s="6"/>
      <c r="P891" s="155"/>
      <c r="Q891" s="6"/>
      <c r="R891" s="6"/>
      <c r="S891" s="6"/>
      <c r="T891" s="6"/>
      <c r="U891" s="6"/>
      <c r="V891" s="6"/>
      <c r="W891" s="6"/>
      <c r="X891" s="6"/>
      <c r="Y891" s="148"/>
      <c r="AI891" s="6"/>
      <c r="AJ891" s="32"/>
      <c r="AL891" s="148"/>
      <c r="AM891" s="148"/>
      <c r="AN891" s="93"/>
      <c r="AO891" s="93"/>
      <c r="AP891" s="93"/>
      <c r="AQ891" s="93"/>
      <c r="AR891" s="6"/>
      <c r="AS891" s="148"/>
    </row>
    <row r="892" spans="10:45" ht="15" customHeight="1">
      <c r="J892" s="6"/>
      <c r="K892" s="76"/>
      <c r="L892" s="76"/>
      <c r="M892" s="76"/>
      <c r="N892" s="6"/>
      <c r="O892" s="6"/>
      <c r="P892" s="155"/>
      <c r="Q892" s="6"/>
      <c r="R892" s="6"/>
      <c r="S892" s="6"/>
      <c r="T892" s="6"/>
      <c r="U892" s="6"/>
      <c r="V892" s="6"/>
      <c r="W892" s="6"/>
      <c r="X892" s="6"/>
      <c r="Y892" s="148"/>
      <c r="AI892" s="6"/>
      <c r="AJ892" s="32"/>
      <c r="AL892" s="148"/>
      <c r="AM892" s="148"/>
      <c r="AN892" s="93"/>
      <c r="AO892" s="93"/>
      <c r="AP892" s="93"/>
      <c r="AQ892" s="93"/>
      <c r="AR892" s="6"/>
      <c r="AS892" s="148"/>
    </row>
    <row r="893" spans="10:45" ht="15" customHeight="1">
      <c r="J893" s="6"/>
      <c r="K893" s="76"/>
      <c r="L893" s="76"/>
      <c r="M893" s="76"/>
      <c r="N893" s="6"/>
      <c r="O893" s="6"/>
      <c r="P893" s="155"/>
      <c r="Q893" s="6"/>
      <c r="R893" s="6"/>
      <c r="S893" s="6"/>
      <c r="T893" s="6"/>
      <c r="U893" s="6"/>
      <c r="V893" s="6"/>
      <c r="W893" s="6"/>
      <c r="X893" s="6"/>
      <c r="Y893" s="148"/>
      <c r="AI893" s="6"/>
      <c r="AJ893" s="32"/>
      <c r="AL893" s="148"/>
      <c r="AM893" s="148"/>
      <c r="AN893" s="93"/>
      <c r="AO893" s="93"/>
      <c r="AP893" s="93"/>
      <c r="AQ893" s="93"/>
      <c r="AR893" s="6"/>
      <c r="AS893" s="148"/>
    </row>
    <row r="894" spans="10:45" ht="15" customHeight="1">
      <c r="J894" s="6"/>
      <c r="K894" s="76"/>
      <c r="L894" s="76"/>
      <c r="M894" s="76"/>
      <c r="N894" s="6"/>
      <c r="O894" s="6"/>
      <c r="P894" s="155"/>
      <c r="Q894" s="6"/>
      <c r="R894" s="6"/>
      <c r="S894" s="6"/>
      <c r="T894" s="6"/>
      <c r="U894" s="6"/>
      <c r="V894" s="6"/>
      <c r="W894" s="6"/>
      <c r="X894" s="6"/>
      <c r="Y894" s="148"/>
      <c r="AI894" s="6"/>
      <c r="AJ894" s="32"/>
      <c r="AL894" s="148"/>
      <c r="AM894" s="148"/>
      <c r="AN894" s="93"/>
      <c r="AO894" s="93"/>
      <c r="AP894" s="93"/>
      <c r="AQ894" s="93"/>
      <c r="AR894" s="6"/>
      <c r="AS894" s="148"/>
    </row>
    <row r="895" spans="10:45" ht="15" customHeight="1">
      <c r="J895" s="6"/>
      <c r="K895" s="76"/>
      <c r="L895" s="76"/>
      <c r="M895" s="76"/>
      <c r="N895" s="6"/>
      <c r="O895" s="6"/>
      <c r="P895" s="155"/>
      <c r="Q895" s="6"/>
      <c r="R895" s="6"/>
      <c r="S895" s="6"/>
      <c r="T895" s="6"/>
      <c r="U895" s="6"/>
      <c r="V895" s="6"/>
      <c r="W895" s="6"/>
      <c r="X895" s="6"/>
      <c r="Y895" s="148"/>
      <c r="AI895" s="6"/>
      <c r="AJ895" s="32"/>
      <c r="AL895" s="148"/>
      <c r="AM895" s="148"/>
      <c r="AN895" s="93"/>
      <c r="AO895" s="93"/>
      <c r="AP895" s="93"/>
      <c r="AQ895" s="93"/>
      <c r="AR895" s="6"/>
      <c r="AS895" s="148"/>
    </row>
    <row r="896" spans="10:45" ht="15" customHeight="1">
      <c r="J896" s="6"/>
      <c r="K896" s="76"/>
      <c r="L896" s="76"/>
      <c r="M896" s="76"/>
      <c r="N896" s="6"/>
      <c r="O896" s="6"/>
      <c r="P896" s="155"/>
      <c r="Q896" s="6"/>
      <c r="R896" s="6"/>
      <c r="S896" s="6"/>
      <c r="T896" s="6"/>
      <c r="U896" s="6"/>
      <c r="V896" s="6"/>
      <c r="W896" s="6"/>
      <c r="X896" s="6"/>
      <c r="Y896" s="148"/>
      <c r="AI896" s="6"/>
      <c r="AJ896" s="32"/>
      <c r="AL896" s="148"/>
      <c r="AM896" s="148"/>
      <c r="AN896" s="93"/>
      <c r="AO896" s="93"/>
      <c r="AP896" s="93"/>
      <c r="AQ896" s="93"/>
      <c r="AR896" s="6"/>
      <c r="AS896" s="148"/>
    </row>
    <row r="897" spans="10:45" ht="15" customHeight="1">
      <c r="J897" s="6"/>
      <c r="K897" s="76"/>
      <c r="L897" s="76"/>
      <c r="M897" s="76"/>
      <c r="N897" s="6"/>
      <c r="O897" s="6"/>
      <c r="P897" s="155"/>
      <c r="Q897" s="6"/>
      <c r="R897" s="6"/>
      <c r="S897" s="6"/>
      <c r="T897" s="6"/>
      <c r="U897" s="6"/>
      <c r="V897" s="6"/>
      <c r="W897" s="6"/>
      <c r="X897" s="6"/>
      <c r="Y897" s="148"/>
      <c r="AI897" s="6"/>
      <c r="AJ897" s="32"/>
      <c r="AL897" s="148"/>
      <c r="AM897" s="148"/>
      <c r="AN897" s="93"/>
      <c r="AO897" s="93"/>
      <c r="AP897" s="93"/>
      <c r="AQ897" s="93"/>
      <c r="AR897" s="6"/>
      <c r="AS897" s="148"/>
    </row>
    <row r="898" spans="10:45" ht="15" customHeight="1">
      <c r="J898" s="6"/>
      <c r="K898" s="76"/>
      <c r="L898" s="76"/>
      <c r="M898" s="76"/>
      <c r="N898" s="6"/>
      <c r="O898" s="6"/>
      <c r="P898" s="155"/>
      <c r="Q898" s="6"/>
      <c r="R898" s="6"/>
      <c r="S898" s="6"/>
      <c r="T898" s="6"/>
      <c r="U898" s="6"/>
      <c r="V898" s="6"/>
      <c r="W898" s="6"/>
      <c r="X898" s="6"/>
      <c r="Y898" s="148"/>
      <c r="AI898" s="6"/>
      <c r="AJ898" s="32"/>
      <c r="AL898" s="148"/>
      <c r="AM898" s="148"/>
      <c r="AN898" s="93"/>
      <c r="AO898" s="93"/>
      <c r="AP898" s="93"/>
      <c r="AQ898" s="93"/>
      <c r="AR898" s="6"/>
      <c r="AS898" s="148"/>
    </row>
    <row r="899" spans="10:45" ht="15" customHeight="1">
      <c r="J899" s="6"/>
      <c r="K899" s="76"/>
      <c r="L899" s="76"/>
      <c r="M899" s="76"/>
      <c r="N899" s="6"/>
      <c r="O899" s="6"/>
      <c r="P899" s="155"/>
      <c r="Q899" s="6"/>
      <c r="R899" s="6"/>
      <c r="S899" s="6"/>
      <c r="T899" s="6"/>
      <c r="U899" s="6"/>
      <c r="V899" s="6"/>
      <c r="W899" s="6"/>
      <c r="X899" s="6"/>
      <c r="Y899" s="148"/>
      <c r="AI899" s="6"/>
      <c r="AJ899" s="32"/>
      <c r="AL899" s="148"/>
      <c r="AM899" s="148"/>
      <c r="AN899" s="93"/>
      <c r="AO899" s="93"/>
      <c r="AP899" s="93"/>
      <c r="AQ899" s="93"/>
      <c r="AR899" s="6"/>
      <c r="AS899" s="148"/>
    </row>
    <row r="900" spans="10:45" ht="15" customHeight="1">
      <c r="J900" s="6"/>
      <c r="K900" s="76"/>
      <c r="L900" s="76"/>
      <c r="M900" s="76"/>
      <c r="N900" s="6"/>
      <c r="O900" s="6"/>
      <c r="P900" s="155"/>
      <c r="Q900" s="6"/>
      <c r="R900" s="6"/>
      <c r="S900" s="6"/>
      <c r="T900" s="6"/>
      <c r="U900" s="6"/>
      <c r="V900" s="6"/>
      <c r="W900" s="6"/>
      <c r="X900" s="6"/>
      <c r="Y900" s="148"/>
      <c r="AI900" s="6"/>
      <c r="AJ900" s="32"/>
      <c r="AL900" s="148"/>
      <c r="AM900" s="148"/>
      <c r="AN900" s="93"/>
      <c r="AO900" s="93"/>
      <c r="AP900" s="93"/>
      <c r="AQ900" s="93"/>
      <c r="AR900" s="6"/>
      <c r="AS900" s="148"/>
    </row>
    <row r="901" spans="10:45" ht="15" customHeight="1">
      <c r="J901" s="6"/>
      <c r="K901" s="76"/>
      <c r="L901" s="76"/>
      <c r="M901" s="76"/>
      <c r="N901" s="6"/>
      <c r="O901" s="6"/>
      <c r="P901" s="155"/>
      <c r="Q901" s="6"/>
      <c r="R901" s="6"/>
      <c r="S901" s="6"/>
      <c r="T901" s="6"/>
      <c r="U901" s="6"/>
      <c r="V901" s="6"/>
      <c r="W901" s="6"/>
      <c r="X901" s="6"/>
      <c r="Y901" s="148"/>
      <c r="AI901" s="6"/>
      <c r="AJ901" s="32"/>
      <c r="AL901" s="148"/>
      <c r="AM901" s="148"/>
      <c r="AN901" s="93"/>
      <c r="AO901" s="93"/>
      <c r="AP901" s="93"/>
      <c r="AQ901" s="93"/>
      <c r="AR901" s="6"/>
      <c r="AS901" s="148"/>
    </row>
    <row r="902" spans="10:45" ht="15" customHeight="1">
      <c r="J902" s="6"/>
      <c r="K902" s="76"/>
      <c r="L902" s="76"/>
      <c r="M902" s="76"/>
      <c r="N902" s="6"/>
      <c r="O902" s="6"/>
      <c r="P902" s="155"/>
      <c r="Q902" s="6"/>
      <c r="R902" s="6"/>
      <c r="S902" s="6"/>
      <c r="T902" s="6"/>
      <c r="U902" s="6"/>
      <c r="V902" s="6"/>
      <c r="W902" s="6"/>
      <c r="X902" s="6"/>
      <c r="Y902" s="148"/>
      <c r="AI902" s="6"/>
      <c r="AJ902" s="32"/>
      <c r="AL902" s="148"/>
      <c r="AM902" s="148"/>
      <c r="AN902" s="93"/>
      <c r="AO902" s="93"/>
      <c r="AP902" s="93"/>
      <c r="AQ902" s="93"/>
      <c r="AR902" s="6"/>
      <c r="AS902" s="148"/>
    </row>
    <row r="903" spans="10:45" ht="15" customHeight="1">
      <c r="J903" s="6"/>
      <c r="K903" s="76"/>
      <c r="L903" s="76"/>
      <c r="M903" s="76"/>
      <c r="N903" s="6"/>
      <c r="O903" s="6"/>
      <c r="P903" s="155"/>
      <c r="Q903" s="6"/>
      <c r="R903" s="6"/>
      <c r="S903" s="6"/>
      <c r="T903" s="6"/>
      <c r="U903" s="6"/>
      <c r="V903" s="6"/>
      <c r="W903" s="6"/>
      <c r="X903" s="6"/>
      <c r="Y903" s="148"/>
      <c r="AI903" s="6"/>
      <c r="AJ903" s="32"/>
      <c r="AL903" s="148"/>
      <c r="AM903" s="148"/>
      <c r="AN903" s="93"/>
      <c r="AO903" s="93"/>
      <c r="AP903" s="93"/>
      <c r="AQ903" s="93"/>
      <c r="AR903" s="6"/>
      <c r="AS903" s="148"/>
    </row>
    <row r="904" spans="10:45" ht="15" customHeight="1">
      <c r="J904" s="6"/>
      <c r="K904" s="76"/>
      <c r="L904" s="76"/>
      <c r="M904" s="76"/>
      <c r="N904" s="6"/>
      <c r="O904" s="6"/>
      <c r="P904" s="155"/>
      <c r="Q904" s="6"/>
      <c r="R904" s="6"/>
      <c r="S904" s="6"/>
      <c r="T904" s="6"/>
      <c r="U904" s="6"/>
      <c r="V904" s="6"/>
      <c r="W904" s="6"/>
      <c r="X904" s="6"/>
      <c r="Y904" s="148"/>
      <c r="AI904" s="6"/>
      <c r="AJ904" s="32"/>
      <c r="AL904" s="148"/>
      <c r="AM904" s="148"/>
      <c r="AN904" s="93"/>
      <c r="AO904" s="93"/>
      <c r="AP904" s="93"/>
      <c r="AQ904" s="93"/>
      <c r="AR904" s="6"/>
      <c r="AS904" s="148"/>
    </row>
    <row r="905" spans="10:45" ht="15" customHeight="1">
      <c r="J905" s="6"/>
      <c r="K905" s="76"/>
      <c r="L905" s="76"/>
      <c r="M905" s="76"/>
      <c r="N905" s="6"/>
      <c r="O905" s="6"/>
      <c r="P905" s="155"/>
      <c r="Q905" s="6"/>
      <c r="R905" s="6"/>
      <c r="S905" s="6"/>
      <c r="T905" s="6"/>
      <c r="U905" s="6"/>
      <c r="V905" s="6"/>
      <c r="W905" s="6"/>
      <c r="X905" s="6"/>
      <c r="Y905" s="148"/>
      <c r="AI905" s="6"/>
      <c r="AJ905" s="32"/>
      <c r="AL905" s="148"/>
      <c r="AM905" s="148"/>
      <c r="AN905" s="93"/>
      <c r="AO905" s="93"/>
      <c r="AP905" s="93"/>
      <c r="AQ905" s="93"/>
      <c r="AR905" s="6"/>
      <c r="AS905" s="148"/>
    </row>
    <row r="906" spans="10:45" ht="15" customHeight="1">
      <c r="J906" s="6"/>
      <c r="K906" s="76"/>
      <c r="L906" s="76"/>
      <c r="M906" s="76"/>
      <c r="N906" s="6"/>
      <c r="O906" s="6"/>
      <c r="P906" s="155"/>
      <c r="Q906" s="6"/>
      <c r="R906" s="6"/>
      <c r="S906" s="6"/>
      <c r="T906" s="6"/>
      <c r="U906" s="6"/>
      <c r="V906" s="6"/>
      <c r="W906" s="6"/>
      <c r="X906" s="6"/>
      <c r="Y906" s="148"/>
      <c r="AI906" s="6"/>
      <c r="AJ906" s="32"/>
      <c r="AL906" s="148"/>
      <c r="AM906" s="148"/>
      <c r="AN906" s="93"/>
      <c r="AO906" s="93"/>
      <c r="AP906" s="93"/>
      <c r="AQ906" s="93"/>
      <c r="AR906" s="6"/>
      <c r="AS906" s="148"/>
    </row>
    <row r="907" spans="10:45" ht="15" customHeight="1">
      <c r="J907" s="6"/>
      <c r="K907" s="76"/>
      <c r="L907" s="76"/>
      <c r="M907" s="76"/>
      <c r="N907" s="6"/>
      <c r="O907" s="6"/>
      <c r="P907" s="155"/>
      <c r="Q907" s="6"/>
      <c r="R907" s="6"/>
      <c r="S907" s="6"/>
      <c r="T907" s="6"/>
      <c r="U907" s="6"/>
      <c r="V907" s="6"/>
      <c r="W907" s="6"/>
      <c r="X907" s="6"/>
      <c r="Y907" s="148"/>
      <c r="AI907" s="6"/>
      <c r="AJ907" s="32"/>
      <c r="AL907" s="148"/>
      <c r="AM907" s="148"/>
      <c r="AN907" s="93"/>
      <c r="AO907" s="93"/>
      <c r="AP907" s="93"/>
      <c r="AQ907" s="93"/>
      <c r="AR907" s="6"/>
      <c r="AS907" s="148"/>
    </row>
    <row r="908" spans="10:45" ht="15" customHeight="1">
      <c r="J908" s="6"/>
      <c r="K908" s="76"/>
      <c r="L908" s="76"/>
      <c r="M908" s="76"/>
      <c r="N908" s="6"/>
      <c r="O908" s="6"/>
      <c r="P908" s="155"/>
      <c r="Q908" s="6"/>
      <c r="R908" s="6"/>
      <c r="S908" s="6"/>
      <c r="T908" s="6"/>
      <c r="U908" s="6"/>
      <c r="V908" s="6"/>
      <c r="W908" s="6"/>
      <c r="X908" s="6"/>
      <c r="Y908" s="148"/>
      <c r="AI908" s="6"/>
      <c r="AJ908" s="32"/>
      <c r="AL908" s="148"/>
      <c r="AM908" s="148"/>
      <c r="AN908" s="93"/>
      <c r="AO908" s="93"/>
      <c r="AP908" s="93"/>
      <c r="AQ908" s="93"/>
      <c r="AR908" s="6"/>
      <c r="AS908" s="148"/>
    </row>
    <row r="909" spans="10:45" ht="15" customHeight="1">
      <c r="J909" s="6"/>
      <c r="K909" s="76"/>
      <c r="L909" s="76"/>
      <c r="M909" s="76"/>
      <c r="N909" s="6"/>
      <c r="O909" s="6"/>
      <c r="P909" s="155"/>
      <c r="Q909" s="6"/>
      <c r="R909" s="6"/>
      <c r="S909" s="6"/>
      <c r="T909" s="6"/>
      <c r="U909" s="6"/>
      <c r="V909" s="6"/>
      <c r="W909" s="6"/>
      <c r="X909" s="6"/>
      <c r="Y909" s="148"/>
      <c r="AI909" s="6"/>
      <c r="AJ909" s="32"/>
      <c r="AL909" s="148"/>
      <c r="AM909" s="148"/>
      <c r="AN909" s="93"/>
      <c r="AO909" s="93"/>
      <c r="AP909" s="93"/>
      <c r="AQ909" s="93"/>
      <c r="AR909" s="6"/>
      <c r="AS909" s="148"/>
    </row>
    <row r="910" spans="10:45" ht="15" customHeight="1">
      <c r="J910" s="6"/>
      <c r="K910" s="76"/>
      <c r="L910" s="76"/>
      <c r="M910" s="76"/>
      <c r="N910" s="6"/>
      <c r="O910" s="6"/>
      <c r="P910" s="155"/>
      <c r="Q910" s="6"/>
      <c r="R910" s="6"/>
      <c r="S910" s="6"/>
      <c r="T910" s="6"/>
      <c r="U910" s="6"/>
      <c r="V910" s="6"/>
      <c r="W910" s="6"/>
      <c r="X910" s="6"/>
      <c r="Y910" s="148"/>
      <c r="AI910" s="6"/>
      <c r="AJ910" s="32"/>
      <c r="AL910" s="148"/>
      <c r="AM910" s="148"/>
      <c r="AN910" s="93"/>
      <c r="AO910" s="93"/>
      <c r="AP910" s="93"/>
      <c r="AQ910" s="93"/>
      <c r="AR910" s="6"/>
      <c r="AS910" s="148"/>
    </row>
    <row r="911" spans="10:45" ht="15" customHeight="1">
      <c r="J911" s="6"/>
      <c r="K911" s="76"/>
      <c r="L911" s="76"/>
      <c r="M911" s="76"/>
      <c r="N911" s="6"/>
      <c r="O911" s="6"/>
      <c r="P911" s="155"/>
      <c r="Q911" s="6"/>
      <c r="R911" s="6"/>
      <c r="S911" s="6"/>
      <c r="T911" s="6"/>
      <c r="U911" s="6"/>
      <c r="V911" s="6"/>
      <c r="W911" s="6"/>
      <c r="X911" s="6"/>
      <c r="Y911" s="148"/>
      <c r="AI911" s="6"/>
      <c r="AJ911" s="32"/>
      <c r="AL911" s="148"/>
      <c r="AM911" s="148"/>
      <c r="AN911" s="93"/>
      <c r="AO911" s="93"/>
      <c r="AP911" s="93"/>
      <c r="AQ911" s="93"/>
      <c r="AR911" s="6"/>
      <c r="AS911" s="148"/>
    </row>
    <row r="912" spans="10:45" ht="15" customHeight="1">
      <c r="J912" s="6"/>
      <c r="K912" s="76"/>
      <c r="L912" s="76"/>
      <c r="M912" s="76"/>
      <c r="N912" s="6"/>
      <c r="O912" s="6"/>
      <c r="P912" s="155"/>
      <c r="Q912" s="6"/>
      <c r="R912" s="6"/>
      <c r="S912" s="6"/>
      <c r="T912" s="6"/>
      <c r="U912" s="6"/>
      <c r="V912" s="6"/>
      <c r="W912" s="6"/>
      <c r="X912" s="6"/>
      <c r="Y912" s="148"/>
      <c r="AI912" s="6"/>
      <c r="AJ912" s="32"/>
      <c r="AL912" s="148"/>
      <c r="AM912" s="148"/>
      <c r="AN912" s="93"/>
      <c r="AO912" s="93"/>
      <c r="AP912" s="93"/>
      <c r="AQ912" s="93"/>
      <c r="AR912" s="6"/>
      <c r="AS912" s="148"/>
    </row>
    <row r="913" spans="10:45" ht="15" customHeight="1">
      <c r="J913" s="6"/>
      <c r="K913" s="76"/>
      <c r="L913" s="76"/>
      <c r="M913" s="76"/>
      <c r="N913" s="6"/>
      <c r="O913" s="6"/>
      <c r="P913" s="155"/>
      <c r="Q913" s="6"/>
      <c r="R913" s="6"/>
      <c r="S913" s="6"/>
      <c r="T913" s="6"/>
      <c r="U913" s="6"/>
      <c r="V913" s="6"/>
      <c r="W913" s="6"/>
      <c r="X913" s="6"/>
      <c r="Y913" s="148"/>
      <c r="AI913" s="6"/>
      <c r="AJ913" s="32"/>
      <c r="AL913" s="148"/>
      <c r="AM913" s="148"/>
      <c r="AN913" s="93"/>
      <c r="AO913" s="93"/>
      <c r="AP913" s="93"/>
      <c r="AQ913" s="93"/>
      <c r="AR913" s="6"/>
      <c r="AS913" s="148"/>
    </row>
    <row r="914" spans="10:45" ht="15" customHeight="1">
      <c r="J914" s="6"/>
      <c r="K914" s="76"/>
      <c r="L914" s="76"/>
      <c r="M914" s="76"/>
      <c r="N914" s="6"/>
      <c r="O914" s="6"/>
      <c r="P914" s="155"/>
      <c r="Q914" s="6"/>
      <c r="R914" s="6"/>
      <c r="S914" s="6"/>
      <c r="T914" s="6"/>
      <c r="U914" s="6"/>
      <c r="V914" s="6"/>
      <c r="W914" s="6"/>
      <c r="X914" s="6"/>
      <c r="Y914" s="148"/>
      <c r="AI914" s="6"/>
      <c r="AJ914" s="32"/>
      <c r="AL914" s="148"/>
      <c r="AM914" s="148"/>
      <c r="AN914" s="93"/>
      <c r="AO914" s="93"/>
      <c r="AP914" s="93"/>
      <c r="AQ914" s="93"/>
      <c r="AR914" s="6"/>
      <c r="AS914" s="148"/>
    </row>
    <row r="915" spans="10:45" ht="15" customHeight="1">
      <c r="J915" s="6"/>
      <c r="K915" s="76"/>
      <c r="L915" s="76"/>
      <c r="M915" s="76"/>
      <c r="N915" s="6"/>
      <c r="O915" s="6"/>
      <c r="P915" s="155"/>
      <c r="Q915" s="6"/>
      <c r="R915" s="6"/>
      <c r="S915" s="6"/>
      <c r="T915" s="6"/>
      <c r="U915" s="6"/>
      <c r="V915" s="6"/>
      <c r="W915" s="6"/>
      <c r="X915" s="6"/>
      <c r="Y915" s="148"/>
      <c r="AI915" s="6"/>
      <c r="AJ915" s="32"/>
      <c r="AL915" s="148"/>
      <c r="AM915" s="148"/>
      <c r="AN915" s="93"/>
      <c r="AO915" s="93"/>
      <c r="AP915" s="93"/>
      <c r="AQ915" s="93"/>
      <c r="AR915" s="6"/>
      <c r="AS915" s="148"/>
    </row>
    <row r="916" spans="10:45" ht="15" customHeight="1">
      <c r="J916" s="6"/>
      <c r="K916" s="76"/>
      <c r="L916" s="76"/>
      <c r="M916" s="76"/>
      <c r="N916" s="6"/>
      <c r="O916" s="6"/>
      <c r="P916" s="155"/>
      <c r="Q916" s="6"/>
      <c r="R916" s="6"/>
      <c r="S916" s="6"/>
      <c r="T916" s="6"/>
      <c r="U916" s="6"/>
      <c r="V916" s="6"/>
      <c r="W916" s="6"/>
      <c r="X916" s="6"/>
      <c r="Y916" s="148"/>
      <c r="AI916" s="6"/>
      <c r="AJ916" s="32"/>
      <c r="AL916" s="148"/>
      <c r="AM916" s="148"/>
      <c r="AN916" s="93"/>
      <c r="AO916" s="93"/>
      <c r="AP916" s="93"/>
      <c r="AQ916" s="93"/>
      <c r="AR916" s="6"/>
      <c r="AS916" s="148"/>
    </row>
    <row r="917" spans="10:45" ht="15" customHeight="1">
      <c r="J917" s="6"/>
      <c r="K917" s="76"/>
      <c r="L917" s="76"/>
      <c r="M917" s="76"/>
      <c r="N917" s="6"/>
      <c r="O917" s="6"/>
      <c r="P917" s="155"/>
      <c r="Q917" s="6"/>
      <c r="R917" s="6"/>
      <c r="S917" s="6"/>
      <c r="T917" s="6"/>
      <c r="U917" s="6"/>
      <c r="V917" s="6"/>
      <c r="W917" s="6"/>
      <c r="X917" s="6"/>
      <c r="Y917" s="148"/>
      <c r="AI917" s="6"/>
      <c r="AJ917" s="32"/>
      <c r="AL917" s="148"/>
      <c r="AM917" s="148"/>
      <c r="AN917" s="93"/>
      <c r="AO917" s="93"/>
      <c r="AP917" s="93"/>
      <c r="AQ917" s="93"/>
      <c r="AR917" s="6"/>
      <c r="AS917" s="148"/>
    </row>
    <row r="918" spans="10:45" ht="15" customHeight="1">
      <c r="J918" s="6"/>
      <c r="K918" s="76"/>
      <c r="L918" s="76"/>
      <c r="M918" s="76"/>
      <c r="N918" s="6"/>
      <c r="O918" s="6"/>
      <c r="P918" s="155"/>
      <c r="Q918" s="6"/>
      <c r="R918" s="6"/>
      <c r="S918" s="6"/>
      <c r="T918" s="6"/>
      <c r="U918" s="6"/>
      <c r="V918" s="6"/>
      <c r="W918" s="6"/>
      <c r="X918" s="6"/>
      <c r="Y918" s="148"/>
      <c r="AI918" s="6"/>
      <c r="AJ918" s="32"/>
      <c r="AL918" s="148"/>
      <c r="AM918" s="148"/>
      <c r="AN918" s="93"/>
      <c r="AO918" s="93"/>
      <c r="AP918" s="93"/>
      <c r="AQ918" s="93"/>
      <c r="AR918" s="6"/>
      <c r="AS918" s="148"/>
    </row>
    <row r="919" spans="10:45" ht="15" customHeight="1">
      <c r="J919" s="6"/>
      <c r="K919" s="76"/>
      <c r="L919" s="76"/>
      <c r="M919" s="76"/>
      <c r="N919" s="6"/>
      <c r="O919" s="6"/>
      <c r="P919" s="155"/>
      <c r="Q919" s="6"/>
      <c r="R919" s="6"/>
      <c r="S919" s="6"/>
      <c r="T919" s="6"/>
      <c r="U919" s="6"/>
      <c r="V919" s="6"/>
      <c r="W919" s="6"/>
      <c r="X919" s="6"/>
      <c r="Y919" s="148"/>
      <c r="AI919" s="6"/>
      <c r="AJ919" s="32"/>
      <c r="AL919" s="148"/>
      <c r="AM919" s="148"/>
      <c r="AN919" s="93"/>
      <c r="AO919" s="93"/>
      <c r="AP919" s="93"/>
      <c r="AQ919" s="93"/>
      <c r="AR919" s="6"/>
      <c r="AS919" s="148"/>
    </row>
    <row r="920" spans="10:45" ht="15" customHeight="1">
      <c r="J920" s="6"/>
      <c r="K920" s="76"/>
      <c r="L920" s="76"/>
      <c r="M920" s="76"/>
      <c r="N920" s="6"/>
      <c r="O920" s="6"/>
      <c r="P920" s="155"/>
      <c r="Q920" s="6"/>
      <c r="R920" s="6"/>
      <c r="S920" s="6"/>
      <c r="T920" s="6"/>
      <c r="U920" s="6"/>
      <c r="V920" s="6"/>
      <c r="W920" s="6"/>
      <c r="X920" s="6"/>
      <c r="Y920" s="148"/>
      <c r="AI920" s="6"/>
      <c r="AJ920" s="32"/>
      <c r="AL920" s="148"/>
      <c r="AM920" s="148"/>
      <c r="AN920" s="93"/>
      <c r="AO920" s="93"/>
      <c r="AP920" s="93"/>
      <c r="AQ920" s="93"/>
      <c r="AR920" s="6"/>
      <c r="AS920" s="148"/>
    </row>
    <row r="921" spans="10:45" ht="15" customHeight="1">
      <c r="J921" s="6"/>
      <c r="K921" s="76"/>
      <c r="L921" s="76"/>
      <c r="M921" s="76"/>
      <c r="N921" s="6"/>
      <c r="O921" s="6"/>
      <c r="P921" s="155"/>
      <c r="Q921" s="6"/>
      <c r="R921" s="6"/>
      <c r="S921" s="6"/>
      <c r="T921" s="6"/>
      <c r="U921" s="6"/>
      <c r="V921" s="6"/>
      <c r="W921" s="6"/>
      <c r="X921" s="6"/>
      <c r="Y921" s="148"/>
      <c r="AI921" s="6"/>
      <c r="AJ921" s="32"/>
      <c r="AL921" s="148"/>
      <c r="AM921" s="148"/>
      <c r="AN921" s="93"/>
      <c r="AO921" s="93"/>
      <c r="AP921" s="93"/>
      <c r="AQ921" s="93"/>
      <c r="AR921" s="6"/>
      <c r="AS921" s="148"/>
    </row>
    <row r="922" spans="10:45" ht="15" customHeight="1">
      <c r="J922" s="6"/>
      <c r="K922" s="76"/>
      <c r="L922" s="76"/>
      <c r="M922" s="76"/>
      <c r="N922" s="6"/>
      <c r="O922" s="6"/>
      <c r="P922" s="155"/>
      <c r="Q922" s="6"/>
      <c r="R922" s="6"/>
      <c r="S922" s="6"/>
      <c r="T922" s="6"/>
      <c r="U922" s="6"/>
      <c r="V922" s="6"/>
      <c r="W922" s="6"/>
      <c r="X922" s="6"/>
      <c r="Y922" s="148"/>
      <c r="AI922" s="6"/>
      <c r="AJ922" s="32"/>
      <c r="AL922" s="148"/>
      <c r="AM922" s="148"/>
      <c r="AN922" s="93"/>
      <c r="AO922" s="93"/>
      <c r="AP922" s="93"/>
      <c r="AQ922" s="93"/>
      <c r="AR922" s="6"/>
      <c r="AS922" s="148"/>
    </row>
    <row r="923" spans="10:45" ht="15" customHeight="1">
      <c r="J923" s="6"/>
      <c r="K923" s="76"/>
      <c r="L923" s="76"/>
      <c r="M923" s="76"/>
      <c r="N923" s="6"/>
      <c r="O923" s="6"/>
      <c r="P923" s="155"/>
      <c r="Q923" s="6"/>
      <c r="R923" s="6"/>
      <c r="S923" s="6"/>
      <c r="T923" s="6"/>
      <c r="U923" s="6"/>
      <c r="V923" s="6"/>
      <c r="W923" s="6"/>
      <c r="X923" s="6"/>
      <c r="Y923" s="148"/>
      <c r="AI923" s="6"/>
      <c r="AJ923" s="32"/>
      <c r="AL923" s="148"/>
      <c r="AM923" s="148"/>
      <c r="AN923" s="93"/>
      <c r="AO923" s="93"/>
      <c r="AP923" s="93"/>
      <c r="AQ923" s="93"/>
      <c r="AR923" s="6"/>
      <c r="AS923" s="148"/>
    </row>
    <row r="924" spans="10:45" ht="15" customHeight="1">
      <c r="J924" s="6"/>
      <c r="K924" s="76"/>
      <c r="L924" s="76"/>
      <c r="M924" s="76"/>
      <c r="N924" s="6"/>
      <c r="O924" s="6"/>
      <c r="P924" s="155"/>
      <c r="Q924" s="6"/>
      <c r="R924" s="6"/>
      <c r="S924" s="6"/>
      <c r="T924" s="6"/>
      <c r="U924" s="6"/>
      <c r="V924" s="6"/>
      <c r="W924" s="6"/>
      <c r="X924" s="6"/>
      <c r="Y924" s="148"/>
      <c r="AI924" s="6"/>
      <c r="AJ924" s="32"/>
      <c r="AL924" s="148"/>
      <c r="AM924" s="148"/>
      <c r="AN924" s="93"/>
      <c r="AO924" s="93"/>
      <c r="AP924" s="93"/>
      <c r="AQ924" s="93"/>
      <c r="AR924" s="6"/>
      <c r="AS924" s="148"/>
    </row>
    <row r="925" spans="10:45" ht="15" customHeight="1">
      <c r="J925" s="6"/>
      <c r="K925" s="76"/>
      <c r="L925" s="76"/>
      <c r="M925" s="76"/>
      <c r="N925" s="6"/>
      <c r="O925" s="6"/>
      <c r="P925" s="155"/>
      <c r="Q925" s="6"/>
      <c r="R925" s="6"/>
      <c r="S925" s="6"/>
      <c r="T925" s="6"/>
      <c r="U925" s="6"/>
      <c r="V925" s="6"/>
      <c r="W925" s="6"/>
      <c r="X925" s="6"/>
      <c r="Y925" s="148"/>
      <c r="AI925" s="6"/>
      <c r="AJ925" s="32"/>
      <c r="AL925" s="148"/>
      <c r="AM925" s="148"/>
      <c r="AN925" s="93"/>
      <c r="AO925" s="93"/>
      <c r="AP925" s="93"/>
      <c r="AQ925" s="93"/>
      <c r="AR925" s="6"/>
      <c r="AS925" s="148"/>
    </row>
    <row r="926" spans="10:45" ht="15" customHeight="1">
      <c r="J926" s="6"/>
      <c r="K926" s="76"/>
      <c r="L926" s="76"/>
      <c r="M926" s="76"/>
      <c r="N926" s="6"/>
      <c r="O926" s="6"/>
      <c r="P926" s="155"/>
      <c r="Q926" s="6"/>
      <c r="R926" s="6"/>
      <c r="S926" s="6"/>
      <c r="T926" s="6"/>
      <c r="U926" s="6"/>
      <c r="V926" s="6"/>
      <c r="W926" s="6"/>
      <c r="X926" s="6"/>
      <c r="Y926" s="148"/>
      <c r="AI926" s="6"/>
      <c r="AJ926" s="32"/>
      <c r="AL926" s="148"/>
      <c r="AM926" s="148"/>
      <c r="AN926" s="93"/>
      <c r="AO926" s="93"/>
      <c r="AP926" s="93"/>
      <c r="AQ926" s="93"/>
      <c r="AR926" s="6"/>
      <c r="AS926" s="148"/>
    </row>
    <row r="927" spans="10:45" ht="15" customHeight="1">
      <c r="J927" s="6"/>
      <c r="K927" s="76"/>
      <c r="L927" s="76"/>
      <c r="M927" s="76"/>
      <c r="N927" s="6"/>
      <c r="O927" s="6"/>
      <c r="P927" s="155"/>
      <c r="Q927" s="6"/>
      <c r="R927" s="6"/>
      <c r="S927" s="6"/>
      <c r="T927" s="6"/>
      <c r="U927" s="6"/>
      <c r="V927" s="6"/>
      <c r="W927" s="6"/>
      <c r="X927" s="6"/>
      <c r="Y927" s="148"/>
      <c r="AI927" s="6"/>
      <c r="AJ927" s="32"/>
      <c r="AL927" s="148"/>
      <c r="AM927" s="148"/>
      <c r="AN927" s="93"/>
      <c r="AO927" s="93"/>
      <c r="AP927" s="93"/>
      <c r="AQ927" s="93"/>
      <c r="AR927" s="6"/>
      <c r="AS927" s="148"/>
    </row>
    <row r="928" spans="10:45" ht="15" customHeight="1">
      <c r="J928" s="6"/>
      <c r="K928" s="76"/>
      <c r="L928" s="76"/>
      <c r="M928" s="76"/>
      <c r="N928" s="6"/>
      <c r="O928" s="6"/>
      <c r="P928" s="155"/>
      <c r="Q928" s="6"/>
      <c r="R928" s="6"/>
      <c r="S928" s="6"/>
      <c r="T928" s="6"/>
      <c r="U928" s="6"/>
      <c r="V928" s="6"/>
      <c r="W928" s="6"/>
      <c r="X928" s="6"/>
      <c r="Y928" s="148"/>
      <c r="AI928" s="6"/>
      <c r="AJ928" s="32"/>
      <c r="AL928" s="148"/>
      <c r="AM928" s="148"/>
      <c r="AN928" s="93"/>
      <c r="AO928" s="93"/>
      <c r="AP928" s="93"/>
      <c r="AQ928" s="93"/>
      <c r="AR928" s="6"/>
      <c r="AS928" s="148"/>
    </row>
    <row r="929" spans="10:45" ht="15" customHeight="1">
      <c r="J929" s="6"/>
      <c r="K929" s="76"/>
      <c r="L929" s="76"/>
      <c r="M929" s="76"/>
      <c r="N929" s="6"/>
      <c r="O929" s="6"/>
      <c r="P929" s="155"/>
      <c r="Q929" s="6"/>
      <c r="R929" s="6"/>
      <c r="S929" s="6"/>
      <c r="T929" s="6"/>
      <c r="U929" s="6"/>
      <c r="V929" s="6"/>
      <c r="W929" s="6"/>
      <c r="X929" s="6"/>
      <c r="Y929" s="148"/>
      <c r="AI929" s="6"/>
      <c r="AJ929" s="32"/>
      <c r="AL929" s="148"/>
      <c r="AM929" s="148"/>
      <c r="AN929" s="93"/>
      <c r="AO929" s="93"/>
      <c r="AP929" s="93"/>
      <c r="AQ929" s="93"/>
      <c r="AR929" s="6"/>
      <c r="AS929" s="148"/>
    </row>
    <row r="930" spans="10:45" ht="15" customHeight="1">
      <c r="J930" s="6"/>
      <c r="K930" s="76"/>
      <c r="L930" s="76"/>
      <c r="M930" s="76"/>
      <c r="N930" s="6"/>
      <c r="O930" s="6"/>
      <c r="P930" s="155"/>
      <c r="Q930" s="6"/>
      <c r="R930" s="6"/>
      <c r="S930" s="6"/>
      <c r="T930" s="6"/>
      <c r="U930" s="6"/>
      <c r="V930" s="6"/>
      <c r="W930" s="6"/>
      <c r="X930" s="6"/>
      <c r="Y930" s="148"/>
      <c r="AI930" s="6"/>
      <c r="AJ930" s="32"/>
      <c r="AL930" s="148"/>
      <c r="AM930" s="148"/>
      <c r="AN930" s="93"/>
      <c r="AO930" s="93"/>
      <c r="AP930" s="93"/>
      <c r="AQ930" s="93"/>
      <c r="AR930" s="6"/>
      <c r="AS930" s="148"/>
    </row>
    <row r="931" spans="10:45" ht="15" customHeight="1">
      <c r="J931" s="6"/>
      <c r="K931" s="76"/>
      <c r="L931" s="76"/>
      <c r="M931" s="76"/>
      <c r="N931" s="6"/>
      <c r="O931" s="6"/>
      <c r="P931" s="155"/>
      <c r="Q931" s="6"/>
      <c r="R931" s="6"/>
      <c r="S931" s="6"/>
      <c r="T931" s="6"/>
      <c r="U931" s="6"/>
      <c r="V931" s="6"/>
      <c r="W931" s="6"/>
      <c r="X931" s="6"/>
      <c r="Y931" s="148"/>
      <c r="AI931" s="6"/>
      <c r="AJ931" s="32"/>
      <c r="AL931" s="148"/>
      <c r="AM931" s="148"/>
      <c r="AN931" s="93"/>
      <c r="AO931" s="93"/>
      <c r="AP931" s="93"/>
      <c r="AQ931" s="93"/>
      <c r="AR931" s="6"/>
      <c r="AS931" s="148"/>
    </row>
    <row r="932" spans="10:45" ht="15" customHeight="1">
      <c r="J932" s="6"/>
      <c r="K932" s="76"/>
      <c r="L932" s="76"/>
      <c r="M932" s="76"/>
      <c r="N932" s="6"/>
      <c r="O932" s="6"/>
      <c r="P932" s="155"/>
      <c r="Q932" s="6"/>
      <c r="R932" s="6"/>
      <c r="S932" s="6"/>
      <c r="T932" s="6"/>
      <c r="U932" s="6"/>
      <c r="V932" s="6"/>
      <c r="W932" s="6"/>
      <c r="X932" s="6"/>
      <c r="Y932" s="148"/>
      <c r="AI932" s="6"/>
      <c r="AJ932" s="32"/>
      <c r="AL932" s="148"/>
      <c r="AM932" s="148"/>
      <c r="AN932" s="93"/>
      <c r="AO932" s="93"/>
      <c r="AP932" s="93"/>
      <c r="AQ932" s="93"/>
      <c r="AR932" s="6"/>
      <c r="AS932" s="148"/>
    </row>
    <row r="933" spans="10:45" ht="15" customHeight="1">
      <c r="J933" s="6"/>
      <c r="K933" s="76"/>
      <c r="L933" s="76"/>
      <c r="M933" s="76"/>
      <c r="N933" s="6"/>
      <c r="O933" s="6"/>
      <c r="P933" s="155"/>
      <c r="Q933" s="6"/>
      <c r="R933" s="6"/>
      <c r="S933" s="6"/>
      <c r="T933" s="6"/>
      <c r="U933" s="6"/>
      <c r="V933" s="6"/>
      <c r="W933" s="6"/>
      <c r="X933" s="6"/>
      <c r="Y933" s="148"/>
      <c r="AI933" s="6"/>
      <c r="AJ933" s="32"/>
      <c r="AL933" s="148"/>
      <c r="AM933" s="148"/>
      <c r="AN933" s="93"/>
      <c r="AO933" s="93"/>
      <c r="AP933" s="93"/>
      <c r="AQ933" s="93"/>
      <c r="AR933" s="6"/>
      <c r="AS933" s="148"/>
    </row>
    <row r="934" spans="10:45" ht="15" customHeight="1">
      <c r="J934" s="6"/>
      <c r="K934" s="76"/>
      <c r="L934" s="76"/>
      <c r="M934" s="76"/>
      <c r="N934" s="6"/>
      <c r="O934" s="6"/>
      <c r="P934" s="155"/>
      <c r="Q934" s="6"/>
      <c r="R934" s="6"/>
      <c r="S934" s="6"/>
      <c r="T934" s="6"/>
      <c r="U934" s="6"/>
      <c r="V934" s="6"/>
      <c r="W934" s="6"/>
      <c r="X934" s="6"/>
      <c r="Y934" s="148"/>
      <c r="AI934" s="6"/>
      <c r="AJ934" s="32"/>
      <c r="AL934" s="148"/>
      <c r="AM934" s="148"/>
      <c r="AN934" s="93"/>
      <c r="AO934" s="93"/>
      <c r="AP934" s="93"/>
      <c r="AQ934" s="93"/>
      <c r="AR934" s="6"/>
      <c r="AS934" s="148"/>
    </row>
    <row r="935" spans="10:45" ht="15" customHeight="1">
      <c r="J935" s="6"/>
      <c r="K935" s="76"/>
      <c r="L935" s="76"/>
      <c r="M935" s="76"/>
      <c r="N935" s="6"/>
      <c r="O935" s="6"/>
      <c r="P935" s="155"/>
      <c r="Q935" s="6"/>
      <c r="R935" s="6"/>
      <c r="S935" s="6"/>
      <c r="T935" s="6"/>
      <c r="U935" s="6"/>
      <c r="V935" s="6"/>
      <c r="W935" s="6"/>
      <c r="X935" s="6"/>
      <c r="Y935" s="148"/>
      <c r="AI935" s="6"/>
      <c r="AJ935" s="32"/>
      <c r="AL935" s="148"/>
      <c r="AM935" s="148"/>
      <c r="AN935" s="93"/>
      <c r="AO935" s="93"/>
      <c r="AP935" s="93"/>
      <c r="AQ935" s="93"/>
      <c r="AR935" s="6"/>
      <c r="AS935" s="148"/>
    </row>
    <row r="936" spans="10:45" ht="15" customHeight="1">
      <c r="J936" s="6"/>
      <c r="K936" s="76"/>
      <c r="L936" s="76"/>
      <c r="M936" s="76"/>
      <c r="N936" s="6"/>
      <c r="O936" s="6"/>
      <c r="P936" s="155"/>
      <c r="Q936" s="6"/>
      <c r="R936" s="6"/>
      <c r="S936" s="6"/>
      <c r="T936" s="6"/>
      <c r="U936" s="6"/>
      <c r="V936" s="6"/>
      <c r="W936" s="6"/>
      <c r="X936" s="6"/>
      <c r="Y936" s="148"/>
      <c r="AI936" s="6"/>
      <c r="AJ936" s="32"/>
      <c r="AL936" s="148"/>
      <c r="AM936" s="148"/>
      <c r="AN936" s="93"/>
      <c r="AO936" s="93"/>
      <c r="AP936" s="93"/>
      <c r="AQ936" s="93"/>
      <c r="AR936" s="6"/>
      <c r="AS936" s="148"/>
    </row>
    <row r="937" spans="10:45" ht="15" customHeight="1">
      <c r="J937" s="6"/>
      <c r="K937" s="76"/>
      <c r="L937" s="76"/>
      <c r="M937" s="76"/>
      <c r="N937" s="6"/>
      <c r="O937" s="6"/>
      <c r="P937" s="155"/>
      <c r="Q937" s="6"/>
      <c r="R937" s="6"/>
      <c r="S937" s="6"/>
      <c r="T937" s="6"/>
      <c r="U937" s="6"/>
      <c r="V937" s="6"/>
      <c r="W937" s="6"/>
      <c r="X937" s="6"/>
      <c r="Y937" s="148"/>
      <c r="AI937" s="6"/>
      <c r="AJ937" s="32"/>
      <c r="AL937" s="148"/>
      <c r="AM937" s="148"/>
      <c r="AN937" s="93"/>
      <c r="AO937" s="93"/>
      <c r="AP937" s="93"/>
      <c r="AQ937" s="93"/>
      <c r="AR937" s="6"/>
      <c r="AS937" s="148"/>
    </row>
    <row r="938" spans="10:45" ht="15" customHeight="1">
      <c r="J938" s="6"/>
      <c r="K938" s="76"/>
      <c r="L938" s="76"/>
      <c r="M938" s="76"/>
      <c r="N938" s="6"/>
      <c r="O938" s="6"/>
      <c r="P938" s="155"/>
      <c r="Q938" s="6"/>
      <c r="R938" s="6"/>
      <c r="S938" s="6"/>
      <c r="T938" s="6"/>
      <c r="U938" s="6"/>
      <c r="V938" s="6"/>
      <c r="W938" s="6"/>
      <c r="X938" s="6"/>
      <c r="Y938" s="148"/>
      <c r="AI938" s="6"/>
      <c r="AJ938" s="32"/>
      <c r="AL938" s="148"/>
      <c r="AM938" s="148"/>
      <c r="AN938" s="93"/>
      <c r="AO938" s="93"/>
      <c r="AP938" s="93"/>
      <c r="AQ938" s="93"/>
      <c r="AR938" s="6"/>
      <c r="AS938" s="148"/>
    </row>
    <row r="939" spans="10:45" ht="15" customHeight="1">
      <c r="J939" s="6"/>
      <c r="K939" s="76"/>
      <c r="L939" s="76"/>
      <c r="M939" s="76"/>
      <c r="N939" s="6"/>
      <c r="O939" s="6"/>
      <c r="P939" s="155"/>
      <c r="Q939" s="6"/>
      <c r="R939" s="6"/>
      <c r="S939" s="6"/>
      <c r="T939" s="6"/>
      <c r="U939" s="6"/>
      <c r="V939" s="6"/>
      <c r="W939" s="6"/>
      <c r="X939" s="6"/>
      <c r="Y939" s="148"/>
      <c r="AI939" s="6"/>
      <c r="AJ939" s="32"/>
      <c r="AL939" s="148"/>
      <c r="AM939" s="148"/>
      <c r="AN939" s="93"/>
      <c r="AO939" s="93"/>
      <c r="AP939" s="93"/>
      <c r="AQ939" s="93"/>
      <c r="AR939" s="6"/>
      <c r="AS939" s="148"/>
    </row>
    <row r="940" spans="10:45" ht="15" customHeight="1">
      <c r="J940" s="6"/>
      <c r="K940" s="76"/>
      <c r="L940" s="76"/>
      <c r="M940" s="76"/>
      <c r="N940" s="6"/>
      <c r="O940" s="6"/>
      <c r="P940" s="155"/>
      <c r="Q940" s="6"/>
      <c r="R940" s="6"/>
      <c r="S940" s="6"/>
      <c r="T940" s="6"/>
      <c r="U940" s="6"/>
      <c r="V940" s="6"/>
      <c r="W940" s="6"/>
      <c r="X940" s="6"/>
      <c r="Y940" s="148"/>
      <c r="AI940" s="6"/>
      <c r="AJ940" s="32"/>
      <c r="AL940" s="148"/>
      <c r="AM940" s="148"/>
      <c r="AN940" s="93"/>
      <c r="AO940" s="93"/>
      <c r="AP940" s="93"/>
      <c r="AQ940" s="93"/>
      <c r="AR940" s="6"/>
      <c r="AS940" s="148"/>
    </row>
    <row r="941" spans="10:45" ht="15" customHeight="1">
      <c r="J941" s="6"/>
      <c r="K941" s="76"/>
      <c r="L941" s="76"/>
      <c r="M941" s="76"/>
      <c r="N941" s="6"/>
      <c r="O941" s="6"/>
      <c r="P941" s="155"/>
      <c r="Q941" s="6"/>
      <c r="R941" s="6"/>
      <c r="S941" s="6"/>
      <c r="T941" s="6"/>
      <c r="U941" s="6"/>
      <c r="V941" s="6"/>
      <c r="W941" s="6"/>
      <c r="X941" s="6"/>
      <c r="Y941" s="148"/>
      <c r="AI941" s="6"/>
      <c r="AJ941" s="32"/>
      <c r="AL941" s="148"/>
      <c r="AM941" s="148"/>
      <c r="AN941" s="93"/>
      <c r="AO941" s="93"/>
      <c r="AP941" s="93"/>
      <c r="AQ941" s="93"/>
      <c r="AR941" s="6"/>
      <c r="AS941" s="148"/>
    </row>
    <row r="942" spans="10:45" ht="15" customHeight="1">
      <c r="J942" s="6"/>
      <c r="K942" s="76"/>
      <c r="L942" s="76"/>
      <c r="M942" s="76"/>
      <c r="N942" s="6"/>
      <c r="O942" s="6"/>
      <c r="P942" s="155"/>
      <c r="Q942" s="6"/>
      <c r="R942" s="6"/>
      <c r="S942" s="6"/>
      <c r="T942" s="6"/>
      <c r="U942" s="6"/>
      <c r="V942" s="6"/>
      <c r="W942" s="6"/>
      <c r="X942" s="6"/>
      <c r="Y942" s="148"/>
      <c r="AI942" s="6"/>
      <c r="AJ942" s="32"/>
      <c r="AL942" s="148"/>
      <c r="AM942" s="148"/>
      <c r="AN942" s="93"/>
      <c r="AO942" s="93"/>
      <c r="AP942" s="93"/>
      <c r="AQ942" s="93"/>
      <c r="AR942" s="6"/>
      <c r="AS942" s="148"/>
    </row>
    <row r="943" spans="10:45" ht="15" customHeight="1">
      <c r="J943" s="6"/>
      <c r="K943" s="76"/>
      <c r="L943" s="76"/>
      <c r="M943" s="76"/>
      <c r="N943" s="6"/>
      <c r="O943" s="6"/>
      <c r="P943" s="155"/>
      <c r="Q943" s="6"/>
      <c r="R943" s="6"/>
      <c r="S943" s="6"/>
      <c r="T943" s="6"/>
      <c r="U943" s="6"/>
      <c r="V943" s="6"/>
      <c r="W943" s="6"/>
      <c r="X943" s="6"/>
      <c r="Y943" s="148"/>
      <c r="AI943" s="6"/>
      <c r="AJ943" s="32"/>
      <c r="AL943" s="148"/>
      <c r="AM943" s="148"/>
      <c r="AN943" s="93"/>
      <c r="AO943" s="93"/>
      <c r="AP943" s="93"/>
      <c r="AQ943" s="93"/>
      <c r="AR943" s="6"/>
      <c r="AS943" s="148"/>
    </row>
    <row r="944" spans="10:45" ht="15" customHeight="1">
      <c r="J944" s="6"/>
      <c r="K944" s="76"/>
      <c r="L944" s="76"/>
      <c r="M944" s="76"/>
      <c r="N944" s="6"/>
      <c r="O944" s="6"/>
      <c r="P944" s="155"/>
      <c r="Q944" s="6"/>
      <c r="R944" s="6"/>
      <c r="S944" s="6"/>
      <c r="T944" s="6"/>
      <c r="U944" s="6"/>
      <c r="V944" s="6"/>
      <c r="W944" s="6"/>
      <c r="X944" s="6"/>
      <c r="Y944" s="148"/>
      <c r="AI944" s="6"/>
      <c r="AJ944" s="32"/>
      <c r="AL944" s="148"/>
      <c r="AM944" s="148"/>
      <c r="AN944" s="93"/>
      <c r="AO944" s="93"/>
      <c r="AP944" s="93"/>
      <c r="AQ944" s="93"/>
      <c r="AR944" s="6"/>
      <c r="AS944" s="148"/>
    </row>
    <row r="945" spans="10:45" ht="15" customHeight="1">
      <c r="J945" s="6"/>
      <c r="K945" s="76"/>
      <c r="L945" s="76"/>
      <c r="M945" s="76"/>
      <c r="N945" s="6"/>
      <c r="O945" s="6"/>
      <c r="P945" s="155"/>
      <c r="Q945" s="6"/>
      <c r="R945" s="6"/>
      <c r="S945" s="6"/>
      <c r="T945" s="6"/>
      <c r="U945" s="6"/>
      <c r="V945" s="6"/>
      <c r="W945" s="6"/>
      <c r="X945" s="6"/>
      <c r="Y945" s="148"/>
      <c r="AI945" s="6"/>
      <c r="AJ945" s="32"/>
      <c r="AL945" s="148"/>
      <c r="AM945" s="148"/>
      <c r="AN945" s="93"/>
      <c r="AO945" s="93"/>
      <c r="AP945" s="93"/>
      <c r="AQ945" s="93"/>
      <c r="AR945" s="6"/>
      <c r="AS945" s="148"/>
    </row>
    <row r="946" spans="10:45" ht="15" customHeight="1">
      <c r="J946" s="6"/>
      <c r="K946" s="76"/>
      <c r="L946" s="76"/>
      <c r="M946" s="76"/>
      <c r="N946" s="6"/>
      <c r="O946" s="6"/>
      <c r="P946" s="155"/>
      <c r="Q946" s="6"/>
      <c r="R946" s="6"/>
      <c r="S946" s="6"/>
      <c r="T946" s="6"/>
      <c r="U946" s="6"/>
      <c r="V946" s="6"/>
      <c r="W946" s="6"/>
      <c r="X946" s="6"/>
      <c r="Y946" s="148"/>
      <c r="AI946" s="6"/>
      <c r="AJ946" s="32"/>
      <c r="AL946" s="148"/>
      <c r="AM946" s="148"/>
      <c r="AN946" s="93"/>
      <c r="AO946" s="93"/>
      <c r="AP946" s="93"/>
      <c r="AQ946" s="93"/>
      <c r="AR946" s="6"/>
      <c r="AS946" s="148"/>
    </row>
    <row r="947" spans="10:45" ht="15" customHeight="1">
      <c r="J947" s="6"/>
      <c r="K947" s="76"/>
      <c r="L947" s="76"/>
      <c r="M947" s="76"/>
      <c r="N947" s="6"/>
      <c r="O947" s="6"/>
      <c r="P947" s="155"/>
      <c r="Q947" s="6"/>
      <c r="R947" s="6"/>
      <c r="S947" s="6"/>
      <c r="T947" s="6"/>
      <c r="U947" s="6"/>
      <c r="V947" s="6"/>
      <c r="W947" s="6"/>
      <c r="X947" s="6"/>
      <c r="Y947" s="148"/>
      <c r="AI947" s="6"/>
      <c r="AJ947" s="32"/>
      <c r="AL947" s="148"/>
      <c r="AM947" s="148"/>
      <c r="AN947" s="93"/>
      <c r="AO947" s="93"/>
      <c r="AP947" s="93"/>
      <c r="AQ947" s="93"/>
      <c r="AR947" s="6"/>
      <c r="AS947" s="148"/>
    </row>
    <row r="948" spans="10:45" ht="15" customHeight="1">
      <c r="J948" s="6"/>
      <c r="K948" s="76"/>
      <c r="L948" s="76"/>
      <c r="M948" s="76"/>
      <c r="N948" s="6"/>
      <c r="O948" s="6"/>
      <c r="P948" s="155"/>
      <c r="Q948" s="6"/>
      <c r="R948" s="6"/>
      <c r="S948" s="6"/>
      <c r="T948" s="6"/>
      <c r="U948" s="6"/>
      <c r="V948" s="6"/>
      <c r="W948" s="6"/>
      <c r="X948" s="6"/>
      <c r="Y948" s="148"/>
      <c r="AI948" s="6"/>
      <c r="AJ948" s="32"/>
      <c r="AL948" s="148"/>
      <c r="AM948" s="148"/>
      <c r="AN948" s="93"/>
      <c r="AO948" s="93"/>
      <c r="AP948" s="93"/>
      <c r="AQ948" s="93"/>
      <c r="AR948" s="6"/>
      <c r="AS948" s="148"/>
    </row>
    <row r="949" spans="10:45" ht="15" customHeight="1">
      <c r="J949" s="6"/>
      <c r="K949" s="76"/>
      <c r="L949" s="76"/>
      <c r="M949" s="76"/>
      <c r="N949" s="6"/>
      <c r="O949" s="6"/>
      <c r="P949" s="155"/>
      <c r="Q949" s="6"/>
      <c r="R949" s="6"/>
      <c r="S949" s="6"/>
      <c r="T949" s="6"/>
      <c r="U949" s="6"/>
      <c r="V949" s="6"/>
      <c r="W949" s="6"/>
      <c r="X949" s="6"/>
      <c r="Y949" s="148"/>
      <c r="AI949" s="6"/>
      <c r="AJ949" s="32"/>
      <c r="AL949" s="148"/>
      <c r="AM949" s="148"/>
      <c r="AN949" s="93"/>
      <c r="AO949" s="93"/>
      <c r="AP949" s="93"/>
      <c r="AQ949" s="93"/>
      <c r="AR949" s="6"/>
      <c r="AS949" s="148"/>
    </row>
    <row r="950" spans="10:45" ht="15" customHeight="1">
      <c r="J950" s="6"/>
      <c r="K950" s="76"/>
      <c r="L950" s="76"/>
      <c r="M950" s="76"/>
      <c r="N950" s="6"/>
      <c r="O950" s="6"/>
      <c r="P950" s="155"/>
      <c r="Q950" s="6"/>
      <c r="R950" s="6"/>
      <c r="S950" s="6"/>
      <c r="T950" s="6"/>
      <c r="U950" s="6"/>
      <c r="V950" s="6"/>
      <c r="W950" s="6"/>
      <c r="X950" s="6"/>
      <c r="Y950" s="148"/>
      <c r="AI950" s="6"/>
      <c r="AJ950" s="32"/>
      <c r="AL950" s="148"/>
      <c r="AM950" s="148"/>
      <c r="AN950" s="93"/>
      <c r="AO950" s="93"/>
      <c r="AP950" s="93"/>
      <c r="AQ950" s="93"/>
      <c r="AR950" s="6"/>
      <c r="AS950" s="148"/>
    </row>
    <row r="951" spans="10:45" ht="15" customHeight="1">
      <c r="J951" s="6"/>
      <c r="K951" s="76"/>
      <c r="L951" s="76"/>
      <c r="M951" s="76"/>
      <c r="N951" s="6"/>
      <c r="O951" s="6"/>
      <c r="P951" s="155"/>
      <c r="Q951" s="6"/>
      <c r="R951" s="6"/>
      <c r="S951" s="6"/>
      <c r="T951" s="6"/>
      <c r="U951" s="6"/>
      <c r="V951" s="6"/>
      <c r="W951" s="6"/>
      <c r="X951" s="6"/>
      <c r="Y951" s="148"/>
      <c r="AI951" s="6"/>
      <c r="AJ951" s="32"/>
      <c r="AL951" s="148"/>
      <c r="AM951" s="148"/>
      <c r="AN951" s="93"/>
      <c r="AO951" s="93"/>
      <c r="AP951" s="93"/>
      <c r="AQ951" s="93"/>
      <c r="AR951" s="6"/>
      <c r="AS951" s="148"/>
    </row>
    <row r="952" spans="10:45" ht="15" customHeight="1">
      <c r="J952" s="6"/>
      <c r="K952" s="76"/>
      <c r="L952" s="76"/>
      <c r="M952" s="76"/>
      <c r="N952" s="6"/>
      <c r="O952" s="6"/>
      <c r="P952" s="155"/>
      <c r="Q952" s="6"/>
      <c r="R952" s="6"/>
      <c r="S952" s="6"/>
      <c r="T952" s="6"/>
      <c r="U952" s="6"/>
      <c r="V952" s="6"/>
      <c r="W952" s="6"/>
      <c r="X952" s="6"/>
      <c r="Y952" s="148"/>
      <c r="AI952" s="6"/>
      <c r="AJ952" s="32"/>
      <c r="AL952" s="148"/>
      <c r="AM952" s="148"/>
      <c r="AN952" s="93"/>
      <c r="AO952" s="93"/>
      <c r="AP952" s="93"/>
      <c r="AQ952" s="93"/>
      <c r="AR952" s="6"/>
      <c r="AS952" s="148"/>
    </row>
    <row r="953" spans="10:45" ht="15" customHeight="1">
      <c r="J953" s="6"/>
      <c r="K953" s="76"/>
      <c r="L953" s="76"/>
      <c r="M953" s="76"/>
      <c r="N953" s="6"/>
      <c r="O953" s="6"/>
      <c r="P953" s="155"/>
      <c r="Q953" s="6"/>
      <c r="R953" s="6"/>
      <c r="S953" s="6"/>
      <c r="T953" s="6"/>
      <c r="U953" s="6"/>
      <c r="V953" s="6"/>
      <c r="W953" s="6"/>
      <c r="X953" s="6"/>
      <c r="Y953" s="148"/>
      <c r="AI953" s="6"/>
      <c r="AJ953" s="32"/>
      <c r="AL953" s="148"/>
      <c r="AM953" s="148"/>
      <c r="AN953" s="93"/>
      <c r="AO953" s="93"/>
      <c r="AP953" s="93"/>
      <c r="AQ953" s="93"/>
      <c r="AR953" s="6"/>
      <c r="AS953" s="148"/>
    </row>
    <row r="954" spans="10:45" ht="15" customHeight="1">
      <c r="J954" s="6"/>
      <c r="K954" s="76"/>
      <c r="L954" s="76"/>
      <c r="M954" s="76"/>
      <c r="N954" s="6"/>
      <c r="O954" s="6"/>
      <c r="P954" s="155"/>
      <c r="Q954" s="6"/>
      <c r="R954" s="6"/>
      <c r="S954" s="6"/>
      <c r="T954" s="6"/>
      <c r="U954" s="6"/>
      <c r="V954" s="6"/>
      <c r="W954" s="6"/>
      <c r="X954" s="6"/>
      <c r="Y954" s="148"/>
      <c r="AI954" s="6"/>
      <c r="AJ954" s="32"/>
      <c r="AL954" s="148"/>
      <c r="AM954" s="148"/>
      <c r="AN954" s="93"/>
      <c r="AO954" s="93"/>
      <c r="AP954" s="93"/>
      <c r="AQ954" s="93"/>
      <c r="AR954" s="6"/>
      <c r="AS954" s="148"/>
    </row>
    <row r="955" spans="10:45" ht="15" customHeight="1">
      <c r="J955" s="6"/>
      <c r="K955" s="76"/>
      <c r="L955" s="76"/>
      <c r="M955" s="76"/>
      <c r="N955" s="6"/>
      <c r="O955" s="6"/>
      <c r="P955" s="155"/>
      <c r="Q955" s="6"/>
      <c r="R955" s="6"/>
      <c r="S955" s="6"/>
      <c r="T955" s="6"/>
      <c r="U955" s="6"/>
      <c r="V955" s="6"/>
      <c r="W955" s="6"/>
      <c r="X955" s="6"/>
      <c r="Y955" s="148"/>
      <c r="AI955" s="6"/>
      <c r="AJ955" s="32"/>
      <c r="AL955" s="148"/>
      <c r="AM955" s="148"/>
      <c r="AN955" s="93"/>
      <c r="AO955" s="93"/>
      <c r="AP955" s="93"/>
      <c r="AQ955" s="93"/>
      <c r="AR955" s="6"/>
      <c r="AS955" s="148"/>
    </row>
    <row r="956" spans="10:45" ht="15" customHeight="1">
      <c r="J956" s="6"/>
      <c r="K956" s="76"/>
      <c r="L956" s="76"/>
      <c r="M956" s="76"/>
      <c r="N956" s="6"/>
      <c r="O956" s="6"/>
      <c r="P956" s="155"/>
      <c r="Q956" s="6"/>
      <c r="R956" s="6"/>
      <c r="S956" s="6"/>
      <c r="T956" s="6"/>
      <c r="U956" s="6"/>
      <c r="V956" s="6"/>
      <c r="W956" s="6"/>
      <c r="X956" s="6"/>
      <c r="Y956" s="148"/>
      <c r="AI956" s="6"/>
      <c r="AJ956" s="32"/>
      <c r="AL956" s="148"/>
      <c r="AM956" s="148"/>
      <c r="AN956" s="93"/>
      <c r="AO956" s="93"/>
      <c r="AP956" s="93"/>
      <c r="AQ956" s="93"/>
      <c r="AR956" s="6"/>
      <c r="AS956" s="148"/>
    </row>
    <row r="957" spans="10:45" ht="15" customHeight="1">
      <c r="J957" s="6"/>
      <c r="K957" s="76"/>
      <c r="L957" s="76"/>
      <c r="M957" s="76"/>
      <c r="N957" s="6"/>
      <c r="O957" s="6"/>
      <c r="P957" s="155"/>
      <c r="Q957" s="6"/>
      <c r="R957" s="6"/>
      <c r="S957" s="6"/>
      <c r="T957" s="6"/>
      <c r="U957" s="6"/>
      <c r="V957" s="6"/>
      <c r="W957" s="6"/>
      <c r="X957" s="6"/>
      <c r="Y957" s="148"/>
      <c r="AI957" s="6"/>
      <c r="AJ957" s="32"/>
      <c r="AL957" s="148"/>
      <c r="AM957" s="148"/>
      <c r="AN957" s="93"/>
      <c r="AO957" s="93"/>
      <c r="AP957" s="93"/>
      <c r="AQ957" s="93"/>
      <c r="AR957" s="6"/>
      <c r="AS957" s="148"/>
    </row>
    <row r="958" spans="10:45" ht="15" customHeight="1">
      <c r="J958" s="6"/>
      <c r="K958" s="76"/>
      <c r="L958" s="76"/>
      <c r="M958" s="76"/>
      <c r="N958" s="6"/>
      <c r="O958" s="6"/>
      <c r="P958" s="155"/>
      <c r="Q958" s="6"/>
      <c r="R958" s="6"/>
      <c r="S958" s="6"/>
      <c r="T958" s="6"/>
      <c r="U958" s="6"/>
      <c r="V958" s="6"/>
      <c r="W958" s="6"/>
      <c r="X958" s="6"/>
      <c r="Y958" s="148"/>
      <c r="AI958" s="6"/>
      <c r="AJ958" s="32"/>
      <c r="AL958" s="148"/>
      <c r="AM958" s="148"/>
      <c r="AN958" s="93"/>
      <c r="AO958" s="93"/>
      <c r="AP958" s="93"/>
      <c r="AQ958" s="93"/>
      <c r="AR958" s="6"/>
      <c r="AS958" s="148"/>
    </row>
    <row r="959" spans="10:45" ht="15" customHeight="1">
      <c r="J959" s="6"/>
      <c r="K959" s="76"/>
      <c r="L959" s="76"/>
      <c r="M959" s="76"/>
      <c r="N959" s="6"/>
      <c r="O959" s="6"/>
      <c r="P959" s="155"/>
      <c r="Q959" s="6"/>
      <c r="R959" s="6"/>
      <c r="S959" s="6"/>
      <c r="T959" s="6"/>
      <c r="U959" s="6"/>
      <c r="V959" s="6"/>
      <c r="W959" s="6"/>
      <c r="X959" s="6"/>
      <c r="Y959" s="148"/>
      <c r="AI959" s="6"/>
      <c r="AJ959" s="32"/>
      <c r="AL959" s="148"/>
      <c r="AM959" s="148"/>
      <c r="AN959" s="93"/>
      <c r="AO959" s="93"/>
      <c r="AP959" s="93"/>
      <c r="AQ959" s="93"/>
      <c r="AR959" s="6"/>
      <c r="AS959" s="148"/>
    </row>
    <row r="960" spans="10:45" ht="15" customHeight="1">
      <c r="J960" s="6"/>
      <c r="K960" s="76"/>
      <c r="L960" s="76"/>
      <c r="M960" s="76"/>
      <c r="N960" s="6"/>
      <c r="O960" s="6"/>
      <c r="P960" s="155"/>
      <c r="Q960" s="6"/>
      <c r="R960" s="6"/>
      <c r="S960" s="6"/>
      <c r="T960" s="6"/>
      <c r="U960" s="6"/>
      <c r="V960" s="6"/>
      <c r="W960" s="6"/>
      <c r="X960" s="6"/>
      <c r="Y960" s="148"/>
      <c r="AI960" s="6"/>
      <c r="AJ960" s="32"/>
      <c r="AL960" s="148"/>
      <c r="AM960" s="148"/>
      <c r="AN960" s="93"/>
      <c r="AO960" s="93"/>
      <c r="AP960" s="93"/>
      <c r="AQ960" s="93"/>
      <c r="AR960" s="6"/>
      <c r="AS960" s="148"/>
    </row>
    <row r="961" spans="10:45" ht="15" customHeight="1">
      <c r="J961" s="6"/>
      <c r="K961" s="76"/>
      <c r="L961" s="76"/>
      <c r="M961" s="76"/>
      <c r="N961" s="6"/>
      <c r="O961" s="6"/>
      <c r="P961" s="155"/>
      <c r="Q961" s="6"/>
      <c r="R961" s="6"/>
      <c r="S961" s="6"/>
      <c r="T961" s="6"/>
      <c r="U961" s="6"/>
      <c r="V961" s="6"/>
      <c r="W961" s="6"/>
      <c r="X961" s="6"/>
      <c r="Y961" s="148"/>
      <c r="AI961" s="6"/>
      <c r="AJ961" s="32"/>
      <c r="AL961" s="148"/>
      <c r="AM961" s="148"/>
      <c r="AN961" s="93"/>
      <c r="AO961" s="93"/>
      <c r="AP961" s="93"/>
      <c r="AQ961" s="93"/>
      <c r="AR961" s="6"/>
      <c r="AS961" s="148"/>
    </row>
    <row r="962" spans="10:45" ht="15" customHeight="1">
      <c r="J962" s="6"/>
      <c r="K962" s="76"/>
      <c r="L962" s="76"/>
      <c r="M962" s="76"/>
      <c r="N962" s="6"/>
      <c r="O962" s="6"/>
      <c r="P962" s="155"/>
      <c r="Q962" s="6"/>
      <c r="R962" s="6"/>
      <c r="S962" s="6"/>
      <c r="T962" s="6"/>
      <c r="U962" s="6"/>
      <c r="V962" s="6"/>
      <c r="W962" s="6"/>
      <c r="X962" s="6"/>
      <c r="Y962" s="148"/>
      <c r="AI962" s="6"/>
      <c r="AJ962" s="32"/>
      <c r="AL962" s="148"/>
      <c r="AM962" s="148"/>
      <c r="AN962" s="93"/>
      <c r="AO962" s="93"/>
      <c r="AP962" s="93"/>
      <c r="AQ962" s="93"/>
      <c r="AR962" s="6"/>
      <c r="AS962" s="148"/>
    </row>
    <row r="963" spans="10:45" ht="15" customHeight="1">
      <c r="J963" s="6"/>
      <c r="K963" s="76"/>
      <c r="L963" s="76"/>
      <c r="M963" s="76"/>
      <c r="N963" s="6"/>
      <c r="O963" s="6"/>
      <c r="P963" s="155"/>
      <c r="Q963" s="6"/>
      <c r="R963" s="6"/>
      <c r="S963" s="6"/>
      <c r="T963" s="6"/>
      <c r="U963" s="6"/>
      <c r="V963" s="6"/>
      <c r="W963" s="6"/>
      <c r="X963" s="6"/>
      <c r="Y963" s="148"/>
      <c r="AI963" s="6"/>
      <c r="AJ963" s="32"/>
      <c r="AL963" s="148"/>
      <c r="AM963" s="148"/>
      <c r="AN963" s="93"/>
      <c r="AO963" s="93"/>
      <c r="AP963" s="93"/>
      <c r="AQ963" s="93"/>
      <c r="AR963" s="6"/>
      <c r="AS963" s="148"/>
    </row>
    <row r="964" spans="10:45" ht="15" customHeight="1">
      <c r="J964" s="6"/>
      <c r="K964" s="76"/>
      <c r="L964" s="76"/>
      <c r="M964" s="76"/>
      <c r="N964" s="6"/>
      <c r="O964" s="6"/>
      <c r="P964" s="155"/>
      <c r="Q964" s="6"/>
      <c r="R964" s="6"/>
      <c r="S964" s="6"/>
      <c r="T964" s="6"/>
      <c r="U964" s="6"/>
      <c r="V964" s="6"/>
      <c r="W964" s="6"/>
      <c r="X964" s="6"/>
      <c r="Y964" s="148"/>
      <c r="AI964" s="6"/>
      <c r="AJ964" s="32"/>
      <c r="AL964" s="148"/>
      <c r="AM964" s="148"/>
      <c r="AN964" s="93"/>
      <c r="AO964" s="93"/>
      <c r="AP964" s="93"/>
      <c r="AQ964" s="93"/>
      <c r="AR964" s="6"/>
      <c r="AS964" s="148"/>
    </row>
    <row r="965" spans="10:45" ht="15" customHeight="1">
      <c r="J965" s="6"/>
      <c r="K965" s="76"/>
      <c r="L965" s="76"/>
      <c r="M965" s="76"/>
      <c r="N965" s="6"/>
      <c r="O965" s="6"/>
      <c r="P965" s="155"/>
      <c r="Q965" s="6"/>
      <c r="R965" s="6"/>
      <c r="S965" s="6"/>
      <c r="T965" s="6"/>
      <c r="U965" s="6"/>
      <c r="V965" s="6"/>
      <c r="W965" s="6"/>
      <c r="X965" s="6"/>
      <c r="Y965" s="148"/>
      <c r="AI965" s="6"/>
      <c r="AJ965" s="32"/>
      <c r="AL965" s="148"/>
      <c r="AM965" s="148"/>
      <c r="AN965" s="93"/>
      <c r="AO965" s="93"/>
      <c r="AP965" s="93"/>
      <c r="AQ965" s="93"/>
      <c r="AR965" s="6"/>
      <c r="AS965" s="148"/>
    </row>
    <row r="966" spans="10:45" ht="15" customHeight="1">
      <c r="J966" s="6"/>
      <c r="K966" s="76"/>
      <c r="L966" s="76"/>
      <c r="M966" s="76"/>
      <c r="N966" s="6"/>
      <c r="O966" s="6"/>
      <c r="P966" s="155"/>
      <c r="Q966" s="6"/>
      <c r="R966" s="6"/>
      <c r="S966" s="6"/>
      <c r="T966" s="6"/>
      <c r="U966" s="6"/>
      <c r="V966" s="6"/>
      <c r="W966" s="6"/>
      <c r="X966" s="6"/>
      <c r="Y966" s="148"/>
      <c r="AI966" s="6"/>
      <c r="AJ966" s="32"/>
      <c r="AL966" s="148"/>
      <c r="AM966" s="148"/>
      <c r="AN966" s="93"/>
      <c r="AO966" s="93"/>
      <c r="AP966" s="93"/>
      <c r="AQ966" s="93"/>
      <c r="AR966" s="6"/>
      <c r="AS966" s="148"/>
    </row>
    <row r="967" spans="10:45" ht="15" customHeight="1">
      <c r="J967" s="6"/>
      <c r="K967" s="76"/>
      <c r="L967" s="76"/>
      <c r="M967" s="76"/>
      <c r="N967" s="6"/>
      <c r="O967" s="6"/>
      <c r="P967" s="155"/>
      <c r="Q967" s="6"/>
      <c r="R967" s="6"/>
      <c r="S967" s="6"/>
      <c r="T967" s="6"/>
      <c r="U967" s="6"/>
      <c r="V967" s="6"/>
      <c r="W967" s="6"/>
      <c r="X967" s="6"/>
      <c r="Y967" s="148"/>
      <c r="AI967" s="6"/>
      <c r="AJ967" s="32"/>
      <c r="AL967" s="148"/>
      <c r="AM967" s="148"/>
      <c r="AN967" s="93"/>
      <c r="AO967" s="93"/>
      <c r="AP967" s="93"/>
      <c r="AQ967" s="93"/>
      <c r="AR967" s="6"/>
      <c r="AS967" s="148"/>
    </row>
    <row r="968" spans="10:45" ht="15" customHeight="1">
      <c r="J968" s="6"/>
      <c r="K968" s="76"/>
      <c r="L968" s="76"/>
      <c r="M968" s="76"/>
      <c r="N968" s="6"/>
      <c r="O968" s="6"/>
      <c r="P968" s="155"/>
      <c r="Q968" s="6"/>
      <c r="R968" s="6"/>
      <c r="S968" s="6"/>
      <c r="T968" s="6"/>
      <c r="U968" s="6"/>
      <c r="V968" s="6"/>
      <c r="W968" s="6"/>
      <c r="X968" s="6"/>
      <c r="Y968" s="148"/>
      <c r="AI968" s="6"/>
      <c r="AJ968" s="32"/>
      <c r="AL968" s="148"/>
      <c r="AM968" s="148"/>
      <c r="AN968" s="93"/>
      <c r="AO968" s="93"/>
      <c r="AP968" s="93"/>
      <c r="AQ968" s="93"/>
      <c r="AR968" s="6"/>
      <c r="AS968" s="148"/>
    </row>
    <row r="969" spans="10:45" ht="15" customHeight="1">
      <c r="J969" s="6"/>
      <c r="K969" s="76"/>
      <c r="L969" s="76"/>
      <c r="M969" s="76"/>
      <c r="N969" s="6"/>
      <c r="O969" s="6"/>
      <c r="P969" s="155"/>
      <c r="Q969" s="6"/>
      <c r="R969" s="6"/>
      <c r="S969" s="6"/>
      <c r="T969" s="6"/>
      <c r="U969" s="6"/>
      <c r="V969" s="6"/>
      <c r="W969" s="6"/>
      <c r="X969" s="6"/>
      <c r="Y969" s="148"/>
      <c r="AI969" s="6"/>
      <c r="AJ969" s="32"/>
      <c r="AL969" s="148"/>
      <c r="AM969" s="148"/>
      <c r="AN969" s="93"/>
      <c r="AO969" s="93"/>
      <c r="AP969" s="93"/>
      <c r="AQ969" s="93"/>
      <c r="AR969" s="6"/>
      <c r="AS969" s="148"/>
    </row>
    <row r="970" spans="10:45" ht="15" customHeight="1">
      <c r="J970" s="6"/>
      <c r="K970" s="76"/>
      <c r="L970" s="76"/>
      <c r="M970" s="76"/>
      <c r="N970" s="6"/>
      <c r="O970" s="6"/>
      <c r="P970" s="155"/>
      <c r="Q970" s="6"/>
      <c r="R970" s="6"/>
      <c r="S970" s="6"/>
      <c r="T970" s="6"/>
      <c r="U970" s="6"/>
      <c r="V970" s="6"/>
      <c r="W970" s="6"/>
      <c r="X970" s="6"/>
      <c r="Y970" s="148"/>
      <c r="AI970" s="6"/>
      <c r="AJ970" s="32"/>
      <c r="AL970" s="148"/>
      <c r="AM970" s="148"/>
      <c r="AN970" s="93"/>
      <c r="AO970" s="93"/>
      <c r="AP970" s="93"/>
      <c r="AQ970" s="93"/>
      <c r="AR970" s="6"/>
      <c r="AS970" s="148"/>
    </row>
    <row r="971" spans="10:45" ht="15" customHeight="1">
      <c r="J971" s="6"/>
      <c r="K971" s="76"/>
      <c r="L971" s="76"/>
      <c r="M971" s="76"/>
      <c r="N971" s="6"/>
      <c r="O971" s="6"/>
      <c r="P971" s="155"/>
      <c r="Q971" s="6"/>
      <c r="R971" s="6"/>
      <c r="S971" s="6"/>
      <c r="T971" s="6"/>
      <c r="U971" s="6"/>
      <c r="V971" s="6"/>
      <c r="W971" s="6"/>
      <c r="X971" s="6"/>
      <c r="Y971" s="148"/>
      <c r="AI971" s="6"/>
      <c r="AJ971" s="32"/>
      <c r="AL971" s="148"/>
      <c r="AM971" s="148"/>
      <c r="AN971" s="93"/>
      <c r="AO971" s="93"/>
      <c r="AP971" s="93"/>
      <c r="AQ971" s="93"/>
      <c r="AR971" s="6"/>
      <c r="AS971" s="148"/>
    </row>
    <row r="972" spans="10:45" ht="15" customHeight="1">
      <c r="J972" s="6"/>
      <c r="K972" s="76"/>
      <c r="L972" s="76"/>
      <c r="M972" s="76"/>
      <c r="N972" s="6"/>
      <c r="O972" s="6"/>
      <c r="P972" s="155"/>
      <c r="Q972" s="6"/>
      <c r="R972" s="6"/>
      <c r="S972" s="6"/>
      <c r="T972" s="6"/>
      <c r="U972" s="6"/>
      <c r="V972" s="6"/>
      <c r="W972" s="6"/>
      <c r="X972" s="6"/>
      <c r="Y972" s="148"/>
      <c r="AI972" s="6"/>
      <c r="AJ972" s="32"/>
      <c r="AL972" s="148"/>
      <c r="AM972" s="148"/>
      <c r="AN972" s="93"/>
      <c r="AO972" s="93"/>
      <c r="AP972" s="93"/>
      <c r="AQ972" s="93"/>
      <c r="AR972" s="6"/>
      <c r="AS972" s="148"/>
    </row>
    <row r="973" spans="10:45" ht="15" customHeight="1">
      <c r="J973" s="6"/>
      <c r="K973" s="76"/>
      <c r="L973" s="76"/>
      <c r="M973" s="76"/>
      <c r="N973" s="6"/>
      <c r="O973" s="6"/>
      <c r="P973" s="155"/>
      <c r="Q973" s="6"/>
      <c r="R973" s="6"/>
      <c r="S973" s="6"/>
      <c r="T973" s="6"/>
      <c r="U973" s="6"/>
      <c r="V973" s="6"/>
      <c r="W973" s="6"/>
      <c r="X973" s="6"/>
      <c r="Y973" s="148"/>
      <c r="AI973" s="6"/>
      <c r="AJ973" s="32"/>
      <c r="AL973" s="148"/>
      <c r="AM973" s="148"/>
      <c r="AN973" s="93"/>
      <c r="AO973" s="93"/>
      <c r="AP973" s="93"/>
      <c r="AQ973" s="93"/>
      <c r="AR973" s="6"/>
      <c r="AS973" s="148"/>
    </row>
    <row r="974" spans="10:45" ht="15" customHeight="1">
      <c r="J974" s="6"/>
      <c r="K974" s="76"/>
      <c r="L974" s="76"/>
      <c r="M974" s="76"/>
      <c r="N974" s="6"/>
      <c r="O974" s="6"/>
      <c r="P974" s="155"/>
      <c r="Q974" s="6"/>
      <c r="R974" s="6"/>
      <c r="S974" s="6"/>
      <c r="T974" s="6"/>
      <c r="U974" s="6"/>
      <c r="V974" s="6"/>
      <c r="W974" s="6"/>
      <c r="X974" s="6"/>
      <c r="Y974" s="148"/>
      <c r="AI974" s="6"/>
      <c r="AJ974" s="32"/>
      <c r="AL974" s="148"/>
      <c r="AM974" s="148"/>
      <c r="AN974" s="93"/>
      <c r="AO974" s="93"/>
      <c r="AP974" s="93"/>
      <c r="AQ974" s="93"/>
      <c r="AR974" s="6"/>
      <c r="AS974" s="148"/>
    </row>
    <row r="975" spans="10:45" ht="15" customHeight="1">
      <c r="J975" s="6"/>
      <c r="K975" s="76"/>
      <c r="L975" s="76"/>
      <c r="M975" s="76"/>
      <c r="N975" s="6"/>
      <c r="O975" s="6"/>
      <c r="P975" s="155"/>
      <c r="Q975" s="6"/>
      <c r="R975" s="6"/>
      <c r="S975" s="6"/>
      <c r="T975" s="6"/>
      <c r="U975" s="6"/>
      <c r="V975" s="6"/>
      <c r="W975" s="6"/>
      <c r="X975" s="6"/>
      <c r="Y975" s="148"/>
      <c r="AI975" s="6"/>
      <c r="AJ975" s="32"/>
      <c r="AL975" s="148"/>
      <c r="AM975" s="148"/>
      <c r="AN975" s="93"/>
      <c r="AO975" s="93"/>
      <c r="AP975" s="93"/>
      <c r="AQ975" s="93"/>
      <c r="AR975" s="6"/>
      <c r="AS975" s="148"/>
    </row>
    <row r="976" spans="10:45" ht="15" customHeight="1">
      <c r="J976" s="6"/>
      <c r="K976" s="76"/>
      <c r="L976" s="76"/>
      <c r="M976" s="76"/>
      <c r="N976" s="6"/>
      <c r="O976" s="6"/>
      <c r="P976" s="155"/>
      <c r="Q976" s="6"/>
      <c r="R976" s="6"/>
      <c r="S976" s="6"/>
      <c r="T976" s="6"/>
      <c r="U976" s="6"/>
      <c r="V976" s="6"/>
      <c r="W976" s="6"/>
      <c r="X976" s="6"/>
      <c r="Y976" s="148"/>
      <c r="AI976" s="6"/>
      <c r="AJ976" s="32"/>
      <c r="AL976" s="148"/>
      <c r="AM976" s="148"/>
      <c r="AN976" s="93"/>
      <c r="AO976" s="93"/>
      <c r="AP976" s="93"/>
      <c r="AQ976" s="93"/>
      <c r="AR976" s="6"/>
      <c r="AS976" s="148"/>
    </row>
    <row r="977" spans="10:45" ht="15" customHeight="1">
      <c r="J977" s="6"/>
      <c r="K977" s="76"/>
      <c r="L977" s="76"/>
      <c r="M977" s="76"/>
      <c r="N977" s="6"/>
      <c r="O977" s="6"/>
      <c r="P977" s="155"/>
      <c r="Q977" s="6"/>
      <c r="R977" s="6"/>
      <c r="S977" s="6"/>
      <c r="T977" s="6"/>
      <c r="U977" s="6"/>
      <c r="V977" s="6"/>
      <c r="W977" s="6"/>
      <c r="X977" s="6"/>
      <c r="Y977" s="148"/>
      <c r="AI977" s="6"/>
      <c r="AJ977" s="32"/>
      <c r="AL977" s="148"/>
      <c r="AM977" s="148"/>
      <c r="AN977" s="93"/>
      <c r="AO977" s="93"/>
      <c r="AP977" s="93"/>
      <c r="AQ977" s="93"/>
      <c r="AR977" s="6"/>
      <c r="AS977" s="148"/>
    </row>
    <row r="978" spans="10:45" ht="15" customHeight="1">
      <c r="J978" s="6"/>
      <c r="K978" s="76"/>
      <c r="L978" s="76"/>
      <c r="M978" s="76"/>
      <c r="N978" s="6"/>
      <c r="O978" s="6"/>
      <c r="P978" s="155"/>
      <c r="Q978" s="6"/>
      <c r="R978" s="6"/>
      <c r="S978" s="6"/>
      <c r="T978" s="6"/>
      <c r="U978" s="6"/>
      <c r="V978" s="6"/>
      <c r="W978" s="6"/>
      <c r="X978" s="6"/>
      <c r="Y978" s="148"/>
      <c r="AI978" s="6"/>
      <c r="AJ978" s="32"/>
      <c r="AL978" s="148"/>
      <c r="AM978" s="148"/>
      <c r="AN978" s="93"/>
      <c r="AO978" s="93"/>
      <c r="AP978" s="93"/>
      <c r="AQ978" s="93"/>
      <c r="AR978" s="6"/>
      <c r="AS978" s="148"/>
    </row>
    <row r="979" spans="10:45" ht="15" customHeight="1">
      <c r="J979" s="6"/>
      <c r="K979" s="76"/>
      <c r="L979" s="76"/>
      <c r="M979" s="76"/>
      <c r="N979" s="6"/>
      <c r="O979" s="6"/>
      <c r="P979" s="155"/>
      <c r="Q979" s="6"/>
      <c r="R979" s="6"/>
      <c r="S979" s="6"/>
      <c r="T979" s="6"/>
      <c r="U979" s="6"/>
      <c r="V979" s="6"/>
      <c r="W979" s="6"/>
      <c r="X979" s="6"/>
      <c r="Y979" s="148"/>
      <c r="AI979" s="6"/>
      <c r="AJ979" s="32"/>
      <c r="AL979" s="148"/>
      <c r="AM979" s="148"/>
      <c r="AN979" s="93"/>
      <c r="AO979" s="93"/>
      <c r="AP979" s="93"/>
      <c r="AQ979" s="93"/>
      <c r="AR979" s="6"/>
      <c r="AS979" s="148"/>
    </row>
    <row r="980" spans="10:45" ht="15" customHeight="1">
      <c r="J980" s="6"/>
      <c r="K980" s="76"/>
      <c r="L980" s="76"/>
      <c r="M980" s="76"/>
      <c r="N980" s="6"/>
      <c r="O980" s="6"/>
      <c r="P980" s="155"/>
      <c r="Q980" s="6"/>
      <c r="R980" s="6"/>
      <c r="S980" s="6"/>
      <c r="T980" s="6"/>
      <c r="U980" s="6"/>
      <c r="V980" s="6"/>
      <c r="W980" s="6"/>
      <c r="X980" s="6"/>
      <c r="Y980" s="148"/>
      <c r="AI980" s="6"/>
      <c r="AJ980" s="32"/>
      <c r="AL980" s="148"/>
      <c r="AM980" s="148"/>
      <c r="AN980" s="93"/>
      <c r="AO980" s="93"/>
      <c r="AP980" s="93"/>
      <c r="AQ980" s="93"/>
      <c r="AR980" s="6"/>
      <c r="AS980" s="148"/>
    </row>
    <row r="981" spans="10:45" ht="15" customHeight="1">
      <c r="J981" s="6"/>
      <c r="K981" s="76"/>
      <c r="L981" s="76"/>
      <c r="M981" s="76"/>
      <c r="N981" s="6"/>
      <c r="O981" s="6"/>
      <c r="P981" s="155"/>
      <c r="Q981" s="6"/>
      <c r="R981" s="6"/>
      <c r="S981" s="6"/>
      <c r="T981" s="6"/>
      <c r="U981" s="6"/>
      <c r="V981" s="6"/>
      <c r="W981" s="6"/>
      <c r="X981" s="6"/>
      <c r="Y981" s="148"/>
      <c r="AI981" s="6"/>
      <c r="AJ981" s="32"/>
      <c r="AL981" s="148"/>
      <c r="AM981" s="148"/>
      <c r="AN981" s="93"/>
      <c r="AO981" s="93"/>
      <c r="AP981" s="93"/>
      <c r="AQ981" s="93"/>
      <c r="AR981" s="6"/>
      <c r="AS981" s="148"/>
    </row>
    <row r="982" spans="10:45" ht="15" customHeight="1">
      <c r="J982" s="6"/>
      <c r="K982" s="76"/>
      <c r="L982" s="76"/>
      <c r="M982" s="76"/>
      <c r="N982" s="6"/>
      <c r="O982" s="6"/>
      <c r="P982" s="155"/>
      <c r="Q982" s="6"/>
      <c r="R982" s="6"/>
      <c r="S982" s="6"/>
      <c r="T982" s="6"/>
      <c r="U982" s="6"/>
      <c r="V982" s="6"/>
      <c r="W982" s="6"/>
      <c r="X982" s="6"/>
      <c r="Y982" s="148"/>
      <c r="AI982" s="6"/>
      <c r="AJ982" s="32"/>
      <c r="AL982" s="148"/>
      <c r="AM982" s="148"/>
      <c r="AN982" s="93"/>
      <c r="AO982" s="93"/>
      <c r="AP982" s="93"/>
      <c r="AQ982" s="93"/>
      <c r="AR982" s="6"/>
      <c r="AS982" s="148"/>
    </row>
    <row r="983" spans="10:45" ht="15" customHeight="1">
      <c r="J983" s="6"/>
      <c r="K983" s="76"/>
      <c r="L983" s="76"/>
      <c r="M983" s="76"/>
      <c r="N983" s="6"/>
      <c r="O983" s="6"/>
      <c r="P983" s="155"/>
      <c r="Q983" s="6"/>
      <c r="R983" s="6"/>
      <c r="S983" s="6"/>
      <c r="T983" s="6"/>
      <c r="U983" s="6"/>
      <c r="V983" s="6"/>
      <c r="W983" s="6"/>
      <c r="X983" s="6"/>
      <c r="Y983" s="148"/>
      <c r="AI983" s="6"/>
      <c r="AJ983" s="32"/>
      <c r="AL983" s="148"/>
      <c r="AM983" s="148"/>
      <c r="AN983" s="93"/>
      <c r="AO983" s="93"/>
      <c r="AP983" s="93"/>
      <c r="AQ983" s="93"/>
      <c r="AR983" s="6"/>
      <c r="AS983" s="148"/>
    </row>
    <row r="984" spans="10:45" ht="15" customHeight="1">
      <c r="J984" s="6"/>
      <c r="K984" s="76"/>
      <c r="L984" s="76"/>
      <c r="M984" s="76"/>
      <c r="N984" s="6"/>
      <c r="O984" s="6"/>
      <c r="P984" s="155"/>
      <c r="Q984" s="6"/>
      <c r="R984" s="6"/>
      <c r="S984" s="6"/>
      <c r="T984" s="6"/>
      <c r="U984" s="6"/>
      <c r="V984" s="6"/>
      <c r="W984" s="6"/>
      <c r="X984" s="6"/>
      <c r="Y984" s="148"/>
      <c r="AI984" s="6"/>
      <c r="AJ984" s="32"/>
      <c r="AL984" s="148"/>
      <c r="AM984" s="148"/>
      <c r="AN984" s="93"/>
      <c r="AO984" s="93"/>
      <c r="AP984" s="93"/>
      <c r="AQ984" s="93"/>
      <c r="AR984" s="6"/>
      <c r="AS984" s="148"/>
    </row>
    <row r="985" spans="10:45" ht="15" customHeight="1">
      <c r="J985" s="6"/>
      <c r="K985" s="76"/>
      <c r="L985" s="76"/>
      <c r="M985" s="76"/>
      <c r="N985" s="6"/>
      <c r="O985" s="6"/>
      <c r="P985" s="155"/>
      <c r="Q985" s="6"/>
      <c r="R985" s="6"/>
      <c r="S985" s="6"/>
      <c r="T985" s="6"/>
      <c r="U985" s="6"/>
      <c r="V985" s="6"/>
      <c r="W985" s="6"/>
      <c r="X985" s="6"/>
      <c r="Y985" s="148"/>
      <c r="AI985" s="6"/>
      <c r="AJ985" s="32"/>
      <c r="AL985" s="148"/>
      <c r="AM985" s="148"/>
      <c r="AN985" s="93"/>
      <c r="AO985" s="93"/>
      <c r="AP985" s="93"/>
      <c r="AQ985" s="93"/>
      <c r="AR985" s="6"/>
      <c r="AS985" s="148"/>
    </row>
    <row r="986" spans="10:45" ht="15" customHeight="1">
      <c r="J986" s="6"/>
      <c r="K986" s="76"/>
      <c r="L986" s="76"/>
      <c r="M986" s="76"/>
      <c r="N986" s="6"/>
      <c r="O986" s="6"/>
      <c r="P986" s="155"/>
      <c r="Q986" s="6"/>
      <c r="R986" s="6"/>
      <c r="S986" s="6"/>
      <c r="T986" s="6"/>
      <c r="U986" s="6"/>
      <c r="V986" s="6"/>
      <c r="W986" s="6"/>
      <c r="X986" s="6"/>
      <c r="Y986" s="148"/>
      <c r="AI986" s="6"/>
      <c r="AJ986" s="32"/>
      <c r="AL986" s="148"/>
      <c r="AM986" s="148"/>
      <c r="AN986" s="93"/>
      <c r="AO986" s="93"/>
      <c r="AP986" s="93"/>
      <c r="AQ986" s="93"/>
      <c r="AR986" s="6"/>
      <c r="AS986" s="148"/>
    </row>
    <row r="987" spans="10:45" ht="15" customHeight="1">
      <c r="J987" s="6"/>
      <c r="K987" s="76"/>
      <c r="L987" s="76"/>
      <c r="M987" s="76"/>
      <c r="N987" s="6"/>
      <c r="O987" s="6"/>
      <c r="P987" s="155"/>
      <c r="Q987" s="6"/>
      <c r="R987" s="6"/>
      <c r="S987" s="6"/>
      <c r="T987" s="6"/>
      <c r="U987" s="6"/>
      <c r="V987" s="6"/>
      <c r="W987" s="6"/>
      <c r="X987" s="6"/>
      <c r="Y987" s="148"/>
      <c r="AI987" s="6"/>
      <c r="AJ987" s="32"/>
      <c r="AL987" s="148"/>
      <c r="AM987" s="148"/>
      <c r="AN987" s="93"/>
      <c r="AO987" s="93"/>
      <c r="AP987" s="93"/>
      <c r="AQ987" s="93"/>
      <c r="AR987" s="6"/>
      <c r="AS987" s="148"/>
    </row>
    <row r="988" spans="10:45" ht="15" customHeight="1">
      <c r="J988" s="6"/>
      <c r="K988" s="76"/>
      <c r="L988" s="76"/>
      <c r="M988" s="76"/>
      <c r="N988" s="6"/>
      <c r="O988" s="6"/>
      <c r="P988" s="155"/>
      <c r="Q988" s="6"/>
      <c r="R988" s="6"/>
      <c r="S988" s="6"/>
      <c r="T988" s="6"/>
      <c r="U988" s="6"/>
      <c r="V988" s="6"/>
      <c r="W988" s="6"/>
      <c r="X988" s="6"/>
      <c r="Y988" s="148"/>
      <c r="AI988" s="6"/>
      <c r="AJ988" s="32"/>
      <c r="AL988" s="148"/>
      <c r="AM988" s="148"/>
      <c r="AN988" s="93"/>
      <c r="AO988" s="93"/>
      <c r="AP988" s="93"/>
      <c r="AQ988" s="93"/>
      <c r="AR988" s="6"/>
      <c r="AS988" s="148"/>
    </row>
    <row r="989" spans="10:45" ht="15" customHeight="1">
      <c r="J989" s="6"/>
      <c r="K989" s="76"/>
      <c r="L989" s="76"/>
      <c r="M989" s="76"/>
      <c r="N989" s="6"/>
      <c r="O989" s="6"/>
      <c r="P989" s="155"/>
      <c r="Q989" s="6"/>
      <c r="R989" s="6"/>
      <c r="S989" s="6"/>
      <c r="T989" s="6"/>
      <c r="U989" s="6"/>
      <c r="V989" s="6"/>
      <c r="W989" s="6"/>
      <c r="X989" s="6"/>
      <c r="Y989" s="148"/>
      <c r="AI989" s="6"/>
      <c r="AJ989" s="32"/>
      <c r="AL989" s="148"/>
      <c r="AM989" s="148"/>
      <c r="AN989" s="93"/>
      <c r="AO989" s="93"/>
      <c r="AP989" s="93"/>
      <c r="AQ989" s="93"/>
      <c r="AR989" s="6"/>
      <c r="AS989" s="148"/>
    </row>
    <row r="990" spans="10:45" ht="15" customHeight="1">
      <c r="J990" s="6"/>
      <c r="K990" s="76"/>
      <c r="L990" s="76"/>
      <c r="M990" s="76"/>
      <c r="N990" s="6"/>
      <c r="O990" s="6"/>
      <c r="P990" s="155"/>
      <c r="Q990" s="6"/>
      <c r="R990" s="6"/>
      <c r="S990" s="6"/>
      <c r="T990" s="6"/>
      <c r="U990" s="6"/>
      <c r="V990" s="6"/>
      <c r="W990" s="6"/>
      <c r="X990" s="6"/>
      <c r="Y990" s="148"/>
      <c r="AI990" s="6"/>
      <c r="AJ990" s="32"/>
      <c r="AL990" s="148"/>
      <c r="AM990" s="148"/>
      <c r="AN990" s="93"/>
      <c r="AO990" s="93"/>
      <c r="AP990" s="93"/>
      <c r="AQ990" s="93"/>
      <c r="AR990" s="6"/>
      <c r="AS990" s="148"/>
    </row>
    <row r="991" spans="10:45" ht="15" customHeight="1">
      <c r="J991" s="6"/>
      <c r="K991" s="76"/>
      <c r="L991" s="76"/>
      <c r="M991" s="76"/>
      <c r="N991" s="6"/>
      <c r="O991" s="6"/>
      <c r="P991" s="155"/>
      <c r="Q991" s="6"/>
      <c r="R991" s="6"/>
      <c r="S991" s="6"/>
      <c r="T991" s="6"/>
      <c r="U991" s="6"/>
      <c r="V991" s="6"/>
      <c r="W991" s="6"/>
      <c r="X991" s="6"/>
      <c r="Y991" s="148"/>
      <c r="AI991" s="6"/>
      <c r="AJ991" s="32"/>
      <c r="AL991" s="148"/>
      <c r="AM991" s="148"/>
      <c r="AN991" s="93"/>
      <c r="AO991" s="93"/>
      <c r="AP991" s="93"/>
      <c r="AQ991" s="93"/>
      <c r="AR991" s="6"/>
      <c r="AS991" s="148"/>
    </row>
    <row r="992" spans="10:45" ht="15" customHeight="1">
      <c r="J992" s="6"/>
      <c r="K992" s="76"/>
      <c r="L992" s="76"/>
      <c r="M992" s="76"/>
      <c r="N992" s="6"/>
      <c r="O992" s="6"/>
      <c r="P992" s="155"/>
      <c r="Q992" s="6"/>
      <c r="R992" s="6"/>
      <c r="S992" s="6"/>
      <c r="T992" s="6"/>
      <c r="U992" s="6"/>
      <c r="V992" s="6"/>
      <c r="W992" s="6"/>
      <c r="X992" s="6"/>
      <c r="Y992" s="148"/>
      <c r="AI992" s="6"/>
      <c r="AJ992" s="32"/>
      <c r="AL992" s="148"/>
      <c r="AM992" s="148"/>
      <c r="AN992" s="93"/>
      <c r="AO992" s="93"/>
      <c r="AP992" s="93"/>
      <c r="AQ992" s="93"/>
      <c r="AR992" s="6"/>
      <c r="AS992" s="148"/>
    </row>
    <row r="993" spans="10:45" ht="15" customHeight="1">
      <c r="J993" s="6"/>
      <c r="K993" s="76"/>
      <c r="L993" s="76"/>
      <c r="M993" s="76"/>
      <c r="N993" s="6"/>
      <c r="O993" s="6"/>
      <c r="P993" s="155"/>
      <c r="Q993" s="6"/>
      <c r="R993" s="6"/>
      <c r="S993" s="6"/>
      <c r="T993" s="6"/>
      <c r="U993" s="6"/>
      <c r="V993" s="6"/>
      <c r="W993" s="6"/>
      <c r="X993" s="6"/>
      <c r="Y993" s="148"/>
      <c r="AI993" s="6"/>
      <c r="AJ993" s="32"/>
      <c r="AL993" s="148"/>
      <c r="AM993" s="148"/>
      <c r="AN993" s="93"/>
      <c r="AO993" s="93"/>
      <c r="AP993" s="93"/>
      <c r="AQ993" s="93"/>
      <c r="AR993" s="6"/>
      <c r="AS993" s="148"/>
    </row>
    <row r="994" spans="10:45" ht="15" customHeight="1">
      <c r="J994" s="6"/>
      <c r="K994" s="76"/>
      <c r="L994" s="76"/>
      <c r="M994" s="76"/>
      <c r="N994" s="6"/>
      <c r="O994" s="6"/>
      <c r="P994" s="155"/>
      <c r="Q994" s="6"/>
      <c r="R994" s="6"/>
      <c r="S994" s="6"/>
      <c r="T994" s="6"/>
      <c r="U994" s="6"/>
      <c r="V994" s="6"/>
      <c r="W994" s="6"/>
      <c r="X994" s="6"/>
      <c r="Y994" s="148"/>
      <c r="AI994" s="6"/>
      <c r="AJ994" s="32"/>
      <c r="AL994" s="148"/>
      <c r="AM994" s="148"/>
      <c r="AN994" s="93"/>
      <c r="AO994" s="93"/>
      <c r="AP994" s="93"/>
      <c r="AQ994" s="93"/>
      <c r="AR994" s="6"/>
      <c r="AS994" s="148"/>
    </row>
    <row r="995" spans="10:45" ht="15" customHeight="1">
      <c r="J995" s="6"/>
      <c r="K995" s="76"/>
      <c r="L995" s="76"/>
      <c r="M995" s="76"/>
      <c r="N995" s="6"/>
      <c r="O995" s="6"/>
      <c r="P995" s="155"/>
      <c r="Q995" s="6"/>
      <c r="R995" s="6"/>
      <c r="S995" s="6"/>
      <c r="T995" s="6"/>
      <c r="U995" s="6"/>
      <c r="V995" s="6"/>
      <c r="W995" s="6"/>
      <c r="X995" s="6"/>
      <c r="Y995" s="148"/>
      <c r="AI995" s="6"/>
      <c r="AJ995" s="32"/>
      <c r="AL995" s="148"/>
      <c r="AM995" s="148"/>
      <c r="AN995" s="93"/>
      <c r="AO995" s="93"/>
      <c r="AP995" s="93"/>
      <c r="AQ995" s="93"/>
      <c r="AR995" s="6"/>
      <c r="AS995" s="148"/>
    </row>
    <row r="996" spans="10:45" ht="15" customHeight="1">
      <c r="J996" s="6"/>
      <c r="K996" s="76"/>
      <c r="L996" s="76"/>
      <c r="M996" s="76"/>
      <c r="N996" s="6"/>
      <c r="O996" s="6"/>
      <c r="P996" s="155"/>
      <c r="Q996" s="6"/>
      <c r="R996" s="6"/>
      <c r="S996" s="6"/>
      <c r="T996" s="6"/>
      <c r="U996" s="6"/>
      <c r="V996" s="6"/>
      <c r="W996" s="6"/>
      <c r="X996" s="6"/>
      <c r="Y996" s="148"/>
      <c r="AI996" s="6"/>
      <c r="AJ996" s="32"/>
      <c r="AL996" s="148"/>
      <c r="AM996" s="148"/>
      <c r="AN996" s="93"/>
      <c r="AO996" s="93"/>
      <c r="AP996" s="93"/>
      <c r="AQ996" s="93"/>
      <c r="AR996" s="6"/>
      <c r="AS996" s="148"/>
    </row>
    <row r="997" spans="10:45" ht="15" customHeight="1">
      <c r="J997" s="6"/>
      <c r="K997" s="76"/>
      <c r="L997" s="76"/>
      <c r="M997" s="76"/>
      <c r="N997" s="6"/>
      <c r="O997" s="6"/>
      <c r="P997" s="155"/>
      <c r="Q997" s="6"/>
      <c r="R997" s="6"/>
      <c r="S997" s="6"/>
      <c r="T997" s="6"/>
      <c r="U997" s="6"/>
      <c r="V997" s="6"/>
      <c r="W997" s="6"/>
      <c r="X997" s="6"/>
      <c r="Y997" s="148"/>
      <c r="AI997" s="6"/>
      <c r="AJ997" s="32"/>
      <c r="AL997" s="148"/>
      <c r="AM997" s="148"/>
      <c r="AN997" s="93"/>
      <c r="AO997" s="93"/>
      <c r="AP997" s="93"/>
      <c r="AQ997" s="93"/>
      <c r="AR997" s="6"/>
      <c r="AS997" s="148"/>
    </row>
    <row r="998" spans="10:45" ht="15" customHeight="1">
      <c r="J998" s="6"/>
      <c r="K998" s="76"/>
      <c r="L998" s="76"/>
      <c r="M998" s="76"/>
      <c r="N998" s="6"/>
      <c r="O998" s="6"/>
      <c r="P998" s="155"/>
      <c r="Q998" s="6"/>
      <c r="R998" s="6"/>
      <c r="S998" s="6"/>
      <c r="T998" s="6"/>
      <c r="U998" s="6"/>
      <c r="V998" s="6"/>
      <c r="W998" s="6"/>
      <c r="X998" s="6"/>
      <c r="Y998" s="148"/>
      <c r="AI998" s="6"/>
      <c r="AJ998" s="32"/>
      <c r="AL998" s="148"/>
      <c r="AM998" s="148"/>
      <c r="AN998" s="93"/>
      <c r="AO998" s="93"/>
      <c r="AP998" s="93"/>
      <c r="AQ998" s="93"/>
      <c r="AR998" s="6"/>
      <c r="AS998" s="148"/>
    </row>
    <row r="999" spans="10:45" ht="15" customHeight="1">
      <c r="J999" s="6"/>
      <c r="K999" s="76"/>
      <c r="L999" s="76"/>
      <c r="M999" s="76"/>
      <c r="N999" s="6"/>
      <c r="O999" s="6"/>
      <c r="P999" s="155"/>
      <c r="Q999" s="6"/>
      <c r="R999" s="6"/>
      <c r="S999" s="6"/>
      <c r="T999" s="6"/>
      <c r="U999" s="6"/>
      <c r="V999" s="6"/>
      <c r="W999" s="6"/>
      <c r="X999" s="6"/>
      <c r="Y999" s="148"/>
      <c r="AI999" s="6"/>
      <c r="AJ999" s="32"/>
      <c r="AL999" s="148"/>
      <c r="AM999" s="148"/>
      <c r="AN999" s="93"/>
      <c r="AO999" s="93"/>
      <c r="AP999" s="93"/>
      <c r="AQ999" s="93"/>
      <c r="AR999" s="6"/>
      <c r="AS999" s="148"/>
    </row>
    <row r="1000" spans="10:45" ht="15" customHeight="1">
      <c r="J1000" s="6"/>
      <c r="K1000" s="76"/>
      <c r="L1000" s="76"/>
      <c r="M1000" s="76"/>
      <c r="N1000" s="6"/>
      <c r="O1000" s="6"/>
      <c r="P1000" s="155"/>
      <c r="Q1000" s="6"/>
      <c r="R1000" s="6"/>
      <c r="S1000" s="6"/>
      <c r="T1000" s="6"/>
      <c r="U1000" s="6"/>
      <c r="V1000" s="6"/>
      <c r="W1000" s="6"/>
      <c r="X1000" s="6"/>
      <c r="Y1000" s="148"/>
      <c r="AI1000" s="6"/>
      <c r="AJ1000" s="32"/>
      <c r="AL1000" s="148"/>
      <c r="AM1000" s="148"/>
      <c r="AN1000" s="93"/>
      <c r="AO1000" s="93"/>
      <c r="AP1000" s="93"/>
      <c r="AQ1000" s="93"/>
      <c r="AR1000" s="6"/>
      <c r="AS1000" s="148"/>
    </row>
    <row r="1001" spans="10:45" ht="15" customHeight="1">
      <c r="J1001" s="6"/>
      <c r="K1001" s="76"/>
      <c r="L1001" s="76"/>
      <c r="M1001" s="76"/>
      <c r="N1001" s="6"/>
      <c r="O1001" s="6"/>
      <c r="P1001" s="155"/>
      <c r="Q1001" s="6"/>
      <c r="R1001" s="6"/>
      <c r="S1001" s="6"/>
      <c r="T1001" s="6"/>
      <c r="U1001" s="6"/>
      <c r="V1001" s="6"/>
      <c r="W1001" s="6"/>
      <c r="X1001" s="6"/>
      <c r="Y1001" s="148"/>
      <c r="AI1001" s="6"/>
      <c r="AJ1001" s="32"/>
      <c r="AL1001" s="148"/>
      <c r="AM1001" s="148"/>
      <c r="AN1001" s="93"/>
      <c r="AO1001" s="93"/>
      <c r="AP1001" s="93"/>
      <c r="AQ1001" s="93"/>
      <c r="AR1001" s="6"/>
      <c r="AS1001" s="148"/>
    </row>
    <row r="1002" spans="10:45" ht="15" customHeight="1">
      <c r="J1002" s="6"/>
      <c r="K1002" s="76"/>
      <c r="L1002" s="76"/>
      <c r="M1002" s="76"/>
      <c r="N1002" s="6"/>
      <c r="O1002" s="6"/>
      <c r="P1002" s="155"/>
      <c r="Q1002" s="6"/>
      <c r="R1002" s="6"/>
      <c r="S1002" s="6"/>
      <c r="T1002" s="6"/>
      <c r="U1002" s="6"/>
      <c r="V1002" s="6"/>
      <c r="W1002" s="6"/>
      <c r="X1002" s="6"/>
      <c r="Y1002" s="148"/>
      <c r="AI1002" s="6"/>
      <c r="AJ1002" s="32"/>
      <c r="AL1002" s="148"/>
      <c r="AM1002" s="148"/>
      <c r="AN1002" s="93"/>
      <c r="AO1002" s="93"/>
      <c r="AP1002" s="93"/>
      <c r="AQ1002" s="93"/>
      <c r="AR1002" s="6"/>
      <c r="AS1002" s="148"/>
    </row>
    <row r="1003" spans="10:45" ht="15" customHeight="1">
      <c r="J1003" s="6"/>
      <c r="K1003" s="76"/>
      <c r="L1003" s="76"/>
      <c r="M1003" s="76"/>
      <c r="N1003" s="6"/>
      <c r="O1003" s="6"/>
      <c r="P1003" s="155"/>
      <c r="Q1003" s="6"/>
      <c r="R1003" s="6"/>
      <c r="S1003" s="6"/>
      <c r="T1003" s="6"/>
      <c r="U1003" s="6"/>
      <c r="V1003" s="6"/>
      <c r="W1003" s="6"/>
      <c r="X1003" s="6"/>
      <c r="Y1003" s="148"/>
      <c r="AI1003" s="6"/>
      <c r="AJ1003" s="32"/>
      <c r="AL1003" s="148"/>
      <c r="AM1003" s="148"/>
      <c r="AN1003" s="93"/>
      <c r="AO1003" s="93"/>
      <c r="AP1003" s="93"/>
      <c r="AQ1003" s="93"/>
      <c r="AR1003" s="6"/>
      <c r="AS1003" s="148"/>
    </row>
    <row r="1004" spans="10:45" ht="15" customHeight="1">
      <c r="J1004" s="6"/>
      <c r="K1004" s="76"/>
      <c r="L1004" s="76"/>
      <c r="M1004" s="76"/>
      <c r="N1004" s="6"/>
      <c r="O1004" s="6"/>
      <c r="P1004" s="155"/>
      <c r="Q1004" s="6"/>
      <c r="R1004" s="6"/>
      <c r="S1004" s="6"/>
      <c r="T1004" s="6"/>
      <c r="U1004" s="6"/>
      <c r="V1004" s="6"/>
      <c r="W1004" s="6"/>
      <c r="X1004" s="6"/>
      <c r="Y1004" s="148"/>
      <c r="AI1004" s="6"/>
      <c r="AJ1004" s="32"/>
      <c r="AL1004" s="148"/>
      <c r="AM1004" s="148"/>
      <c r="AN1004" s="93"/>
      <c r="AO1004" s="93"/>
      <c r="AP1004" s="93"/>
      <c r="AQ1004" s="93"/>
      <c r="AR1004" s="6"/>
      <c r="AS1004" s="148"/>
    </row>
    <row r="1005" spans="10:45" ht="15" customHeight="1">
      <c r="J1005" s="6"/>
      <c r="K1005" s="76"/>
      <c r="L1005" s="76"/>
      <c r="M1005" s="76"/>
      <c r="N1005" s="6"/>
      <c r="O1005" s="6"/>
      <c r="P1005" s="155"/>
      <c r="Q1005" s="6"/>
      <c r="R1005" s="6"/>
      <c r="S1005" s="6"/>
      <c r="T1005" s="6"/>
      <c r="U1005" s="6"/>
      <c r="V1005" s="6"/>
      <c r="W1005" s="6"/>
      <c r="X1005" s="6"/>
      <c r="Y1005" s="148"/>
      <c r="AI1005" s="6"/>
      <c r="AJ1005" s="32"/>
      <c r="AL1005" s="148"/>
      <c r="AM1005" s="148"/>
      <c r="AN1005" s="93"/>
      <c r="AO1005" s="93"/>
      <c r="AP1005" s="93"/>
      <c r="AQ1005" s="93"/>
      <c r="AR1005" s="6"/>
      <c r="AS1005" s="148"/>
    </row>
    <row r="1006" spans="10:45" ht="15" customHeight="1">
      <c r="J1006" s="6"/>
      <c r="K1006" s="76"/>
      <c r="L1006" s="76"/>
      <c r="M1006" s="76"/>
      <c r="N1006" s="6"/>
      <c r="O1006" s="6"/>
      <c r="P1006" s="155"/>
      <c r="Q1006" s="6"/>
      <c r="R1006" s="6"/>
      <c r="S1006" s="6"/>
      <c r="T1006" s="6"/>
      <c r="U1006" s="6"/>
      <c r="V1006" s="6"/>
      <c r="W1006" s="6"/>
      <c r="X1006" s="6"/>
      <c r="Y1006" s="148"/>
      <c r="AI1006" s="6"/>
      <c r="AJ1006" s="32"/>
      <c r="AL1006" s="148"/>
      <c r="AM1006" s="148"/>
      <c r="AN1006" s="93"/>
      <c r="AO1006" s="93"/>
      <c r="AP1006" s="93"/>
      <c r="AQ1006" s="93"/>
      <c r="AR1006" s="6"/>
      <c r="AS1006" s="148"/>
    </row>
    <row r="1007" spans="10:45" ht="15" customHeight="1">
      <c r="J1007" s="6"/>
      <c r="K1007" s="76"/>
      <c r="L1007" s="76"/>
      <c r="M1007" s="76"/>
      <c r="N1007" s="6"/>
      <c r="O1007" s="6"/>
      <c r="P1007" s="155"/>
      <c r="Q1007" s="6"/>
      <c r="R1007" s="6"/>
      <c r="S1007" s="6"/>
      <c r="T1007" s="6"/>
      <c r="U1007" s="6"/>
      <c r="V1007" s="6"/>
      <c r="W1007" s="6"/>
      <c r="X1007" s="6"/>
      <c r="Y1007" s="148"/>
      <c r="AI1007" s="6"/>
      <c r="AJ1007" s="32"/>
      <c r="AL1007" s="148"/>
      <c r="AM1007" s="148"/>
      <c r="AN1007" s="93"/>
      <c r="AO1007" s="93"/>
      <c r="AP1007" s="93"/>
      <c r="AQ1007" s="93"/>
      <c r="AR1007" s="6"/>
      <c r="AS1007" s="148"/>
    </row>
    <row r="1008" spans="10:45" ht="15" customHeight="1">
      <c r="J1008" s="6"/>
      <c r="K1008" s="76"/>
      <c r="L1008" s="76"/>
      <c r="M1008" s="76"/>
      <c r="N1008" s="6"/>
      <c r="O1008" s="6"/>
      <c r="P1008" s="155"/>
      <c r="Q1008" s="6"/>
      <c r="R1008" s="6"/>
      <c r="S1008" s="6"/>
      <c r="T1008" s="6"/>
      <c r="U1008" s="6"/>
      <c r="V1008" s="6"/>
      <c r="W1008" s="6"/>
      <c r="X1008" s="6"/>
      <c r="Y1008" s="148"/>
      <c r="AI1008" s="6"/>
      <c r="AJ1008" s="32"/>
      <c r="AL1008" s="148"/>
      <c r="AM1008" s="148"/>
      <c r="AN1008" s="93"/>
      <c r="AO1008" s="93"/>
      <c r="AP1008" s="93"/>
      <c r="AQ1008" s="93"/>
      <c r="AR1008" s="6"/>
      <c r="AS1008" s="148"/>
    </row>
    <row r="1009" spans="10:45" ht="15" customHeight="1">
      <c r="J1009" s="6"/>
      <c r="K1009" s="76"/>
      <c r="L1009" s="76"/>
      <c r="M1009" s="76"/>
      <c r="N1009" s="6"/>
      <c r="O1009" s="6"/>
      <c r="P1009" s="155"/>
      <c r="Q1009" s="6"/>
      <c r="R1009" s="6"/>
      <c r="S1009" s="6"/>
      <c r="T1009" s="6"/>
      <c r="U1009" s="6"/>
      <c r="V1009" s="6"/>
      <c r="W1009" s="6"/>
      <c r="X1009" s="6"/>
      <c r="Y1009" s="148"/>
      <c r="AI1009" s="6"/>
      <c r="AJ1009" s="32"/>
      <c r="AL1009" s="148"/>
      <c r="AM1009" s="148"/>
      <c r="AN1009" s="93"/>
      <c r="AO1009" s="93"/>
      <c r="AP1009" s="93"/>
      <c r="AQ1009" s="93"/>
      <c r="AR1009" s="6"/>
      <c r="AS1009" s="148"/>
    </row>
    <row r="1010" spans="10:45" ht="15" customHeight="1">
      <c r="J1010" s="6"/>
      <c r="K1010" s="76"/>
      <c r="L1010" s="76"/>
      <c r="M1010" s="76"/>
      <c r="N1010" s="6"/>
      <c r="O1010" s="6"/>
      <c r="P1010" s="155"/>
      <c r="Q1010" s="6"/>
      <c r="R1010" s="6"/>
      <c r="S1010" s="6"/>
      <c r="T1010" s="6"/>
      <c r="U1010" s="6"/>
      <c r="V1010" s="6"/>
      <c r="W1010" s="6"/>
      <c r="X1010" s="6"/>
      <c r="Y1010" s="148"/>
      <c r="AI1010" s="6"/>
      <c r="AJ1010" s="32"/>
      <c r="AL1010" s="148"/>
      <c r="AM1010" s="148"/>
      <c r="AN1010" s="93"/>
      <c r="AO1010" s="93"/>
      <c r="AP1010" s="93"/>
      <c r="AQ1010" s="93"/>
      <c r="AR1010" s="6"/>
      <c r="AS1010" s="148"/>
    </row>
    <row r="1011" spans="10:45" ht="15" customHeight="1">
      <c r="J1011" s="6"/>
      <c r="K1011" s="76"/>
      <c r="L1011" s="76"/>
      <c r="M1011" s="76"/>
      <c r="N1011" s="6"/>
      <c r="O1011" s="6"/>
      <c r="P1011" s="155"/>
      <c r="Q1011" s="6"/>
      <c r="R1011" s="6"/>
      <c r="S1011" s="6"/>
      <c r="T1011" s="6"/>
      <c r="U1011" s="6"/>
      <c r="V1011" s="6"/>
      <c r="W1011" s="6"/>
      <c r="X1011" s="6"/>
      <c r="Y1011" s="148"/>
      <c r="AI1011" s="6"/>
      <c r="AJ1011" s="32"/>
      <c r="AL1011" s="148"/>
      <c r="AM1011" s="148"/>
      <c r="AN1011" s="93"/>
      <c r="AO1011" s="93"/>
      <c r="AP1011" s="93"/>
      <c r="AQ1011" s="93"/>
      <c r="AR1011" s="6"/>
      <c r="AS1011" s="148"/>
    </row>
    <row r="1012" spans="10:45" ht="15" customHeight="1">
      <c r="J1012" s="6"/>
      <c r="K1012" s="76"/>
      <c r="L1012" s="76"/>
      <c r="M1012" s="76"/>
      <c r="N1012" s="6"/>
      <c r="O1012" s="6"/>
      <c r="P1012" s="155"/>
      <c r="Q1012" s="6"/>
      <c r="R1012" s="6"/>
      <c r="S1012" s="6"/>
      <c r="T1012" s="6"/>
      <c r="U1012" s="6"/>
      <c r="V1012" s="6"/>
      <c r="W1012" s="6"/>
      <c r="X1012" s="6"/>
      <c r="Y1012" s="148"/>
      <c r="AI1012" s="6"/>
      <c r="AJ1012" s="32"/>
      <c r="AL1012" s="148"/>
      <c r="AM1012" s="148"/>
      <c r="AN1012" s="93"/>
      <c r="AO1012" s="93"/>
      <c r="AP1012" s="93"/>
      <c r="AQ1012" s="93"/>
      <c r="AR1012" s="6"/>
      <c r="AS1012" s="148"/>
    </row>
    <row r="1013" spans="10:45" ht="15" customHeight="1">
      <c r="J1013" s="6"/>
      <c r="K1013" s="76"/>
      <c r="L1013" s="76"/>
      <c r="M1013" s="76"/>
      <c r="N1013" s="6"/>
      <c r="O1013" s="6"/>
      <c r="P1013" s="155"/>
      <c r="Q1013" s="6"/>
      <c r="R1013" s="6"/>
      <c r="S1013" s="6"/>
      <c r="T1013" s="6"/>
      <c r="U1013" s="6"/>
      <c r="V1013" s="6"/>
      <c r="W1013" s="6"/>
      <c r="X1013" s="6"/>
      <c r="Y1013" s="148"/>
      <c r="AI1013" s="6"/>
      <c r="AJ1013" s="32"/>
      <c r="AL1013" s="148"/>
      <c r="AM1013" s="148"/>
      <c r="AN1013" s="93"/>
      <c r="AO1013" s="93"/>
      <c r="AP1013" s="93"/>
      <c r="AQ1013" s="93"/>
      <c r="AR1013" s="6"/>
      <c r="AS1013" s="148"/>
    </row>
    <row r="1014" spans="10:45" ht="15" customHeight="1">
      <c r="J1014" s="6"/>
      <c r="K1014" s="76"/>
      <c r="L1014" s="76"/>
      <c r="M1014" s="76"/>
      <c r="N1014" s="6"/>
      <c r="O1014" s="6"/>
      <c r="P1014" s="155"/>
      <c r="Q1014" s="6"/>
      <c r="R1014" s="6"/>
      <c r="S1014" s="6"/>
      <c r="T1014" s="6"/>
      <c r="U1014" s="6"/>
      <c r="V1014" s="6"/>
      <c r="W1014" s="6"/>
      <c r="X1014" s="6"/>
      <c r="Y1014" s="148"/>
      <c r="AI1014" s="6"/>
      <c r="AJ1014" s="32"/>
      <c r="AL1014" s="148"/>
      <c r="AM1014" s="148"/>
      <c r="AN1014" s="93"/>
      <c r="AO1014" s="93"/>
      <c r="AP1014" s="93"/>
      <c r="AQ1014" s="93"/>
      <c r="AR1014" s="6"/>
      <c r="AS1014" s="148"/>
    </row>
    <row r="1015" spans="10:45" ht="15" customHeight="1">
      <c r="J1015" s="6"/>
      <c r="K1015" s="76"/>
      <c r="L1015" s="76"/>
      <c r="M1015" s="76"/>
      <c r="N1015" s="6"/>
      <c r="O1015" s="6"/>
      <c r="P1015" s="155"/>
      <c r="Q1015" s="6"/>
      <c r="R1015" s="6"/>
      <c r="S1015" s="6"/>
      <c r="T1015" s="6"/>
      <c r="U1015" s="6"/>
      <c r="V1015" s="6"/>
      <c r="W1015" s="6"/>
      <c r="X1015" s="6"/>
      <c r="Y1015" s="148"/>
      <c r="AI1015" s="6"/>
      <c r="AJ1015" s="32"/>
      <c r="AL1015" s="148"/>
      <c r="AM1015" s="148"/>
      <c r="AN1015" s="93"/>
      <c r="AO1015" s="93"/>
      <c r="AP1015" s="93"/>
      <c r="AQ1015" s="93"/>
      <c r="AR1015" s="6"/>
      <c r="AS1015" s="148"/>
    </row>
    <row r="1016" spans="10:45" ht="15" customHeight="1">
      <c r="J1016" s="6"/>
      <c r="K1016" s="76"/>
      <c r="L1016" s="76"/>
      <c r="M1016" s="76"/>
      <c r="N1016" s="6"/>
      <c r="O1016" s="6"/>
      <c r="P1016" s="155"/>
      <c r="Q1016" s="6"/>
      <c r="R1016" s="6"/>
      <c r="S1016" s="6"/>
      <c r="T1016" s="6"/>
      <c r="U1016" s="6"/>
      <c r="V1016" s="6"/>
      <c r="W1016" s="6"/>
      <c r="X1016" s="6"/>
      <c r="Y1016" s="148"/>
      <c r="AI1016" s="6"/>
      <c r="AJ1016" s="32"/>
      <c r="AL1016" s="148"/>
      <c r="AM1016" s="148"/>
      <c r="AN1016" s="93"/>
      <c r="AO1016" s="93"/>
      <c r="AP1016" s="93"/>
      <c r="AQ1016" s="93"/>
      <c r="AR1016" s="6"/>
      <c r="AS1016" s="148"/>
    </row>
    <row r="1017" spans="10:45" ht="15" customHeight="1">
      <c r="J1017" s="6"/>
      <c r="K1017" s="76"/>
      <c r="L1017" s="76"/>
      <c r="M1017" s="76"/>
      <c r="N1017" s="6"/>
      <c r="O1017" s="6"/>
      <c r="P1017" s="155"/>
      <c r="Q1017" s="6"/>
      <c r="R1017" s="6"/>
      <c r="S1017" s="6"/>
      <c r="T1017" s="6"/>
      <c r="U1017" s="6"/>
      <c r="V1017" s="6"/>
      <c r="W1017" s="6"/>
      <c r="X1017" s="6"/>
      <c r="Y1017" s="148"/>
      <c r="AI1017" s="6"/>
      <c r="AJ1017" s="32"/>
      <c r="AL1017" s="148"/>
      <c r="AM1017" s="148"/>
      <c r="AN1017" s="93"/>
      <c r="AO1017" s="93"/>
      <c r="AP1017" s="93"/>
      <c r="AQ1017" s="93"/>
      <c r="AR1017" s="6"/>
      <c r="AS1017" s="148"/>
    </row>
    <row r="1018" spans="10:45" ht="15" customHeight="1">
      <c r="J1018" s="6"/>
      <c r="K1018" s="76"/>
      <c r="L1018" s="76"/>
      <c r="M1018" s="76"/>
      <c r="N1018" s="6"/>
      <c r="O1018" s="6"/>
      <c r="P1018" s="155"/>
      <c r="Q1018" s="6"/>
      <c r="R1018" s="6"/>
      <c r="S1018" s="6"/>
      <c r="T1018" s="6"/>
      <c r="U1018" s="6"/>
      <c r="V1018" s="6"/>
      <c r="W1018" s="6"/>
      <c r="X1018" s="6"/>
      <c r="Y1018" s="148"/>
      <c r="AI1018" s="6"/>
      <c r="AJ1018" s="32"/>
      <c r="AL1018" s="148"/>
      <c r="AM1018" s="148"/>
      <c r="AN1018" s="93"/>
      <c r="AO1018" s="93"/>
      <c r="AP1018" s="93"/>
      <c r="AQ1018" s="93"/>
      <c r="AR1018" s="6"/>
      <c r="AS1018" s="148"/>
    </row>
    <row r="1019" spans="10:45" ht="15" customHeight="1">
      <c r="J1019" s="6"/>
      <c r="K1019" s="76"/>
      <c r="L1019" s="76"/>
      <c r="M1019" s="76"/>
      <c r="N1019" s="6"/>
      <c r="O1019" s="6"/>
      <c r="P1019" s="155"/>
      <c r="Q1019" s="6"/>
      <c r="R1019" s="6"/>
      <c r="S1019" s="6"/>
      <c r="T1019" s="6"/>
      <c r="U1019" s="6"/>
      <c r="V1019" s="6"/>
      <c r="W1019" s="6"/>
      <c r="X1019" s="6"/>
      <c r="Y1019" s="148"/>
      <c r="AI1019" s="6"/>
      <c r="AJ1019" s="32"/>
      <c r="AL1019" s="148"/>
      <c r="AM1019" s="148"/>
      <c r="AN1019" s="93"/>
      <c r="AO1019" s="93"/>
      <c r="AP1019" s="93"/>
      <c r="AQ1019" s="93"/>
      <c r="AR1019" s="6"/>
      <c r="AS1019" s="148"/>
    </row>
    <row r="1020" spans="10:45" ht="15" customHeight="1">
      <c r="J1020" s="6"/>
      <c r="K1020" s="76"/>
      <c r="L1020" s="76"/>
      <c r="M1020" s="76"/>
      <c r="N1020" s="6"/>
      <c r="O1020" s="6"/>
      <c r="P1020" s="155"/>
      <c r="Q1020" s="6"/>
      <c r="R1020" s="6"/>
      <c r="S1020" s="6"/>
      <c r="T1020" s="6"/>
      <c r="U1020" s="6"/>
      <c r="V1020" s="6"/>
      <c r="W1020" s="6"/>
      <c r="X1020" s="6"/>
      <c r="Y1020" s="148"/>
      <c r="AI1020" s="6"/>
      <c r="AJ1020" s="32"/>
      <c r="AL1020" s="148"/>
      <c r="AM1020" s="148"/>
      <c r="AN1020" s="93"/>
      <c r="AO1020" s="93"/>
      <c r="AP1020" s="93"/>
      <c r="AQ1020" s="93"/>
      <c r="AR1020" s="6"/>
      <c r="AS1020" s="148"/>
    </row>
    <row r="1021" spans="10:45" ht="15" customHeight="1">
      <c r="J1021" s="6"/>
      <c r="K1021" s="76"/>
      <c r="L1021" s="76"/>
      <c r="M1021" s="76"/>
      <c r="N1021" s="6"/>
      <c r="O1021" s="6"/>
      <c r="P1021" s="155"/>
      <c r="Q1021" s="6"/>
      <c r="R1021" s="6"/>
      <c r="S1021" s="6"/>
      <c r="T1021" s="6"/>
      <c r="U1021" s="6"/>
      <c r="V1021" s="6"/>
      <c r="W1021" s="6"/>
      <c r="X1021" s="6"/>
      <c r="Y1021" s="148"/>
      <c r="AI1021" s="6"/>
      <c r="AJ1021" s="32"/>
      <c r="AL1021" s="148"/>
      <c r="AM1021" s="148"/>
      <c r="AN1021" s="93"/>
      <c r="AO1021" s="93"/>
      <c r="AP1021" s="93"/>
      <c r="AQ1021" s="93"/>
      <c r="AR1021" s="6"/>
      <c r="AS1021" s="148"/>
    </row>
    <row r="1022" spans="10:45" ht="15" customHeight="1">
      <c r="J1022" s="6"/>
      <c r="K1022" s="76"/>
      <c r="L1022" s="76"/>
      <c r="M1022" s="76"/>
      <c r="N1022" s="6"/>
      <c r="O1022" s="6"/>
      <c r="P1022" s="155"/>
      <c r="Q1022" s="6"/>
      <c r="R1022" s="6"/>
      <c r="S1022" s="6"/>
      <c r="T1022" s="6"/>
      <c r="U1022" s="6"/>
      <c r="V1022" s="6"/>
      <c r="W1022" s="6"/>
      <c r="X1022" s="6"/>
      <c r="Y1022" s="148"/>
      <c r="AI1022" s="6"/>
      <c r="AJ1022" s="32"/>
      <c r="AL1022" s="148"/>
      <c r="AM1022" s="148"/>
      <c r="AN1022" s="93"/>
      <c r="AO1022" s="93"/>
      <c r="AP1022" s="93"/>
      <c r="AQ1022" s="93"/>
      <c r="AR1022" s="6"/>
      <c r="AS1022" s="148"/>
    </row>
    <row r="1023" spans="10:45" ht="15" customHeight="1">
      <c r="J1023" s="6"/>
      <c r="K1023" s="76"/>
      <c r="L1023" s="76"/>
      <c r="M1023" s="76"/>
      <c r="N1023" s="6"/>
      <c r="O1023" s="6"/>
      <c r="P1023" s="155"/>
      <c r="Q1023" s="6"/>
      <c r="R1023" s="6"/>
      <c r="S1023" s="6"/>
      <c r="T1023" s="6"/>
      <c r="U1023" s="6"/>
      <c r="V1023" s="6"/>
      <c r="W1023" s="6"/>
      <c r="X1023" s="6"/>
      <c r="Y1023" s="148"/>
      <c r="AI1023" s="6"/>
      <c r="AJ1023" s="32"/>
      <c r="AL1023" s="148"/>
      <c r="AM1023" s="148"/>
      <c r="AN1023" s="93"/>
      <c r="AO1023" s="93"/>
      <c r="AP1023" s="93"/>
      <c r="AQ1023" s="93"/>
      <c r="AR1023" s="6"/>
      <c r="AS1023" s="148"/>
    </row>
    <row r="1024" spans="10:45" ht="15" customHeight="1">
      <c r="J1024" s="6"/>
      <c r="K1024" s="76"/>
      <c r="L1024" s="76"/>
      <c r="M1024" s="76"/>
      <c r="N1024" s="6"/>
      <c r="O1024" s="6"/>
      <c r="P1024" s="155"/>
      <c r="Q1024" s="6"/>
      <c r="R1024" s="6"/>
      <c r="S1024" s="6"/>
      <c r="T1024" s="6"/>
      <c r="U1024" s="6"/>
      <c r="V1024" s="6"/>
      <c r="W1024" s="6"/>
      <c r="X1024" s="6"/>
      <c r="Y1024" s="148"/>
      <c r="AI1024" s="6"/>
      <c r="AJ1024" s="32"/>
      <c r="AL1024" s="148"/>
      <c r="AM1024" s="148"/>
      <c r="AN1024" s="93"/>
      <c r="AO1024" s="93"/>
      <c r="AP1024" s="93"/>
      <c r="AQ1024" s="93"/>
      <c r="AR1024" s="6"/>
      <c r="AS1024" s="148"/>
    </row>
    <row r="1025" spans="10:45" ht="15" customHeight="1">
      <c r="J1025" s="6"/>
      <c r="K1025" s="76"/>
      <c r="L1025" s="76"/>
      <c r="M1025" s="76"/>
      <c r="N1025" s="6"/>
      <c r="O1025" s="6"/>
      <c r="P1025" s="155"/>
      <c r="Q1025" s="6"/>
      <c r="R1025" s="6"/>
      <c r="S1025" s="6"/>
      <c r="T1025" s="6"/>
      <c r="U1025" s="6"/>
      <c r="V1025" s="6"/>
      <c r="W1025" s="6"/>
      <c r="X1025" s="6"/>
      <c r="Y1025" s="148"/>
      <c r="AI1025" s="6"/>
      <c r="AJ1025" s="32"/>
      <c r="AL1025" s="148"/>
      <c r="AM1025" s="148"/>
      <c r="AN1025" s="93"/>
      <c r="AO1025" s="93"/>
      <c r="AP1025" s="93"/>
      <c r="AQ1025" s="93"/>
      <c r="AR1025" s="6"/>
      <c r="AS1025" s="148"/>
    </row>
    <row r="1026" spans="10:45" ht="15" customHeight="1">
      <c r="J1026" s="6"/>
      <c r="K1026" s="76"/>
      <c r="L1026" s="76"/>
      <c r="M1026" s="76"/>
      <c r="N1026" s="6"/>
      <c r="O1026" s="6"/>
      <c r="P1026" s="155"/>
      <c r="Q1026" s="6"/>
      <c r="R1026" s="6"/>
      <c r="S1026" s="6"/>
      <c r="T1026" s="6"/>
      <c r="U1026" s="6"/>
      <c r="V1026" s="6"/>
      <c r="W1026" s="6"/>
      <c r="X1026" s="6"/>
      <c r="Y1026" s="148"/>
      <c r="AI1026" s="6"/>
      <c r="AJ1026" s="32"/>
      <c r="AL1026" s="148"/>
      <c r="AM1026" s="148"/>
      <c r="AN1026" s="93"/>
      <c r="AO1026" s="93"/>
      <c r="AP1026" s="93"/>
      <c r="AQ1026" s="93"/>
      <c r="AR1026" s="6"/>
      <c r="AS1026" s="148"/>
    </row>
    <row r="1027" spans="10:45" ht="15" customHeight="1">
      <c r="J1027" s="6"/>
      <c r="K1027" s="76"/>
      <c r="L1027" s="76"/>
      <c r="M1027" s="76"/>
      <c r="N1027" s="6"/>
      <c r="O1027" s="6"/>
      <c r="P1027" s="155"/>
      <c r="Q1027" s="6"/>
      <c r="R1027" s="6"/>
      <c r="S1027" s="6"/>
      <c r="T1027" s="6"/>
      <c r="U1027" s="6"/>
      <c r="V1027" s="6"/>
      <c r="W1027" s="6"/>
      <c r="X1027" s="6"/>
      <c r="Y1027" s="148"/>
      <c r="AI1027" s="6"/>
      <c r="AJ1027" s="32"/>
      <c r="AL1027" s="148"/>
      <c r="AM1027" s="148"/>
      <c r="AN1027" s="93"/>
      <c r="AO1027" s="93"/>
      <c r="AP1027" s="93"/>
      <c r="AQ1027" s="93"/>
      <c r="AR1027" s="6"/>
      <c r="AS1027" s="148"/>
    </row>
    <row r="1028" spans="10:45" ht="15" customHeight="1">
      <c r="J1028" s="6"/>
      <c r="K1028" s="76"/>
      <c r="L1028" s="76"/>
      <c r="M1028" s="76"/>
      <c r="N1028" s="6"/>
      <c r="O1028" s="6"/>
      <c r="P1028" s="155"/>
      <c r="Q1028" s="6"/>
      <c r="R1028" s="6"/>
      <c r="S1028" s="6"/>
      <c r="T1028" s="6"/>
      <c r="U1028" s="6"/>
      <c r="V1028" s="6"/>
      <c r="W1028" s="6"/>
      <c r="X1028" s="6"/>
      <c r="Y1028" s="148"/>
      <c r="AI1028" s="6"/>
      <c r="AJ1028" s="32"/>
      <c r="AL1028" s="148"/>
      <c r="AM1028" s="148"/>
      <c r="AN1028" s="93"/>
      <c r="AO1028" s="93"/>
      <c r="AP1028" s="93"/>
      <c r="AQ1028" s="93"/>
      <c r="AR1028" s="6"/>
      <c r="AS1028" s="148"/>
    </row>
    <row r="1029" spans="10:45" ht="15" customHeight="1">
      <c r="J1029" s="6"/>
      <c r="K1029" s="76"/>
      <c r="L1029" s="76"/>
      <c r="M1029" s="76"/>
      <c r="N1029" s="6"/>
      <c r="O1029" s="6"/>
      <c r="P1029" s="155"/>
      <c r="Q1029" s="6"/>
      <c r="R1029" s="6"/>
      <c r="S1029" s="6"/>
      <c r="T1029" s="6"/>
      <c r="U1029" s="6"/>
      <c r="V1029" s="6"/>
      <c r="W1029" s="6"/>
      <c r="X1029" s="6"/>
      <c r="Y1029" s="148"/>
      <c r="AI1029" s="6"/>
      <c r="AJ1029" s="32"/>
      <c r="AL1029" s="148"/>
      <c r="AM1029" s="148"/>
      <c r="AN1029" s="93"/>
      <c r="AO1029" s="93"/>
      <c r="AP1029" s="93"/>
      <c r="AQ1029" s="93"/>
      <c r="AR1029" s="6"/>
      <c r="AS1029" s="148"/>
    </row>
    <row r="1030" spans="10:45" ht="15" customHeight="1">
      <c r="J1030" s="6"/>
      <c r="K1030" s="76"/>
      <c r="L1030" s="76"/>
      <c r="M1030" s="76"/>
      <c r="N1030" s="6"/>
      <c r="O1030" s="6"/>
      <c r="P1030" s="155"/>
      <c r="Q1030" s="6"/>
      <c r="R1030" s="6"/>
      <c r="S1030" s="6"/>
      <c r="T1030" s="6"/>
      <c r="U1030" s="6"/>
      <c r="V1030" s="6"/>
      <c r="W1030" s="6"/>
      <c r="X1030" s="6"/>
      <c r="Y1030" s="148"/>
      <c r="AI1030" s="6"/>
      <c r="AJ1030" s="32"/>
      <c r="AL1030" s="148"/>
      <c r="AM1030" s="148"/>
      <c r="AN1030" s="93"/>
      <c r="AO1030" s="93"/>
      <c r="AP1030" s="93"/>
      <c r="AQ1030" s="93"/>
      <c r="AR1030" s="6"/>
      <c r="AS1030" s="148"/>
    </row>
    <row r="1031" spans="10:45" ht="15" customHeight="1">
      <c r="J1031" s="6"/>
      <c r="K1031" s="76"/>
      <c r="L1031" s="76"/>
      <c r="M1031" s="76"/>
      <c r="N1031" s="6"/>
      <c r="O1031" s="6"/>
      <c r="P1031" s="155"/>
      <c r="Q1031" s="6"/>
      <c r="R1031" s="6"/>
      <c r="S1031" s="6"/>
      <c r="T1031" s="6"/>
      <c r="U1031" s="6"/>
      <c r="V1031" s="6"/>
      <c r="W1031" s="6"/>
      <c r="X1031" s="6"/>
      <c r="Y1031" s="148"/>
      <c r="AI1031" s="6"/>
      <c r="AJ1031" s="32"/>
      <c r="AL1031" s="148"/>
      <c r="AM1031" s="148"/>
      <c r="AN1031" s="93"/>
      <c r="AO1031" s="93"/>
      <c r="AP1031" s="93"/>
      <c r="AQ1031" s="93"/>
      <c r="AR1031" s="6"/>
      <c r="AS1031" s="148"/>
    </row>
    <row r="1032" spans="10:45" ht="15" customHeight="1">
      <c r="J1032" s="6"/>
      <c r="K1032" s="76"/>
      <c r="L1032" s="76"/>
      <c r="M1032" s="76"/>
      <c r="N1032" s="6"/>
      <c r="O1032" s="6"/>
      <c r="P1032" s="155"/>
      <c r="Q1032" s="6"/>
      <c r="R1032" s="6"/>
      <c r="S1032" s="6"/>
      <c r="T1032" s="6"/>
      <c r="U1032" s="6"/>
      <c r="V1032" s="6"/>
      <c r="W1032" s="6"/>
      <c r="X1032" s="6"/>
      <c r="Y1032" s="148"/>
      <c r="AI1032" s="6"/>
      <c r="AJ1032" s="32"/>
      <c r="AL1032" s="148"/>
      <c r="AM1032" s="148"/>
      <c r="AN1032" s="93"/>
      <c r="AO1032" s="93"/>
      <c r="AP1032" s="93"/>
      <c r="AQ1032" s="93"/>
      <c r="AR1032" s="6"/>
      <c r="AS1032" s="148"/>
    </row>
    <row r="1033" spans="10:45" ht="15" customHeight="1">
      <c r="J1033" s="6"/>
      <c r="K1033" s="76"/>
      <c r="L1033" s="76"/>
      <c r="M1033" s="76"/>
      <c r="N1033" s="6"/>
      <c r="O1033" s="6"/>
      <c r="P1033" s="155"/>
      <c r="Q1033" s="6"/>
      <c r="R1033" s="6"/>
      <c r="S1033" s="6"/>
      <c r="T1033" s="6"/>
      <c r="U1033" s="6"/>
      <c r="V1033" s="6"/>
      <c r="W1033" s="6"/>
      <c r="X1033" s="6"/>
      <c r="Y1033" s="148"/>
      <c r="AI1033" s="6"/>
      <c r="AJ1033" s="32"/>
      <c r="AL1033" s="148"/>
      <c r="AM1033" s="148"/>
      <c r="AN1033" s="93"/>
      <c r="AO1033" s="93"/>
      <c r="AP1033" s="93"/>
      <c r="AQ1033" s="93"/>
      <c r="AR1033" s="6"/>
      <c r="AS1033" s="148"/>
    </row>
    <row r="1034" spans="10:45" ht="15" customHeight="1">
      <c r="J1034" s="6"/>
      <c r="K1034" s="76"/>
      <c r="L1034" s="76"/>
      <c r="M1034" s="76"/>
      <c r="N1034" s="6"/>
      <c r="O1034" s="6"/>
      <c r="P1034" s="155"/>
      <c r="Q1034" s="6"/>
      <c r="R1034" s="6"/>
      <c r="S1034" s="6"/>
      <c r="T1034" s="6"/>
      <c r="U1034" s="6"/>
      <c r="V1034" s="6"/>
      <c r="W1034" s="6"/>
      <c r="X1034" s="6"/>
      <c r="Y1034" s="148"/>
      <c r="AI1034" s="6"/>
      <c r="AJ1034" s="32"/>
      <c r="AL1034" s="148"/>
      <c r="AM1034" s="148"/>
      <c r="AN1034" s="93"/>
      <c r="AO1034" s="93"/>
      <c r="AP1034" s="93"/>
      <c r="AQ1034" s="93"/>
      <c r="AR1034" s="6"/>
      <c r="AS1034" s="148"/>
    </row>
    <row r="1035" spans="10:45" ht="15" customHeight="1">
      <c r="J1035" s="6"/>
      <c r="K1035" s="76"/>
      <c r="L1035" s="76"/>
      <c r="M1035" s="76"/>
      <c r="N1035" s="6"/>
      <c r="O1035" s="6"/>
      <c r="P1035" s="155"/>
      <c r="Q1035" s="6"/>
      <c r="R1035" s="6"/>
      <c r="S1035" s="6"/>
      <c r="T1035" s="6"/>
      <c r="U1035" s="6"/>
      <c r="V1035" s="6"/>
      <c r="W1035" s="6"/>
      <c r="X1035" s="6"/>
      <c r="Y1035" s="148"/>
      <c r="AI1035" s="6"/>
      <c r="AJ1035" s="32"/>
      <c r="AL1035" s="148"/>
      <c r="AM1035" s="148"/>
      <c r="AN1035" s="93"/>
      <c r="AO1035" s="93"/>
      <c r="AP1035" s="93"/>
      <c r="AQ1035" s="93"/>
      <c r="AR1035" s="6"/>
      <c r="AS1035" s="148"/>
    </row>
    <row r="1036" spans="10:45" ht="15" customHeight="1">
      <c r="J1036" s="6"/>
      <c r="K1036" s="76"/>
      <c r="L1036" s="76"/>
      <c r="M1036" s="76"/>
      <c r="N1036" s="6"/>
      <c r="O1036" s="6"/>
      <c r="P1036" s="155"/>
      <c r="Q1036" s="6"/>
      <c r="R1036" s="6"/>
      <c r="S1036" s="6"/>
      <c r="T1036" s="6"/>
      <c r="U1036" s="6"/>
      <c r="V1036" s="6"/>
      <c r="W1036" s="6"/>
      <c r="X1036" s="6"/>
      <c r="Y1036" s="148"/>
      <c r="AI1036" s="6"/>
      <c r="AJ1036" s="32"/>
      <c r="AL1036" s="148"/>
      <c r="AM1036" s="148"/>
      <c r="AN1036" s="93"/>
      <c r="AO1036" s="93"/>
      <c r="AP1036" s="93"/>
      <c r="AQ1036" s="93"/>
      <c r="AR1036" s="6"/>
      <c r="AS1036" s="148"/>
    </row>
    <row r="1037" spans="10:45" ht="15" customHeight="1">
      <c r="J1037" s="6"/>
      <c r="K1037" s="76"/>
      <c r="L1037" s="76"/>
      <c r="M1037" s="76"/>
      <c r="N1037" s="6"/>
      <c r="O1037" s="6"/>
      <c r="P1037" s="155"/>
      <c r="Q1037" s="6"/>
      <c r="R1037" s="6"/>
      <c r="S1037" s="6"/>
      <c r="T1037" s="6"/>
      <c r="U1037" s="6"/>
      <c r="V1037" s="6"/>
      <c r="W1037" s="6"/>
      <c r="X1037" s="6"/>
      <c r="Y1037" s="148"/>
      <c r="AI1037" s="6"/>
      <c r="AJ1037" s="32"/>
      <c r="AL1037" s="148"/>
      <c r="AM1037" s="148"/>
      <c r="AN1037" s="93"/>
      <c r="AO1037" s="93"/>
      <c r="AP1037" s="93"/>
      <c r="AQ1037" s="93"/>
      <c r="AR1037" s="6"/>
      <c r="AS1037" s="148"/>
    </row>
    <row r="1038" spans="10:45" ht="15" customHeight="1">
      <c r="J1038" s="6"/>
      <c r="K1038" s="76"/>
      <c r="L1038" s="76"/>
      <c r="M1038" s="76"/>
      <c r="N1038" s="6"/>
      <c r="O1038" s="6"/>
      <c r="P1038" s="155"/>
      <c r="Q1038" s="6"/>
      <c r="R1038" s="6"/>
      <c r="S1038" s="6"/>
      <c r="T1038" s="6"/>
      <c r="U1038" s="6"/>
      <c r="V1038" s="6"/>
      <c r="W1038" s="6"/>
      <c r="X1038" s="6"/>
      <c r="Y1038" s="148"/>
      <c r="AI1038" s="6"/>
      <c r="AJ1038" s="32"/>
      <c r="AL1038" s="148"/>
      <c r="AM1038" s="148"/>
      <c r="AN1038" s="93"/>
      <c r="AO1038" s="93"/>
      <c r="AP1038" s="93"/>
      <c r="AQ1038" s="93"/>
      <c r="AR1038" s="6"/>
      <c r="AS1038" s="148"/>
    </row>
    <row r="1039" spans="10:45" ht="15" customHeight="1">
      <c r="J1039" s="6"/>
      <c r="K1039" s="76"/>
      <c r="L1039" s="76"/>
      <c r="M1039" s="76"/>
      <c r="N1039" s="6"/>
      <c r="O1039" s="6"/>
      <c r="P1039" s="155"/>
      <c r="Q1039" s="6"/>
      <c r="R1039" s="6"/>
      <c r="S1039" s="6"/>
      <c r="T1039" s="6"/>
      <c r="U1039" s="6"/>
      <c r="V1039" s="6"/>
      <c r="W1039" s="6"/>
      <c r="X1039" s="6"/>
      <c r="Y1039" s="148"/>
      <c r="AI1039" s="6"/>
      <c r="AJ1039" s="32"/>
      <c r="AL1039" s="148"/>
      <c r="AM1039" s="148"/>
      <c r="AN1039" s="93"/>
      <c r="AO1039" s="93"/>
      <c r="AP1039" s="93"/>
      <c r="AQ1039" s="93"/>
      <c r="AR1039" s="6"/>
      <c r="AS1039" s="148"/>
    </row>
    <row r="1040" spans="10:45" ht="15" customHeight="1">
      <c r="J1040" s="6"/>
      <c r="K1040" s="76"/>
      <c r="L1040" s="76"/>
      <c r="M1040" s="76"/>
      <c r="N1040" s="6"/>
      <c r="O1040" s="6"/>
      <c r="P1040" s="155"/>
      <c r="Q1040" s="6"/>
      <c r="R1040" s="6"/>
      <c r="S1040" s="6"/>
      <c r="T1040" s="6"/>
      <c r="U1040" s="6"/>
      <c r="V1040" s="6"/>
      <c r="W1040" s="6"/>
      <c r="X1040" s="6"/>
      <c r="Y1040" s="148"/>
      <c r="AI1040" s="6"/>
      <c r="AJ1040" s="32"/>
      <c r="AL1040" s="148"/>
      <c r="AM1040" s="148"/>
      <c r="AN1040" s="93"/>
      <c r="AO1040" s="93"/>
      <c r="AP1040" s="93"/>
      <c r="AQ1040" s="93"/>
      <c r="AR1040" s="6"/>
      <c r="AS1040" s="148"/>
    </row>
    <row r="1041" spans="10:45" ht="15" customHeight="1">
      <c r="J1041" s="6"/>
      <c r="K1041" s="76"/>
      <c r="L1041" s="76"/>
      <c r="M1041" s="76"/>
      <c r="N1041" s="6"/>
      <c r="O1041" s="6"/>
      <c r="P1041" s="155"/>
      <c r="Q1041" s="6"/>
      <c r="R1041" s="6"/>
      <c r="S1041" s="6"/>
      <c r="T1041" s="6"/>
      <c r="U1041" s="6"/>
      <c r="V1041" s="6"/>
      <c r="W1041" s="6"/>
      <c r="X1041" s="6"/>
      <c r="Y1041" s="148"/>
      <c r="AI1041" s="6"/>
      <c r="AJ1041" s="32"/>
      <c r="AL1041" s="148"/>
      <c r="AM1041" s="148"/>
      <c r="AN1041" s="93"/>
      <c r="AO1041" s="93"/>
      <c r="AP1041" s="93"/>
      <c r="AQ1041" s="93"/>
      <c r="AR1041" s="6"/>
      <c r="AS1041" s="148"/>
    </row>
    <row r="1042" spans="10:45" ht="15" customHeight="1">
      <c r="J1042" s="6"/>
      <c r="K1042" s="76"/>
      <c r="L1042" s="76"/>
      <c r="M1042" s="76"/>
      <c r="N1042" s="6"/>
      <c r="O1042" s="6"/>
      <c r="P1042" s="155"/>
      <c r="Q1042" s="6"/>
      <c r="R1042" s="6"/>
      <c r="S1042" s="6"/>
      <c r="T1042" s="6"/>
      <c r="U1042" s="6"/>
      <c r="V1042" s="6"/>
      <c r="W1042" s="6"/>
      <c r="X1042" s="6"/>
      <c r="Y1042" s="148"/>
      <c r="AI1042" s="6"/>
      <c r="AJ1042" s="32"/>
      <c r="AL1042" s="148"/>
      <c r="AM1042" s="148"/>
      <c r="AN1042" s="93"/>
      <c r="AO1042" s="93"/>
      <c r="AP1042" s="93"/>
      <c r="AQ1042" s="93"/>
      <c r="AR1042" s="6"/>
      <c r="AS1042" s="148"/>
    </row>
    <row r="1043" spans="10:45" ht="15" customHeight="1">
      <c r="J1043" s="6"/>
      <c r="K1043" s="76"/>
      <c r="L1043" s="76"/>
      <c r="M1043" s="76"/>
      <c r="N1043" s="6"/>
      <c r="O1043" s="6"/>
      <c r="P1043" s="155"/>
      <c r="Q1043" s="6"/>
      <c r="R1043" s="6"/>
      <c r="S1043" s="6"/>
      <c r="T1043" s="6"/>
      <c r="U1043" s="6"/>
      <c r="V1043" s="6"/>
      <c r="W1043" s="6"/>
      <c r="X1043" s="6"/>
      <c r="Y1043" s="148"/>
      <c r="AI1043" s="6"/>
      <c r="AJ1043" s="32"/>
      <c r="AL1043" s="148"/>
      <c r="AM1043" s="148"/>
      <c r="AN1043" s="93"/>
      <c r="AO1043" s="93"/>
      <c r="AP1043" s="93"/>
      <c r="AQ1043" s="93"/>
      <c r="AR1043" s="6"/>
      <c r="AS1043" s="148"/>
    </row>
    <row r="1044" spans="10:45" ht="15" customHeight="1">
      <c r="J1044" s="6"/>
      <c r="K1044" s="76"/>
      <c r="L1044" s="76"/>
      <c r="M1044" s="76"/>
      <c r="N1044" s="6"/>
      <c r="O1044" s="6"/>
      <c r="P1044" s="155"/>
      <c r="Q1044" s="6"/>
      <c r="R1044" s="6"/>
      <c r="S1044" s="6"/>
      <c r="T1044" s="6"/>
      <c r="U1044" s="6"/>
      <c r="V1044" s="6"/>
      <c r="W1044" s="6"/>
      <c r="X1044" s="6"/>
      <c r="Y1044" s="148"/>
      <c r="AI1044" s="6"/>
      <c r="AJ1044" s="32"/>
      <c r="AL1044" s="148"/>
      <c r="AM1044" s="148"/>
      <c r="AN1044" s="93"/>
      <c r="AO1044" s="93"/>
      <c r="AP1044" s="93"/>
      <c r="AQ1044" s="93"/>
      <c r="AR1044" s="6"/>
      <c r="AS1044" s="148"/>
    </row>
    <row r="1045" spans="10:45" ht="15" customHeight="1">
      <c r="J1045" s="6"/>
      <c r="K1045" s="76"/>
      <c r="L1045" s="76"/>
      <c r="M1045" s="76"/>
      <c r="N1045" s="6"/>
      <c r="O1045" s="6"/>
      <c r="P1045" s="155"/>
      <c r="Q1045" s="6"/>
      <c r="R1045" s="6"/>
      <c r="S1045" s="6"/>
      <c r="T1045" s="6"/>
      <c r="U1045" s="6"/>
      <c r="V1045" s="6"/>
      <c r="W1045" s="6"/>
      <c r="X1045" s="6"/>
      <c r="Y1045" s="148"/>
      <c r="AI1045" s="6"/>
      <c r="AJ1045" s="32"/>
      <c r="AL1045" s="148"/>
      <c r="AM1045" s="148"/>
      <c r="AN1045" s="93"/>
      <c r="AO1045" s="93"/>
      <c r="AP1045" s="93"/>
      <c r="AQ1045" s="93"/>
      <c r="AR1045" s="6"/>
      <c r="AS1045" s="148"/>
    </row>
    <row r="1046" spans="10:45" ht="15" customHeight="1">
      <c r="J1046" s="6"/>
      <c r="K1046" s="76"/>
      <c r="L1046" s="76"/>
      <c r="M1046" s="76"/>
      <c r="N1046" s="6"/>
      <c r="O1046" s="6"/>
      <c r="P1046" s="155"/>
      <c r="Q1046" s="6"/>
      <c r="R1046" s="6"/>
      <c r="S1046" s="6"/>
      <c r="T1046" s="6"/>
      <c r="U1046" s="6"/>
      <c r="V1046" s="6"/>
      <c r="W1046" s="6"/>
      <c r="X1046" s="6"/>
      <c r="Y1046" s="148"/>
      <c r="AI1046" s="6"/>
      <c r="AJ1046" s="32"/>
      <c r="AL1046" s="148"/>
      <c r="AM1046" s="148"/>
      <c r="AN1046" s="93"/>
      <c r="AO1046" s="93"/>
      <c r="AP1046" s="93"/>
      <c r="AQ1046" s="93"/>
      <c r="AR1046" s="6"/>
      <c r="AS1046" s="148"/>
    </row>
    <row r="1047" spans="10:45" ht="15" customHeight="1">
      <c r="J1047" s="6"/>
      <c r="K1047" s="76"/>
      <c r="L1047" s="76"/>
      <c r="M1047" s="76"/>
      <c r="N1047" s="6"/>
      <c r="O1047" s="6"/>
      <c r="P1047" s="155"/>
      <c r="Q1047" s="6"/>
      <c r="R1047" s="6"/>
      <c r="S1047" s="6"/>
      <c r="T1047" s="6"/>
      <c r="U1047" s="6"/>
      <c r="V1047" s="6"/>
      <c r="W1047" s="6"/>
      <c r="X1047" s="6"/>
      <c r="Y1047" s="148"/>
      <c r="AI1047" s="6"/>
      <c r="AJ1047" s="32"/>
      <c r="AL1047" s="148"/>
      <c r="AM1047" s="148"/>
      <c r="AN1047" s="93"/>
      <c r="AO1047" s="93"/>
      <c r="AP1047" s="93"/>
      <c r="AQ1047" s="93"/>
      <c r="AR1047" s="6"/>
      <c r="AS1047" s="148"/>
    </row>
    <row r="1048" spans="10:45" ht="15" customHeight="1">
      <c r="J1048" s="6"/>
      <c r="K1048" s="76"/>
      <c r="L1048" s="76"/>
      <c r="M1048" s="76"/>
      <c r="N1048" s="6"/>
      <c r="O1048" s="6"/>
      <c r="P1048" s="155"/>
      <c r="Q1048" s="6"/>
      <c r="R1048" s="6"/>
      <c r="S1048" s="6"/>
      <c r="T1048" s="6"/>
      <c r="U1048" s="6"/>
      <c r="V1048" s="6"/>
      <c r="W1048" s="6"/>
      <c r="X1048" s="6"/>
      <c r="Y1048" s="148"/>
      <c r="AI1048" s="6"/>
      <c r="AJ1048" s="32"/>
      <c r="AL1048" s="148"/>
      <c r="AM1048" s="148"/>
      <c r="AN1048" s="93"/>
      <c r="AO1048" s="93"/>
      <c r="AP1048" s="93"/>
      <c r="AQ1048" s="93"/>
      <c r="AR1048" s="6"/>
      <c r="AS1048" s="148"/>
    </row>
    <row r="1049" spans="10:45" ht="15" customHeight="1">
      <c r="J1049" s="6"/>
      <c r="K1049" s="76"/>
      <c r="L1049" s="76"/>
      <c r="M1049" s="76"/>
      <c r="N1049" s="6"/>
      <c r="O1049" s="6"/>
      <c r="P1049" s="155"/>
      <c r="Q1049" s="6"/>
      <c r="R1049" s="6"/>
      <c r="S1049" s="6"/>
      <c r="T1049" s="6"/>
      <c r="U1049" s="6"/>
      <c r="V1049" s="6"/>
      <c r="W1049" s="6"/>
      <c r="X1049" s="6"/>
      <c r="Y1049" s="148"/>
      <c r="AI1049" s="6"/>
      <c r="AJ1049" s="32"/>
      <c r="AL1049" s="148"/>
      <c r="AM1049" s="148"/>
      <c r="AN1049" s="93"/>
      <c r="AO1049" s="93"/>
      <c r="AP1049" s="93"/>
      <c r="AQ1049" s="93"/>
      <c r="AR1049" s="6"/>
      <c r="AS1049" s="148"/>
    </row>
    <row r="1050" spans="10:45" ht="15" customHeight="1">
      <c r="J1050" s="6"/>
      <c r="K1050" s="76"/>
      <c r="L1050" s="76"/>
      <c r="M1050" s="76"/>
      <c r="N1050" s="6"/>
      <c r="O1050" s="6"/>
      <c r="P1050" s="155"/>
      <c r="Q1050" s="6"/>
      <c r="R1050" s="6"/>
      <c r="S1050" s="6"/>
      <c r="T1050" s="6"/>
      <c r="U1050" s="6"/>
      <c r="V1050" s="6"/>
      <c r="W1050" s="6"/>
      <c r="X1050" s="6"/>
      <c r="Y1050" s="148"/>
      <c r="AI1050" s="6"/>
      <c r="AJ1050" s="32"/>
      <c r="AL1050" s="148"/>
      <c r="AM1050" s="148"/>
      <c r="AN1050" s="93"/>
      <c r="AO1050" s="93"/>
      <c r="AP1050" s="93"/>
      <c r="AQ1050" s="93"/>
      <c r="AR1050" s="6"/>
      <c r="AS1050" s="148"/>
    </row>
    <row r="1051" spans="10:45" ht="15" customHeight="1">
      <c r="J1051" s="6"/>
      <c r="K1051" s="76"/>
      <c r="L1051" s="76"/>
      <c r="M1051" s="76"/>
      <c r="N1051" s="6"/>
      <c r="O1051" s="6"/>
      <c r="P1051" s="155"/>
      <c r="Q1051" s="6"/>
      <c r="R1051" s="6"/>
      <c r="S1051" s="6"/>
      <c r="T1051" s="6"/>
      <c r="U1051" s="6"/>
      <c r="V1051" s="6"/>
      <c r="W1051" s="6"/>
      <c r="X1051" s="6"/>
      <c r="Y1051" s="148"/>
      <c r="AI1051" s="6"/>
      <c r="AJ1051" s="32"/>
      <c r="AL1051" s="148"/>
      <c r="AM1051" s="148"/>
      <c r="AN1051" s="93"/>
      <c r="AO1051" s="93"/>
      <c r="AP1051" s="93"/>
      <c r="AQ1051" s="93"/>
      <c r="AR1051" s="6"/>
      <c r="AS1051" s="148"/>
    </row>
    <row r="1052" spans="10:45" ht="15" customHeight="1">
      <c r="J1052" s="6"/>
      <c r="K1052" s="76"/>
      <c r="L1052" s="76"/>
      <c r="M1052" s="76"/>
      <c r="N1052" s="6"/>
      <c r="O1052" s="6"/>
      <c r="P1052" s="155"/>
      <c r="Q1052" s="6"/>
      <c r="R1052" s="6"/>
      <c r="S1052" s="6"/>
      <c r="T1052" s="6"/>
      <c r="U1052" s="6"/>
      <c r="V1052" s="6"/>
      <c r="W1052" s="6"/>
      <c r="X1052" s="6"/>
      <c r="Y1052" s="148"/>
      <c r="AI1052" s="6"/>
      <c r="AJ1052" s="32"/>
      <c r="AL1052" s="148"/>
      <c r="AM1052" s="148"/>
      <c r="AN1052" s="93"/>
      <c r="AO1052" s="93"/>
      <c r="AP1052" s="93"/>
      <c r="AQ1052" s="93"/>
      <c r="AR1052" s="6"/>
      <c r="AS1052" s="148"/>
    </row>
    <row r="1053" spans="10:45" ht="15" customHeight="1">
      <c r="J1053" s="6"/>
      <c r="K1053" s="76"/>
      <c r="L1053" s="76"/>
      <c r="M1053" s="76"/>
      <c r="N1053" s="6"/>
      <c r="O1053" s="6"/>
      <c r="P1053" s="155"/>
      <c r="Q1053" s="6"/>
      <c r="R1053" s="6"/>
      <c r="S1053" s="6"/>
      <c r="T1053" s="6"/>
      <c r="U1053" s="6"/>
      <c r="V1053" s="6"/>
      <c r="W1053" s="6"/>
      <c r="X1053" s="6"/>
      <c r="Y1053" s="148"/>
      <c r="AI1053" s="6"/>
      <c r="AJ1053" s="32"/>
      <c r="AL1053" s="148"/>
      <c r="AM1053" s="148"/>
      <c r="AN1053" s="93"/>
      <c r="AO1053" s="93"/>
      <c r="AP1053" s="93"/>
      <c r="AQ1053" s="93"/>
      <c r="AR1053" s="6"/>
      <c r="AS1053" s="148"/>
    </row>
    <row r="1054" spans="10:45" ht="15" customHeight="1">
      <c r="J1054" s="6"/>
      <c r="K1054" s="76"/>
      <c r="L1054" s="76"/>
      <c r="M1054" s="76"/>
      <c r="N1054" s="6"/>
      <c r="O1054" s="6"/>
      <c r="P1054" s="155"/>
      <c r="Q1054" s="6"/>
      <c r="R1054" s="6"/>
      <c r="S1054" s="6"/>
      <c r="T1054" s="6"/>
      <c r="U1054" s="6"/>
      <c r="V1054" s="6"/>
      <c r="W1054" s="6"/>
      <c r="X1054" s="6"/>
      <c r="Y1054" s="148"/>
      <c r="AI1054" s="6"/>
      <c r="AJ1054" s="32"/>
      <c r="AL1054" s="148"/>
      <c r="AM1054" s="148"/>
      <c r="AN1054" s="93"/>
      <c r="AO1054" s="93"/>
      <c r="AP1054" s="93"/>
      <c r="AQ1054" s="93"/>
      <c r="AR1054" s="6"/>
      <c r="AS1054" s="148"/>
    </row>
    <row r="1055" spans="10:45" ht="15" customHeight="1">
      <c r="J1055" s="6"/>
      <c r="K1055" s="76"/>
      <c r="L1055" s="76"/>
      <c r="M1055" s="76"/>
      <c r="N1055" s="6"/>
      <c r="O1055" s="6"/>
      <c r="P1055" s="155"/>
      <c r="Q1055" s="6"/>
      <c r="R1055" s="6"/>
      <c r="S1055" s="6"/>
      <c r="T1055" s="6"/>
      <c r="U1055" s="6"/>
      <c r="V1055" s="6"/>
      <c r="W1055" s="6"/>
      <c r="X1055" s="6"/>
      <c r="Y1055" s="148"/>
      <c r="AI1055" s="6"/>
      <c r="AJ1055" s="32"/>
      <c r="AL1055" s="148"/>
      <c r="AM1055" s="148"/>
      <c r="AN1055" s="93"/>
      <c r="AO1055" s="93"/>
      <c r="AP1055" s="93"/>
      <c r="AQ1055" s="93"/>
      <c r="AR1055" s="6"/>
      <c r="AS1055" s="148"/>
    </row>
    <row r="1056" spans="10:45" ht="15" customHeight="1">
      <c r="J1056" s="6"/>
      <c r="K1056" s="76"/>
      <c r="L1056" s="76"/>
      <c r="M1056" s="76"/>
      <c r="N1056" s="6"/>
      <c r="O1056" s="6"/>
      <c r="P1056" s="155"/>
      <c r="Q1056" s="6"/>
      <c r="R1056" s="6"/>
      <c r="S1056" s="6"/>
      <c r="T1056" s="6"/>
      <c r="U1056" s="6"/>
      <c r="V1056" s="6"/>
      <c r="W1056" s="6"/>
      <c r="X1056" s="6"/>
      <c r="Y1056" s="148"/>
      <c r="AI1056" s="6"/>
      <c r="AJ1056" s="32"/>
      <c r="AL1056" s="148"/>
      <c r="AM1056" s="148"/>
      <c r="AN1056" s="93"/>
      <c r="AO1056" s="93"/>
      <c r="AP1056" s="93"/>
      <c r="AQ1056" s="93"/>
      <c r="AR1056" s="6"/>
      <c r="AS1056" s="148"/>
    </row>
    <row r="1057" spans="10:45" ht="15" customHeight="1">
      <c r="J1057" s="6"/>
      <c r="K1057" s="76"/>
      <c r="L1057" s="76"/>
      <c r="M1057" s="76"/>
      <c r="N1057" s="6"/>
      <c r="O1057" s="6"/>
      <c r="P1057" s="155"/>
      <c r="Q1057" s="6"/>
      <c r="R1057" s="6"/>
      <c r="S1057" s="6"/>
      <c r="T1057" s="6"/>
      <c r="U1057" s="6"/>
      <c r="V1057" s="6"/>
      <c r="W1057" s="6"/>
      <c r="X1057" s="6"/>
      <c r="Y1057" s="148"/>
      <c r="AI1057" s="6"/>
      <c r="AJ1057" s="32"/>
      <c r="AL1057" s="148"/>
      <c r="AM1057" s="148"/>
      <c r="AN1057" s="93"/>
      <c r="AO1057" s="93"/>
      <c r="AP1057" s="93"/>
      <c r="AQ1057" s="93"/>
      <c r="AR1057" s="6"/>
      <c r="AS1057" s="148"/>
    </row>
    <row r="1058" spans="10:45" ht="15" customHeight="1">
      <c r="J1058" s="6"/>
      <c r="K1058" s="76"/>
      <c r="L1058" s="76"/>
      <c r="M1058" s="76"/>
      <c r="N1058" s="6"/>
      <c r="O1058" s="6"/>
      <c r="P1058" s="155"/>
      <c r="Q1058" s="6"/>
      <c r="R1058" s="6"/>
      <c r="S1058" s="6"/>
      <c r="T1058" s="6"/>
      <c r="U1058" s="6"/>
      <c r="V1058" s="6"/>
      <c r="W1058" s="6"/>
      <c r="X1058" s="6"/>
      <c r="Y1058" s="148"/>
      <c r="AI1058" s="6"/>
      <c r="AJ1058" s="32"/>
      <c r="AL1058" s="148"/>
      <c r="AM1058" s="148"/>
      <c r="AN1058" s="93"/>
      <c r="AO1058" s="93"/>
      <c r="AP1058" s="93"/>
      <c r="AQ1058" s="93"/>
      <c r="AR1058" s="6"/>
      <c r="AS1058" s="148"/>
    </row>
    <row r="1059" spans="10:45" ht="15" customHeight="1">
      <c r="J1059" s="6"/>
      <c r="K1059" s="76"/>
      <c r="L1059" s="76"/>
      <c r="M1059" s="76"/>
      <c r="N1059" s="6"/>
      <c r="O1059" s="6"/>
      <c r="P1059" s="155"/>
      <c r="Q1059" s="6"/>
      <c r="R1059" s="6"/>
      <c r="S1059" s="6"/>
      <c r="T1059" s="6"/>
      <c r="U1059" s="6"/>
      <c r="V1059" s="6"/>
      <c r="W1059" s="6"/>
      <c r="X1059" s="6"/>
      <c r="Y1059" s="148"/>
      <c r="AI1059" s="6"/>
      <c r="AJ1059" s="32"/>
      <c r="AL1059" s="148"/>
      <c r="AM1059" s="148"/>
      <c r="AN1059" s="93"/>
      <c r="AO1059" s="93"/>
      <c r="AP1059" s="93"/>
      <c r="AQ1059" s="93"/>
      <c r="AR1059" s="6"/>
      <c r="AS1059" s="148"/>
    </row>
    <row r="1060" spans="10:45" ht="15" customHeight="1">
      <c r="J1060" s="6"/>
      <c r="K1060" s="76"/>
      <c r="L1060" s="76"/>
      <c r="M1060" s="76"/>
      <c r="N1060" s="6"/>
      <c r="O1060" s="6"/>
      <c r="P1060" s="155"/>
      <c r="Q1060" s="6"/>
      <c r="R1060" s="6"/>
      <c r="S1060" s="6"/>
      <c r="T1060" s="6"/>
      <c r="U1060" s="6"/>
      <c r="V1060" s="6"/>
      <c r="W1060" s="6"/>
      <c r="X1060" s="6"/>
      <c r="Y1060" s="148"/>
      <c r="AI1060" s="6"/>
      <c r="AJ1060" s="32"/>
      <c r="AL1060" s="148"/>
      <c r="AM1060" s="148"/>
      <c r="AN1060" s="93"/>
      <c r="AO1060" s="93"/>
      <c r="AP1060" s="93"/>
      <c r="AQ1060" s="93"/>
      <c r="AR1060" s="6"/>
      <c r="AS1060" s="148"/>
    </row>
    <row r="1061" spans="10:45" ht="15" customHeight="1">
      <c r="J1061" s="6"/>
      <c r="K1061" s="76"/>
      <c r="L1061" s="76"/>
      <c r="M1061" s="76"/>
      <c r="N1061" s="6"/>
      <c r="O1061" s="6"/>
      <c r="P1061" s="155"/>
      <c r="Q1061" s="6"/>
      <c r="R1061" s="6"/>
      <c r="S1061" s="6"/>
      <c r="T1061" s="6"/>
      <c r="U1061" s="6"/>
      <c r="V1061" s="6"/>
      <c r="W1061" s="6"/>
      <c r="X1061" s="6"/>
      <c r="Y1061" s="148"/>
      <c r="AI1061" s="6"/>
      <c r="AJ1061" s="32"/>
      <c r="AL1061" s="148"/>
      <c r="AM1061" s="148"/>
      <c r="AN1061" s="93"/>
      <c r="AO1061" s="93"/>
      <c r="AP1061" s="93"/>
      <c r="AQ1061" s="93"/>
      <c r="AR1061" s="6"/>
      <c r="AS1061" s="148"/>
    </row>
    <row r="1062" spans="10:45" ht="15" customHeight="1">
      <c r="J1062" s="6"/>
      <c r="K1062" s="76"/>
      <c r="L1062" s="76"/>
      <c r="M1062" s="76"/>
      <c r="N1062" s="6"/>
      <c r="O1062" s="6"/>
      <c r="P1062" s="155"/>
      <c r="Q1062" s="6"/>
      <c r="R1062" s="6"/>
      <c r="S1062" s="6"/>
      <c r="T1062" s="6"/>
      <c r="U1062" s="6"/>
      <c r="V1062" s="6"/>
      <c r="W1062" s="6"/>
      <c r="X1062" s="6"/>
      <c r="Y1062" s="148"/>
      <c r="AI1062" s="6"/>
      <c r="AJ1062" s="32"/>
      <c r="AL1062" s="148"/>
      <c r="AM1062" s="148"/>
      <c r="AN1062" s="93"/>
      <c r="AO1062" s="93"/>
      <c r="AP1062" s="93"/>
      <c r="AQ1062" s="93"/>
      <c r="AR1062" s="6"/>
      <c r="AS1062" s="148"/>
    </row>
    <row r="1063" spans="10:45" ht="15" customHeight="1">
      <c r="J1063" s="6"/>
      <c r="K1063" s="76"/>
      <c r="L1063" s="76"/>
      <c r="M1063" s="76"/>
      <c r="N1063" s="6"/>
      <c r="O1063" s="6"/>
      <c r="P1063" s="155"/>
      <c r="Q1063" s="6"/>
      <c r="R1063" s="6"/>
      <c r="S1063" s="6"/>
      <c r="T1063" s="6"/>
      <c r="U1063" s="6"/>
      <c r="V1063" s="6"/>
      <c r="W1063" s="6"/>
      <c r="X1063" s="6"/>
      <c r="Y1063" s="148"/>
      <c r="AI1063" s="6"/>
      <c r="AJ1063" s="32"/>
      <c r="AL1063" s="148"/>
      <c r="AM1063" s="148"/>
      <c r="AN1063" s="93"/>
      <c r="AO1063" s="93"/>
      <c r="AP1063" s="93"/>
      <c r="AQ1063" s="93"/>
      <c r="AR1063" s="6"/>
      <c r="AS1063" s="148"/>
    </row>
    <row r="1064" spans="10:45" ht="15" customHeight="1">
      <c r="J1064" s="6"/>
      <c r="K1064" s="76"/>
      <c r="L1064" s="76"/>
      <c r="M1064" s="76"/>
      <c r="N1064" s="6"/>
      <c r="O1064" s="6"/>
      <c r="P1064" s="155"/>
      <c r="Q1064" s="6"/>
      <c r="R1064" s="6"/>
      <c r="S1064" s="6"/>
      <c r="T1064" s="6"/>
      <c r="U1064" s="6"/>
      <c r="V1064" s="6"/>
      <c r="W1064" s="6"/>
      <c r="X1064" s="6"/>
      <c r="Y1064" s="148"/>
      <c r="AI1064" s="6"/>
      <c r="AJ1064" s="32"/>
      <c r="AL1064" s="148"/>
      <c r="AM1064" s="148"/>
      <c r="AN1064" s="93"/>
      <c r="AO1064" s="93"/>
      <c r="AP1064" s="93"/>
      <c r="AQ1064" s="93"/>
      <c r="AR1064" s="6"/>
      <c r="AS1064" s="148"/>
    </row>
    <row r="1065" spans="10:45" ht="15" customHeight="1">
      <c r="J1065" s="6"/>
      <c r="K1065" s="76"/>
      <c r="L1065" s="76"/>
      <c r="M1065" s="76"/>
      <c r="N1065" s="6"/>
      <c r="O1065" s="6"/>
      <c r="P1065" s="155"/>
      <c r="Q1065" s="6"/>
      <c r="R1065" s="6"/>
      <c r="S1065" s="6"/>
      <c r="T1065" s="6"/>
      <c r="U1065" s="6"/>
      <c r="V1065" s="6"/>
      <c r="W1065" s="6"/>
      <c r="X1065" s="6"/>
      <c r="Y1065" s="148"/>
      <c r="AI1065" s="6"/>
      <c r="AJ1065" s="32"/>
      <c r="AL1065" s="148"/>
      <c r="AM1065" s="148"/>
      <c r="AN1065" s="93"/>
      <c r="AO1065" s="93"/>
      <c r="AP1065" s="93"/>
      <c r="AQ1065" s="93"/>
      <c r="AR1065" s="6"/>
      <c r="AS1065" s="148"/>
    </row>
    <row r="1066" spans="10:45" ht="15" customHeight="1">
      <c r="J1066" s="6"/>
      <c r="K1066" s="76"/>
      <c r="L1066" s="76"/>
      <c r="M1066" s="76"/>
      <c r="N1066" s="6"/>
      <c r="O1066" s="6"/>
      <c r="P1066" s="155"/>
      <c r="Q1066" s="6"/>
      <c r="R1066" s="6"/>
      <c r="S1066" s="6"/>
      <c r="T1066" s="6"/>
      <c r="U1066" s="6"/>
      <c r="V1066" s="6"/>
      <c r="W1066" s="6"/>
      <c r="X1066" s="6"/>
      <c r="Y1066" s="148"/>
      <c r="AI1066" s="6"/>
      <c r="AJ1066" s="32"/>
      <c r="AL1066" s="148"/>
      <c r="AM1066" s="148"/>
      <c r="AN1066" s="93"/>
      <c r="AO1066" s="93"/>
      <c r="AP1066" s="93"/>
      <c r="AQ1066" s="93"/>
      <c r="AR1066" s="6"/>
      <c r="AS1066" s="148"/>
    </row>
    <row r="1067" spans="10:45" ht="15" customHeight="1">
      <c r="J1067" s="6"/>
      <c r="K1067" s="76"/>
      <c r="L1067" s="76"/>
      <c r="M1067" s="76"/>
      <c r="N1067" s="6"/>
      <c r="O1067" s="6"/>
      <c r="P1067" s="155"/>
      <c r="Q1067" s="6"/>
      <c r="R1067" s="6"/>
      <c r="S1067" s="6"/>
      <c r="T1067" s="6"/>
      <c r="U1067" s="6"/>
      <c r="V1067" s="6"/>
      <c r="W1067" s="6"/>
      <c r="X1067" s="6"/>
      <c r="Y1067" s="148"/>
      <c r="AI1067" s="6"/>
      <c r="AJ1067" s="32"/>
      <c r="AL1067" s="148"/>
      <c r="AM1067" s="148"/>
      <c r="AN1067" s="93"/>
      <c r="AO1067" s="93"/>
      <c r="AP1067" s="93"/>
      <c r="AQ1067" s="93"/>
      <c r="AR1067" s="6"/>
      <c r="AS1067" s="148"/>
    </row>
    <row r="1068" spans="10:45" ht="15" customHeight="1">
      <c r="J1068" s="6"/>
      <c r="K1068" s="76"/>
      <c r="L1068" s="76"/>
      <c r="M1068" s="76"/>
      <c r="N1068" s="6"/>
      <c r="O1068" s="6"/>
      <c r="P1068" s="155"/>
      <c r="Q1068" s="6"/>
      <c r="R1068" s="6"/>
      <c r="S1068" s="6"/>
      <c r="T1068" s="6"/>
      <c r="U1068" s="6"/>
      <c r="V1068" s="6"/>
      <c r="W1068" s="6"/>
      <c r="X1068" s="6"/>
      <c r="Y1068" s="148"/>
      <c r="AI1068" s="6"/>
      <c r="AJ1068" s="32"/>
      <c r="AL1068" s="148"/>
      <c r="AM1068" s="148"/>
      <c r="AN1068" s="93"/>
      <c r="AO1068" s="93"/>
      <c r="AP1068" s="93"/>
      <c r="AQ1068" s="93"/>
      <c r="AR1068" s="6"/>
      <c r="AS1068" s="148"/>
    </row>
    <row r="1069" spans="10:45" ht="15" customHeight="1">
      <c r="J1069" s="6"/>
      <c r="K1069" s="76"/>
      <c r="L1069" s="76"/>
      <c r="M1069" s="76"/>
      <c r="N1069" s="6"/>
      <c r="O1069" s="6"/>
      <c r="P1069" s="155"/>
      <c r="Q1069" s="6"/>
      <c r="R1069" s="6"/>
      <c r="S1069" s="6"/>
      <c r="T1069" s="6"/>
      <c r="U1069" s="6"/>
      <c r="V1069" s="6"/>
      <c r="W1069" s="6"/>
      <c r="X1069" s="6"/>
      <c r="Y1069" s="148"/>
      <c r="AI1069" s="6"/>
      <c r="AJ1069" s="32"/>
      <c r="AL1069" s="148"/>
      <c r="AM1069" s="148"/>
      <c r="AN1069" s="93"/>
      <c r="AO1069" s="93"/>
      <c r="AP1069" s="93"/>
      <c r="AQ1069" s="93"/>
      <c r="AR1069" s="6"/>
      <c r="AS1069" s="148"/>
    </row>
    <row r="1070" spans="10:45" ht="15" customHeight="1">
      <c r="J1070" s="6"/>
      <c r="K1070" s="76"/>
      <c r="L1070" s="76"/>
      <c r="M1070" s="76"/>
      <c r="N1070" s="6"/>
      <c r="O1070" s="6"/>
      <c r="P1070" s="155"/>
      <c r="Q1070" s="6"/>
      <c r="R1070" s="6"/>
      <c r="S1070" s="6"/>
      <c r="T1070" s="6"/>
      <c r="U1070" s="6"/>
      <c r="V1070" s="6"/>
      <c r="W1070" s="6"/>
      <c r="X1070" s="6"/>
      <c r="Y1070" s="148"/>
      <c r="AI1070" s="6"/>
      <c r="AJ1070" s="32"/>
      <c r="AL1070" s="148"/>
      <c r="AM1070" s="148"/>
      <c r="AN1070" s="93"/>
      <c r="AO1070" s="93"/>
      <c r="AP1070" s="93"/>
      <c r="AQ1070" s="93"/>
      <c r="AR1070" s="6"/>
      <c r="AS1070" s="148"/>
    </row>
    <row r="1071" spans="10:45" ht="15" customHeight="1">
      <c r="J1071" s="6"/>
      <c r="K1071" s="76"/>
      <c r="L1071" s="76"/>
      <c r="M1071" s="76"/>
      <c r="N1071" s="6"/>
      <c r="O1071" s="6"/>
      <c r="P1071" s="155"/>
      <c r="Q1071" s="6"/>
      <c r="R1071" s="6"/>
      <c r="S1071" s="6"/>
      <c r="T1071" s="6"/>
      <c r="U1071" s="6"/>
      <c r="V1071" s="6"/>
      <c r="W1071" s="6"/>
      <c r="X1071" s="6"/>
      <c r="Y1071" s="148"/>
      <c r="AI1071" s="6"/>
      <c r="AJ1071" s="32"/>
      <c r="AL1071" s="148"/>
      <c r="AM1071" s="148"/>
      <c r="AN1071" s="93"/>
      <c r="AO1071" s="93"/>
      <c r="AP1071" s="93"/>
      <c r="AQ1071" s="93"/>
      <c r="AR1071" s="6"/>
      <c r="AS1071" s="148"/>
    </row>
    <row r="1072" spans="10:45" ht="15" customHeight="1">
      <c r="J1072" s="6"/>
      <c r="K1072" s="76"/>
      <c r="L1072" s="76"/>
      <c r="M1072" s="76"/>
      <c r="N1072" s="6"/>
      <c r="O1072" s="6"/>
      <c r="P1072" s="155"/>
      <c r="Q1072" s="6"/>
      <c r="R1072" s="6"/>
      <c r="S1072" s="6"/>
      <c r="T1072" s="6"/>
      <c r="U1072" s="6"/>
      <c r="V1072" s="6"/>
      <c r="W1072" s="6"/>
      <c r="X1072" s="6"/>
      <c r="Y1072" s="148"/>
      <c r="AI1072" s="6"/>
      <c r="AJ1072" s="32"/>
      <c r="AL1072" s="148"/>
      <c r="AM1072" s="148"/>
      <c r="AN1072" s="93"/>
      <c r="AO1072" s="93"/>
      <c r="AP1072" s="93"/>
      <c r="AQ1072" s="93"/>
      <c r="AR1072" s="6"/>
      <c r="AS1072" s="148"/>
    </row>
    <row r="1073" spans="10:45" ht="15" customHeight="1">
      <c r="J1073" s="6"/>
      <c r="K1073" s="76"/>
      <c r="L1073" s="76"/>
      <c r="M1073" s="76"/>
      <c r="N1073" s="6"/>
      <c r="O1073" s="6"/>
      <c r="P1073" s="155"/>
      <c r="Q1073" s="6"/>
      <c r="R1073" s="6"/>
      <c r="S1073" s="6"/>
      <c r="T1073" s="6"/>
      <c r="U1073" s="6"/>
      <c r="V1073" s="6"/>
      <c r="W1073" s="6"/>
      <c r="X1073" s="6"/>
      <c r="Y1073" s="148"/>
      <c r="AI1073" s="6"/>
      <c r="AJ1073" s="32"/>
      <c r="AL1073" s="148"/>
      <c r="AM1073" s="148"/>
      <c r="AN1073" s="93"/>
      <c r="AO1073" s="93"/>
      <c r="AP1073" s="93"/>
      <c r="AQ1073" s="93"/>
      <c r="AR1073" s="6"/>
      <c r="AS1073" s="148"/>
    </row>
    <row r="1074" spans="10:45" ht="15" customHeight="1">
      <c r="J1074" s="6"/>
      <c r="K1074" s="76"/>
      <c r="L1074" s="76"/>
      <c r="M1074" s="76"/>
      <c r="N1074" s="6"/>
      <c r="O1074" s="6"/>
      <c r="P1074" s="155"/>
      <c r="Q1074" s="6"/>
      <c r="R1074" s="6"/>
      <c r="S1074" s="6"/>
      <c r="T1074" s="6"/>
      <c r="U1074" s="6"/>
      <c r="V1074" s="6"/>
      <c r="W1074" s="6"/>
      <c r="X1074" s="6"/>
      <c r="Y1074" s="148"/>
      <c r="AI1074" s="6"/>
      <c r="AJ1074" s="32"/>
      <c r="AL1074" s="148"/>
      <c r="AM1074" s="148"/>
      <c r="AN1074" s="93"/>
      <c r="AO1074" s="93"/>
      <c r="AP1074" s="93"/>
      <c r="AQ1074" s="93"/>
      <c r="AR1074" s="6"/>
      <c r="AS1074" s="148"/>
    </row>
    <row r="1075" spans="10:45" ht="15" customHeight="1">
      <c r="J1075" s="6"/>
      <c r="K1075" s="76"/>
      <c r="L1075" s="76"/>
      <c r="M1075" s="76"/>
      <c r="N1075" s="6"/>
      <c r="O1075" s="6"/>
      <c r="P1075" s="155"/>
      <c r="Q1075" s="6"/>
      <c r="R1075" s="6"/>
      <c r="S1075" s="6"/>
      <c r="T1075" s="6"/>
      <c r="U1075" s="6"/>
      <c r="V1075" s="6"/>
      <c r="W1075" s="6"/>
      <c r="X1075" s="6"/>
      <c r="Y1075" s="148"/>
      <c r="AI1075" s="6"/>
      <c r="AJ1075" s="32"/>
      <c r="AL1075" s="148"/>
      <c r="AM1075" s="148"/>
      <c r="AN1075" s="93"/>
      <c r="AO1075" s="93"/>
      <c r="AP1075" s="93"/>
      <c r="AQ1075" s="93"/>
      <c r="AR1075" s="6"/>
      <c r="AS1075" s="148"/>
    </row>
    <row r="1076" spans="10:45" ht="15" customHeight="1">
      <c r="J1076" s="6"/>
      <c r="K1076" s="76"/>
      <c r="L1076" s="76"/>
      <c r="M1076" s="76"/>
      <c r="N1076" s="6"/>
      <c r="O1076" s="6"/>
      <c r="P1076" s="155"/>
      <c r="Q1076" s="6"/>
      <c r="R1076" s="6"/>
      <c r="S1076" s="6"/>
      <c r="T1076" s="6"/>
      <c r="U1076" s="6"/>
      <c r="V1076" s="6"/>
      <c r="W1076" s="6"/>
      <c r="X1076" s="6"/>
      <c r="Y1076" s="148"/>
      <c r="AI1076" s="6"/>
      <c r="AJ1076" s="32"/>
      <c r="AL1076" s="148"/>
      <c r="AM1076" s="148"/>
      <c r="AN1076" s="93"/>
      <c r="AO1076" s="93"/>
      <c r="AP1076" s="93"/>
      <c r="AQ1076" s="93"/>
      <c r="AR1076" s="6"/>
      <c r="AS1076" s="148"/>
    </row>
    <row r="1077" spans="10:45" ht="15" customHeight="1">
      <c r="J1077" s="6"/>
      <c r="K1077" s="76"/>
      <c r="L1077" s="76"/>
      <c r="M1077" s="76"/>
      <c r="N1077" s="6"/>
      <c r="O1077" s="6"/>
      <c r="P1077" s="155"/>
      <c r="Q1077" s="6"/>
      <c r="R1077" s="6"/>
      <c r="S1077" s="6"/>
      <c r="T1077" s="6"/>
      <c r="U1077" s="6"/>
      <c r="V1077" s="6"/>
      <c r="W1077" s="6"/>
      <c r="X1077" s="6"/>
      <c r="Y1077" s="148"/>
      <c r="AI1077" s="6"/>
      <c r="AJ1077" s="32"/>
      <c r="AL1077" s="148"/>
      <c r="AM1077" s="148"/>
      <c r="AN1077" s="93"/>
      <c r="AO1077" s="93"/>
      <c r="AP1077" s="93"/>
      <c r="AQ1077" s="93"/>
      <c r="AR1077" s="6"/>
      <c r="AS1077" s="148"/>
    </row>
    <row r="1078" spans="10:45" ht="15" customHeight="1">
      <c r="J1078" s="6"/>
      <c r="K1078" s="76"/>
      <c r="L1078" s="76"/>
      <c r="M1078" s="76"/>
      <c r="N1078" s="6"/>
      <c r="O1078" s="6"/>
      <c r="P1078" s="155"/>
      <c r="Q1078" s="6"/>
      <c r="R1078" s="6"/>
      <c r="S1078" s="6"/>
      <c r="T1078" s="6"/>
      <c r="U1078" s="6"/>
      <c r="V1078" s="6"/>
      <c r="W1078" s="6"/>
      <c r="X1078" s="6"/>
      <c r="Y1078" s="148"/>
      <c r="AI1078" s="6"/>
      <c r="AJ1078" s="32"/>
      <c r="AL1078" s="148"/>
      <c r="AM1078" s="148"/>
      <c r="AN1078" s="93"/>
      <c r="AO1078" s="93"/>
      <c r="AP1078" s="93"/>
      <c r="AQ1078" s="93"/>
      <c r="AR1078" s="6"/>
      <c r="AS1078" s="148"/>
    </row>
    <row r="1079" spans="10:45" ht="15" customHeight="1">
      <c r="J1079" s="6"/>
      <c r="K1079" s="76"/>
      <c r="L1079" s="76"/>
      <c r="M1079" s="76"/>
      <c r="N1079" s="6"/>
      <c r="O1079" s="6"/>
      <c r="P1079" s="155"/>
      <c r="Q1079" s="6"/>
      <c r="R1079" s="6"/>
      <c r="S1079" s="6"/>
      <c r="T1079" s="6"/>
      <c r="U1079" s="6"/>
      <c r="V1079" s="6"/>
      <c r="W1079" s="6"/>
      <c r="X1079" s="6"/>
      <c r="Y1079" s="148"/>
      <c r="AI1079" s="6"/>
      <c r="AJ1079" s="32"/>
      <c r="AL1079" s="148"/>
      <c r="AM1079" s="148"/>
      <c r="AN1079" s="93"/>
      <c r="AO1079" s="93"/>
      <c r="AP1079" s="93"/>
      <c r="AQ1079" s="93"/>
      <c r="AR1079" s="6"/>
      <c r="AS1079" s="148"/>
    </row>
    <row r="1080" spans="10:45" ht="15" customHeight="1">
      <c r="J1080" s="6"/>
      <c r="K1080" s="76"/>
      <c r="L1080" s="76"/>
      <c r="M1080" s="76"/>
      <c r="N1080" s="6"/>
      <c r="O1080" s="6"/>
      <c r="P1080" s="155"/>
      <c r="Q1080" s="6"/>
      <c r="R1080" s="6"/>
      <c r="S1080" s="6"/>
      <c r="T1080" s="6"/>
      <c r="U1080" s="6"/>
      <c r="V1080" s="6"/>
      <c r="W1080" s="6"/>
      <c r="X1080" s="6"/>
      <c r="Y1080" s="148"/>
      <c r="AI1080" s="6"/>
      <c r="AJ1080" s="32"/>
      <c r="AL1080" s="148"/>
      <c r="AM1080" s="148"/>
      <c r="AN1080" s="93"/>
      <c r="AO1080" s="93"/>
      <c r="AP1080" s="93"/>
      <c r="AQ1080" s="93"/>
      <c r="AR1080" s="6"/>
      <c r="AS1080" s="148"/>
    </row>
    <row r="1081" spans="10:45" ht="15" customHeight="1">
      <c r="J1081" s="6"/>
      <c r="K1081" s="76"/>
      <c r="L1081" s="76"/>
      <c r="M1081" s="76"/>
      <c r="N1081" s="6"/>
      <c r="O1081" s="6"/>
      <c r="P1081" s="155"/>
      <c r="Q1081" s="6"/>
      <c r="R1081" s="6"/>
      <c r="S1081" s="6"/>
      <c r="T1081" s="6"/>
      <c r="U1081" s="6"/>
      <c r="V1081" s="6"/>
      <c r="W1081" s="6"/>
      <c r="X1081" s="6"/>
      <c r="Y1081" s="148"/>
      <c r="AI1081" s="6"/>
      <c r="AJ1081" s="32"/>
      <c r="AL1081" s="148"/>
      <c r="AM1081" s="148"/>
      <c r="AN1081" s="93"/>
      <c r="AO1081" s="93"/>
      <c r="AP1081" s="93"/>
      <c r="AQ1081" s="93"/>
      <c r="AR1081" s="6"/>
      <c r="AS1081" s="148"/>
    </row>
    <row r="1082" spans="10:45" ht="15" customHeight="1">
      <c r="J1082" s="6"/>
      <c r="K1082" s="76"/>
      <c r="L1082" s="76"/>
      <c r="M1082" s="76"/>
      <c r="N1082" s="6"/>
      <c r="O1082" s="6"/>
      <c r="P1082" s="155"/>
      <c r="Q1082" s="6"/>
      <c r="R1082" s="6"/>
      <c r="S1082" s="6"/>
      <c r="T1082" s="6"/>
      <c r="U1082" s="6"/>
      <c r="V1082" s="6"/>
      <c r="W1082" s="6"/>
      <c r="X1082" s="6"/>
      <c r="Y1082" s="148"/>
      <c r="AI1082" s="6"/>
      <c r="AJ1082" s="32"/>
      <c r="AL1082" s="148"/>
      <c r="AM1082" s="148"/>
      <c r="AN1082" s="93"/>
      <c r="AO1082" s="93"/>
      <c r="AP1082" s="93"/>
      <c r="AQ1082" s="93"/>
      <c r="AR1082" s="6"/>
      <c r="AS1082" s="148"/>
    </row>
    <row r="1083" spans="10:45" ht="15" customHeight="1">
      <c r="J1083" s="6"/>
      <c r="K1083" s="76"/>
      <c r="L1083" s="76"/>
      <c r="M1083" s="76"/>
      <c r="N1083" s="6"/>
      <c r="O1083" s="6"/>
      <c r="P1083" s="155"/>
      <c r="Q1083" s="6"/>
      <c r="R1083" s="6"/>
      <c r="S1083" s="6"/>
      <c r="T1083" s="6"/>
      <c r="U1083" s="6"/>
      <c r="V1083" s="6"/>
      <c r="W1083" s="6"/>
      <c r="X1083" s="6"/>
      <c r="Y1083" s="148"/>
      <c r="AI1083" s="6"/>
      <c r="AJ1083" s="32"/>
      <c r="AL1083" s="148"/>
      <c r="AM1083" s="148"/>
      <c r="AN1083" s="93"/>
      <c r="AO1083" s="93"/>
      <c r="AP1083" s="93"/>
      <c r="AQ1083" s="93"/>
      <c r="AR1083" s="6"/>
      <c r="AS1083" s="148"/>
    </row>
    <row r="1084" spans="10:45" ht="15" customHeight="1">
      <c r="J1084" s="6"/>
      <c r="K1084" s="76"/>
      <c r="L1084" s="76"/>
      <c r="M1084" s="76"/>
      <c r="N1084" s="6"/>
      <c r="O1084" s="6"/>
      <c r="P1084" s="155"/>
      <c r="Q1084" s="6"/>
      <c r="R1084" s="6"/>
      <c r="S1084" s="6"/>
      <c r="T1084" s="6"/>
      <c r="U1084" s="6"/>
      <c r="V1084" s="6"/>
      <c r="W1084" s="6"/>
      <c r="X1084" s="6"/>
      <c r="Y1084" s="148"/>
      <c r="AI1084" s="6"/>
      <c r="AJ1084" s="32"/>
      <c r="AL1084" s="148"/>
      <c r="AM1084" s="148"/>
      <c r="AN1084" s="93"/>
      <c r="AO1084" s="93"/>
      <c r="AP1084" s="93"/>
      <c r="AQ1084" s="93"/>
      <c r="AR1084" s="6"/>
      <c r="AS1084" s="148"/>
    </row>
    <row r="1085" spans="10:45" ht="15" customHeight="1">
      <c r="J1085" s="6"/>
      <c r="K1085" s="76"/>
      <c r="L1085" s="76"/>
      <c r="M1085" s="76"/>
      <c r="N1085" s="6"/>
      <c r="O1085" s="6"/>
      <c r="P1085" s="155"/>
      <c r="Q1085" s="6"/>
      <c r="R1085" s="6"/>
      <c r="S1085" s="6"/>
      <c r="T1085" s="6"/>
      <c r="U1085" s="6"/>
      <c r="V1085" s="6"/>
      <c r="W1085" s="6"/>
      <c r="X1085" s="6"/>
      <c r="Y1085" s="148"/>
      <c r="AI1085" s="6"/>
      <c r="AJ1085" s="32"/>
      <c r="AL1085" s="148"/>
      <c r="AM1085" s="148"/>
      <c r="AN1085" s="93"/>
      <c r="AO1085" s="93"/>
      <c r="AP1085" s="93"/>
      <c r="AQ1085" s="93"/>
      <c r="AR1085" s="6"/>
      <c r="AS1085" s="148"/>
    </row>
    <row r="1086" spans="10:45" ht="15" customHeight="1">
      <c r="J1086" s="6"/>
      <c r="K1086" s="76"/>
      <c r="L1086" s="76"/>
      <c r="M1086" s="76"/>
      <c r="N1086" s="6"/>
      <c r="O1086" s="6"/>
      <c r="P1086" s="155"/>
      <c r="Q1086" s="6"/>
      <c r="R1086" s="6"/>
      <c r="S1086" s="6"/>
      <c r="T1086" s="6"/>
      <c r="U1086" s="6"/>
      <c r="V1086" s="6"/>
      <c r="W1086" s="6"/>
      <c r="X1086" s="6"/>
      <c r="Y1086" s="148"/>
      <c r="AI1086" s="6"/>
      <c r="AJ1086" s="32"/>
      <c r="AL1086" s="148"/>
      <c r="AM1086" s="148"/>
      <c r="AN1086" s="93"/>
      <c r="AO1086" s="93"/>
      <c r="AP1086" s="93"/>
      <c r="AQ1086" s="93"/>
      <c r="AR1086" s="6"/>
      <c r="AS1086" s="148"/>
    </row>
    <row r="1087" spans="10:45" ht="15" customHeight="1">
      <c r="J1087" s="6"/>
      <c r="K1087" s="76"/>
      <c r="L1087" s="76"/>
      <c r="M1087" s="76"/>
      <c r="N1087" s="6"/>
      <c r="O1087" s="6"/>
      <c r="P1087" s="155"/>
      <c r="Q1087" s="6"/>
      <c r="R1087" s="6"/>
      <c r="S1087" s="6"/>
      <c r="T1087" s="6"/>
      <c r="U1087" s="6"/>
      <c r="V1087" s="6"/>
      <c r="W1087" s="6"/>
      <c r="X1087" s="6"/>
      <c r="Y1087" s="148"/>
      <c r="AI1087" s="6"/>
      <c r="AJ1087" s="32"/>
      <c r="AL1087" s="148"/>
      <c r="AM1087" s="148"/>
      <c r="AN1087" s="93"/>
      <c r="AO1087" s="93"/>
      <c r="AP1087" s="93"/>
      <c r="AQ1087" s="93"/>
      <c r="AR1087" s="6"/>
      <c r="AS1087" s="148"/>
    </row>
    <row r="1088" spans="10:45" ht="15" customHeight="1">
      <c r="J1088" s="6"/>
      <c r="K1088" s="76"/>
      <c r="L1088" s="76"/>
      <c r="M1088" s="76"/>
      <c r="N1088" s="6"/>
      <c r="O1088" s="6"/>
      <c r="P1088" s="155"/>
      <c r="Q1088" s="6"/>
      <c r="R1088" s="6"/>
      <c r="S1088" s="6"/>
      <c r="T1088" s="6"/>
      <c r="U1088" s="6"/>
      <c r="V1088" s="6"/>
      <c r="W1088" s="6"/>
      <c r="X1088" s="6"/>
      <c r="Y1088" s="148"/>
      <c r="AI1088" s="6"/>
      <c r="AJ1088" s="32"/>
      <c r="AL1088" s="148"/>
      <c r="AM1088" s="148"/>
      <c r="AN1088" s="93"/>
      <c r="AO1088" s="93"/>
      <c r="AP1088" s="93"/>
      <c r="AQ1088" s="93"/>
      <c r="AR1088" s="6"/>
      <c r="AS1088" s="148"/>
    </row>
    <row r="1089" spans="10:45" ht="15" customHeight="1">
      <c r="J1089" s="6"/>
      <c r="K1089" s="76"/>
      <c r="L1089" s="76"/>
      <c r="M1089" s="76"/>
      <c r="N1089" s="6"/>
      <c r="O1089" s="6"/>
      <c r="P1089" s="155"/>
      <c r="Q1089" s="6"/>
      <c r="R1089" s="6"/>
      <c r="S1089" s="6"/>
      <c r="T1089" s="6"/>
      <c r="U1089" s="6"/>
      <c r="V1089" s="6"/>
      <c r="W1089" s="6"/>
      <c r="X1089" s="6"/>
      <c r="Y1089" s="148"/>
      <c r="AI1089" s="6"/>
      <c r="AJ1089" s="32"/>
      <c r="AL1089" s="148"/>
      <c r="AM1089" s="148"/>
      <c r="AN1089" s="93"/>
      <c r="AO1089" s="93"/>
      <c r="AP1089" s="93"/>
      <c r="AQ1089" s="93"/>
      <c r="AR1089" s="6"/>
      <c r="AS1089" s="148"/>
    </row>
    <row r="1090" spans="10:45" ht="15" customHeight="1">
      <c r="J1090" s="6"/>
      <c r="K1090" s="76"/>
      <c r="L1090" s="76"/>
      <c r="M1090" s="76"/>
      <c r="N1090" s="6"/>
      <c r="O1090" s="6"/>
      <c r="P1090" s="155"/>
      <c r="Q1090" s="6"/>
      <c r="R1090" s="6"/>
      <c r="S1090" s="6"/>
      <c r="T1090" s="6"/>
      <c r="U1090" s="6"/>
      <c r="V1090" s="6"/>
      <c r="W1090" s="6"/>
      <c r="X1090" s="6"/>
      <c r="Y1090" s="148"/>
      <c r="AI1090" s="6"/>
      <c r="AJ1090" s="32"/>
      <c r="AL1090" s="148"/>
      <c r="AM1090" s="148"/>
      <c r="AN1090" s="93"/>
      <c r="AO1090" s="93"/>
      <c r="AP1090" s="93"/>
      <c r="AQ1090" s="93"/>
      <c r="AR1090" s="6"/>
      <c r="AS1090" s="148"/>
    </row>
    <row r="1091" spans="10:45" ht="15" customHeight="1">
      <c r="J1091" s="6"/>
      <c r="K1091" s="76"/>
      <c r="L1091" s="76"/>
      <c r="M1091" s="76"/>
      <c r="N1091" s="6"/>
      <c r="O1091" s="6"/>
      <c r="P1091" s="155"/>
      <c r="Q1091" s="6"/>
      <c r="R1091" s="6"/>
      <c r="S1091" s="6"/>
      <c r="T1091" s="6"/>
      <c r="U1091" s="6"/>
      <c r="V1091" s="6"/>
      <c r="W1091" s="6"/>
      <c r="X1091" s="6"/>
      <c r="Y1091" s="148"/>
      <c r="AI1091" s="6"/>
      <c r="AJ1091" s="32"/>
      <c r="AL1091" s="148"/>
      <c r="AM1091" s="148"/>
      <c r="AN1091" s="93"/>
      <c r="AO1091" s="93"/>
      <c r="AP1091" s="93"/>
      <c r="AQ1091" s="93"/>
      <c r="AR1091" s="6"/>
      <c r="AS1091" s="148"/>
    </row>
    <row r="1092" spans="10:45" ht="15" customHeight="1">
      <c r="J1092" s="6"/>
      <c r="K1092" s="76"/>
      <c r="L1092" s="76"/>
      <c r="M1092" s="76"/>
      <c r="N1092" s="6"/>
      <c r="O1092" s="6"/>
      <c r="P1092" s="155"/>
      <c r="Q1092" s="6"/>
      <c r="R1092" s="6"/>
      <c r="S1092" s="6"/>
      <c r="T1092" s="6"/>
      <c r="U1092" s="6"/>
      <c r="V1092" s="6"/>
      <c r="W1092" s="6"/>
      <c r="X1092" s="6"/>
      <c r="Y1092" s="148"/>
      <c r="AI1092" s="6"/>
      <c r="AJ1092" s="32"/>
      <c r="AL1092" s="148"/>
      <c r="AM1092" s="148"/>
      <c r="AN1092" s="93"/>
      <c r="AO1092" s="93"/>
      <c r="AP1092" s="93"/>
      <c r="AQ1092" s="93"/>
      <c r="AR1092" s="6"/>
      <c r="AS1092" s="148"/>
    </row>
    <row r="1093" spans="10:45" ht="15" customHeight="1">
      <c r="J1093" s="6"/>
      <c r="K1093" s="76"/>
      <c r="L1093" s="76"/>
      <c r="M1093" s="76"/>
      <c r="N1093" s="6"/>
      <c r="O1093" s="6"/>
      <c r="P1093" s="155"/>
      <c r="Q1093" s="6"/>
      <c r="R1093" s="6"/>
      <c r="S1093" s="6"/>
      <c r="T1093" s="6"/>
      <c r="U1093" s="6"/>
      <c r="V1093" s="6"/>
      <c r="W1093" s="6"/>
      <c r="X1093" s="6"/>
      <c r="Y1093" s="148"/>
      <c r="AI1093" s="6"/>
      <c r="AJ1093" s="32"/>
      <c r="AL1093" s="148"/>
      <c r="AM1093" s="148"/>
      <c r="AN1093" s="93"/>
      <c r="AO1093" s="93"/>
      <c r="AP1093" s="93"/>
      <c r="AQ1093" s="93"/>
      <c r="AR1093" s="6"/>
      <c r="AS1093" s="148"/>
    </row>
    <row r="1094" spans="10:45" ht="15" customHeight="1">
      <c r="J1094" s="6"/>
      <c r="K1094" s="76"/>
      <c r="L1094" s="76"/>
      <c r="M1094" s="76"/>
      <c r="N1094" s="6"/>
      <c r="O1094" s="6"/>
      <c r="P1094" s="155"/>
      <c r="Q1094" s="6"/>
      <c r="R1094" s="6"/>
      <c r="S1094" s="6"/>
      <c r="T1094" s="6"/>
      <c r="U1094" s="6"/>
      <c r="V1094" s="6"/>
      <c r="W1094" s="6"/>
      <c r="X1094" s="6"/>
      <c r="Y1094" s="148"/>
      <c r="AI1094" s="6"/>
      <c r="AJ1094" s="32"/>
      <c r="AL1094" s="148"/>
      <c r="AM1094" s="148"/>
      <c r="AN1094" s="93"/>
      <c r="AO1094" s="93"/>
      <c r="AP1094" s="93"/>
      <c r="AQ1094" s="93"/>
      <c r="AR1094" s="6"/>
      <c r="AS1094" s="148"/>
    </row>
    <row r="1095" spans="10:45" ht="15" customHeight="1">
      <c r="J1095" s="6"/>
      <c r="K1095" s="76"/>
      <c r="L1095" s="76"/>
      <c r="M1095" s="76"/>
      <c r="N1095" s="6"/>
      <c r="O1095" s="6"/>
      <c r="P1095" s="155"/>
      <c r="Q1095" s="6"/>
      <c r="R1095" s="6"/>
      <c r="S1095" s="6"/>
      <c r="T1095" s="6"/>
      <c r="U1095" s="6"/>
      <c r="V1095" s="6"/>
      <c r="W1095" s="6"/>
      <c r="X1095" s="6"/>
      <c r="Y1095" s="148"/>
      <c r="AI1095" s="6"/>
      <c r="AJ1095" s="32"/>
      <c r="AL1095" s="148"/>
      <c r="AM1095" s="148"/>
      <c r="AN1095" s="93"/>
      <c r="AO1095" s="93"/>
      <c r="AP1095" s="93"/>
      <c r="AQ1095" s="93"/>
      <c r="AR1095" s="6"/>
      <c r="AS1095" s="148"/>
    </row>
    <row r="1096" spans="10:45" ht="15" customHeight="1">
      <c r="J1096" s="6"/>
      <c r="K1096" s="76"/>
      <c r="L1096" s="76"/>
      <c r="M1096" s="76"/>
      <c r="N1096" s="6"/>
      <c r="O1096" s="6"/>
      <c r="P1096" s="155"/>
      <c r="Q1096" s="6"/>
      <c r="R1096" s="6"/>
      <c r="S1096" s="6"/>
      <c r="T1096" s="6"/>
      <c r="U1096" s="6"/>
      <c r="V1096" s="6"/>
      <c r="W1096" s="6"/>
      <c r="X1096" s="6"/>
      <c r="Y1096" s="148"/>
      <c r="AI1096" s="6"/>
      <c r="AJ1096" s="32"/>
      <c r="AL1096" s="148"/>
      <c r="AM1096" s="148"/>
      <c r="AN1096" s="93"/>
      <c r="AO1096" s="93"/>
      <c r="AP1096" s="93"/>
      <c r="AQ1096" s="93"/>
      <c r="AR1096" s="6"/>
      <c r="AS1096" s="148"/>
    </row>
    <row r="1097" spans="10:45" ht="15" customHeight="1">
      <c r="J1097" s="6"/>
      <c r="K1097" s="76"/>
      <c r="L1097" s="76"/>
      <c r="M1097" s="76"/>
      <c r="N1097" s="6"/>
      <c r="O1097" s="6"/>
      <c r="P1097" s="155"/>
      <c r="Q1097" s="6"/>
      <c r="R1097" s="6"/>
      <c r="S1097" s="6"/>
      <c r="T1097" s="6"/>
      <c r="U1097" s="6"/>
      <c r="V1097" s="6"/>
      <c r="W1097" s="6"/>
      <c r="X1097" s="6"/>
      <c r="Y1097" s="148"/>
      <c r="AI1097" s="6"/>
      <c r="AJ1097" s="32"/>
      <c r="AL1097" s="148"/>
      <c r="AM1097" s="148"/>
      <c r="AN1097" s="93"/>
      <c r="AO1097" s="93"/>
      <c r="AP1097" s="93"/>
      <c r="AQ1097" s="93"/>
      <c r="AR1097" s="6"/>
      <c r="AS1097" s="148"/>
    </row>
    <row r="1098" spans="10:45" ht="15" customHeight="1">
      <c r="J1098" s="6"/>
      <c r="K1098" s="76"/>
      <c r="L1098" s="76"/>
      <c r="M1098" s="76"/>
      <c r="N1098" s="6"/>
      <c r="O1098" s="6"/>
      <c r="P1098" s="155"/>
      <c r="Q1098" s="6"/>
      <c r="R1098" s="6"/>
      <c r="S1098" s="6"/>
      <c r="T1098" s="6"/>
      <c r="U1098" s="6"/>
      <c r="V1098" s="6"/>
      <c r="W1098" s="6"/>
      <c r="X1098" s="6"/>
      <c r="Y1098" s="148"/>
      <c r="AI1098" s="6"/>
      <c r="AJ1098" s="32"/>
      <c r="AL1098" s="148"/>
      <c r="AM1098" s="148"/>
      <c r="AN1098" s="93"/>
      <c r="AO1098" s="93"/>
      <c r="AP1098" s="93"/>
      <c r="AQ1098" s="93"/>
      <c r="AR1098" s="6"/>
      <c r="AS1098" s="148"/>
    </row>
    <row r="1099" spans="10:45" ht="15" customHeight="1">
      <c r="J1099" s="6"/>
      <c r="K1099" s="76"/>
      <c r="L1099" s="76"/>
      <c r="M1099" s="76"/>
      <c r="N1099" s="6"/>
      <c r="O1099" s="6"/>
      <c r="P1099" s="155"/>
      <c r="Q1099" s="6"/>
      <c r="R1099" s="6"/>
      <c r="S1099" s="6"/>
      <c r="T1099" s="6"/>
      <c r="U1099" s="6"/>
      <c r="V1099" s="6"/>
      <c r="W1099" s="6"/>
      <c r="X1099" s="6"/>
      <c r="Y1099" s="148"/>
      <c r="AI1099" s="6"/>
      <c r="AJ1099" s="32"/>
      <c r="AL1099" s="148"/>
      <c r="AM1099" s="148"/>
      <c r="AN1099" s="93"/>
      <c r="AO1099" s="93"/>
      <c r="AP1099" s="93"/>
      <c r="AQ1099" s="93"/>
      <c r="AR1099" s="6"/>
      <c r="AS1099" s="148"/>
    </row>
    <row r="1100" spans="10:45" ht="15" customHeight="1">
      <c r="J1100" s="6"/>
      <c r="K1100" s="76"/>
      <c r="L1100" s="76"/>
      <c r="M1100" s="76"/>
      <c r="N1100" s="6"/>
      <c r="O1100" s="6"/>
      <c r="P1100" s="155"/>
      <c r="Q1100" s="6"/>
      <c r="R1100" s="6"/>
      <c r="S1100" s="6"/>
      <c r="T1100" s="6"/>
      <c r="U1100" s="6"/>
      <c r="V1100" s="6"/>
      <c r="W1100" s="6"/>
      <c r="X1100" s="6"/>
      <c r="Y1100" s="148"/>
      <c r="AI1100" s="6"/>
      <c r="AJ1100" s="32"/>
      <c r="AL1100" s="148"/>
      <c r="AM1100" s="148"/>
      <c r="AN1100" s="93"/>
      <c r="AO1100" s="93"/>
      <c r="AP1100" s="93"/>
      <c r="AQ1100" s="93"/>
      <c r="AR1100" s="6"/>
      <c r="AS1100" s="148"/>
    </row>
    <row r="1101" spans="10:45" ht="15" customHeight="1">
      <c r="J1101" s="6"/>
      <c r="K1101" s="76"/>
      <c r="L1101" s="76"/>
      <c r="M1101" s="76"/>
      <c r="N1101" s="6"/>
      <c r="O1101" s="6"/>
      <c r="P1101" s="155"/>
      <c r="Q1101" s="6"/>
      <c r="R1101" s="6"/>
      <c r="S1101" s="6"/>
      <c r="T1101" s="6"/>
      <c r="U1101" s="6"/>
      <c r="V1101" s="6"/>
      <c r="W1101" s="6"/>
      <c r="X1101" s="6"/>
      <c r="Y1101" s="148"/>
      <c r="AI1101" s="6"/>
      <c r="AJ1101" s="32"/>
      <c r="AL1101" s="148"/>
      <c r="AM1101" s="148"/>
      <c r="AN1101" s="93"/>
      <c r="AO1101" s="93"/>
      <c r="AP1101" s="93"/>
      <c r="AQ1101" s="93"/>
      <c r="AR1101" s="6"/>
      <c r="AS1101" s="148"/>
    </row>
    <row r="1102" spans="10:45" ht="15" customHeight="1">
      <c r="J1102" s="6"/>
      <c r="K1102" s="76"/>
      <c r="L1102" s="76"/>
      <c r="M1102" s="76"/>
      <c r="N1102" s="6"/>
      <c r="O1102" s="6"/>
      <c r="P1102" s="155"/>
      <c r="Q1102" s="6"/>
      <c r="R1102" s="6"/>
      <c r="S1102" s="6"/>
      <c r="T1102" s="6"/>
      <c r="U1102" s="6"/>
      <c r="V1102" s="6"/>
      <c r="W1102" s="6"/>
      <c r="X1102" s="6"/>
      <c r="Y1102" s="148"/>
      <c r="AI1102" s="6"/>
      <c r="AJ1102" s="32"/>
      <c r="AL1102" s="148"/>
      <c r="AM1102" s="148"/>
      <c r="AN1102" s="93"/>
      <c r="AO1102" s="93"/>
      <c r="AP1102" s="93"/>
      <c r="AQ1102" s="93"/>
      <c r="AR1102" s="6"/>
      <c r="AS1102" s="148"/>
    </row>
    <row r="1103" spans="10:45" ht="15" customHeight="1">
      <c r="J1103" s="6"/>
      <c r="K1103" s="76"/>
      <c r="L1103" s="76"/>
      <c r="M1103" s="76"/>
      <c r="N1103" s="6"/>
      <c r="O1103" s="6"/>
      <c r="P1103" s="155"/>
      <c r="Q1103" s="6"/>
      <c r="R1103" s="6"/>
      <c r="S1103" s="6"/>
      <c r="T1103" s="6"/>
      <c r="U1103" s="6"/>
      <c r="V1103" s="6"/>
      <c r="W1103" s="6"/>
      <c r="X1103" s="6"/>
      <c r="Y1103" s="148"/>
      <c r="AI1103" s="6"/>
      <c r="AJ1103" s="32"/>
      <c r="AL1103" s="148"/>
      <c r="AM1103" s="148"/>
      <c r="AN1103" s="93"/>
      <c r="AO1103" s="93"/>
      <c r="AP1103" s="93"/>
      <c r="AQ1103" s="93"/>
      <c r="AR1103" s="6"/>
      <c r="AS1103" s="148"/>
    </row>
    <row r="1104" spans="10:45" ht="15" customHeight="1">
      <c r="J1104" s="6"/>
      <c r="K1104" s="76"/>
      <c r="L1104" s="76"/>
      <c r="M1104" s="76"/>
      <c r="N1104" s="6"/>
      <c r="O1104" s="6"/>
      <c r="P1104" s="155"/>
      <c r="Q1104" s="6"/>
      <c r="R1104" s="6"/>
      <c r="S1104" s="6"/>
      <c r="T1104" s="6"/>
      <c r="U1104" s="6"/>
      <c r="V1104" s="6"/>
      <c r="W1104" s="6"/>
      <c r="X1104" s="6"/>
      <c r="Y1104" s="148"/>
      <c r="AI1104" s="6"/>
      <c r="AJ1104" s="32"/>
      <c r="AL1104" s="148"/>
      <c r="AM1104" s="148"/>
      <c r="AN1104" s="93"/>
      <c r="AO1104" s="93"/>
      <c r="AP1104" s="93"/>
      <c r="AQ1104" s="93"/>
      <c r="AR1104" s="6"/>
      <c r="AS1104" s="148"/>
    </row>
    <row r="1105" spans="10:54" ht="15" customHeight="1">
      <c r="J1105" s="6"/>
      <c r="K1105" s="76"/>
      <c r="L1105" s="76"/>
      <c r="M1105" s="76"/>
      <c r="N1105" s="6"/>
      <c r="O1105" s="6"/>
      <c r="P1105" s="155"/>
      <c r="Q1105" s="6"/>
      <c r="R1105" s="6"/>
      <c r="S1105" s="6"/>
      <c r="T1105" s="6"/>
      <c r="U1105" s="6"/>
      <c r="V1105" s="6"/>
      <c r="W1105" s="6"/>
      <c r="X1105" s="6"/>
      <c r="Y1105" s="148"/>
      <c r="AI1105" s="6"/>
      <c r="AJ1105" s="32"/>
      <c r="AL1105" s="148"/>
      <c r="AM1105" s="148"/>
      <c r="AN1105" s="93"/>
      <c r="AO1105" s="93"/>
      <c r="AP1105" s="93"/>
      <c r="AQ1105" s="93"/>
      <c r="AR1105" s="6"/>
      <c r="AS1105" s="148"/>
    </row>
    <row r="1106" spans="10:54" ht="15" customHeight="1">
      <c r="J1106" s="6"/>
      <c r="K1106" s="76"/>
      <c r="L1106" s="76"/>
      <c r="M1106" s="76"/>
      <c r="N1106" s="6"/>
      <c r="O1106" s="6"/>
      <c r="P1106" s="155"/>
      <c r="Q1106" s="6"/>
      <c r="R1106" s="6"/>
      <c r="S1106" s="6"/>
      <c r="T1106" s="6"/>
      <c r="U1106" s="6"/>
      <c r="V1106" s="6"/>
      <c r="W1106" s="6"/>
      <c r="X1106" s="6"/>
      <c r="Y1106" s="148"/>
      <c r="AI1106" s="6"/>
      <c r="AJ1106" s="32"/>
      <c r="AL1106" s="148"/>
      <c r="AM1106" s="148"/>
      <c r="AN1106" s="93"/>
      <c r="AO1106" s="93"/>
      <c r="AP1106" s="93"/>
      <c r="AQ1106" s="93"/>
      <c r="AR1106" s="6"/>
      <c r="AS1106" s="148"/>
    </row>
    <row r="1107" spans="10:54" ht="15" customHeight="1">
      <c r="J1107" s="6"/>
      <c r="K1107" s="76"/>
      <c r="L1107" s="76"/>
      <c r="M1107" s="76"/>
      <c r="N1107" s="6"/>
      <c r="O1107" s="6"/>
      <c r="P1107" s="155"/>
      <c r="Q1107" s="6"/>
      <c r="R1107" s="6"/>
      <c r="S1107" s="6"/>
      <c r="T1107" s="6"/>
      <c r="U1107" s="6"/>
      <c r="V1107" s="6"/>
      <c r="W1107" s="6"/>
      <c r="X1107" s="6"/>
      <c r="Y1107" s="148"/>
      <c r="AI1107" s="6"/>
      <c r="AJ1107" s="32"/>
      <c r="AL1107" s="148"/>
      <c r="AM1107" s="148"/>
      <c r="AN1107" s="93"/>
      <c r="AO1107" s="93"/>
      <c r="AP1107" s="93"/>
      <c r="AQ1107" s="93"/>
      <c r="AR1107" s="6"/>
      <c r="AS1107" s="148"/>
    </row>
    <row r="1108" spans="10:54" ht="15" customHeight="1">
      <c r="J1108" s="6"/>
      <c r="K1108" s="76"/>
      <c r="L1108" s="76"/>
      <c r="M1108" s="76"/>
      <c r="N1108" s="6"/>
      <c r="O1108" s="6"/>
      <c r="P1108" s="155"/>
      <c r="Q1108" s="6"/>
      <c r="R1108" s="6"/>
      <c r="S1108" s="6"/>
      <c r="T1108" s="6"/>
      <c r="U1108" s="6"/>
      <c r="V1108" s="6"/>
      <c r="W1108" s="6"/>
      <c r="X1108" s="6"/>
      <c r="Y1108" s="148"/>
      <c r="AI1108" s="6"/>
      <c r="AJ1108" s="32"/>
      <c r="AL1108" s="148"/>
      <c r="AM1108" s="148"/>
      <c r="AN1108" s="93"/>
      <c r="AO1108" s="93"/>
      <c r="AP1108" s="93"/>
      <c r="AQ1108" s="93"/>
      <c r="AR1108" s="6"/>
      <c r="AS1108" s="148"/>
    </row>
    <row r="1109" spans="10:54" ht="15" customHeight="1">
      <c r="J1109" s="6"/>
      <c r="K1109" s="76"/>
      <c r="L1109" s="76"/>
      <c r="M1109" s="76"/>
      <c r="N1109" s="6"/>
      <c r="O1109" s="6"/>
      <c r="P1109" s="155"/>
      <c r="Q1109" s="6"/>
      <c r="R1109" s="6"/>
      <c r="S1109" s="6"/>
      <c r="T1109" s="6"/>
      <c r="U1109" s="6"/>
      <c r="V1109" s="6"/>
      <c r="W1109" s="6"/>
      <c r="X1109" s="6"/>
      <c r="Y1109" s="148"/>
      <c r="AI1109" s="6"/>
      <c r="AJ1109" s="32"/>
      <c r="AL1109" s="148"/>
      <c r="AM1109" s="148"/>
      <c r="AN1109" s="93"/>
      <c r="AO1109" s="93"/>
      <c r="AP1109" s="93"/>
      <c r="AQ1109" s="93"/>
      <c r="AR1109" s="6"/>
      <c r="AS1109" s="148"/>
    </row>
    <row r="1110" spans="10:54" ht="15" customHeight="1">
      <c r="J1110" s="6"/>
      <c r="K1110" s="76"/>
      <c r="L1110" s="76"/>
      <c r="M1110" s="76"/>
      <c r="N1110" s="6"/>
      <c r="O1110" s="6"/>
      <c r="P1110" s="155"/>
      <c r="Q1110" s="6"/>
      <c r="R1110" s="6"/>
      <c r="S1110" s="6"/>
      <c r="T1110" s="6"/>
      <c r="U1110" s="6"/>
      <c r="V1110" s="6"/>
      <c r="W1110" s="6"/>
      <c r="X1110" s="6"/>
      <c r="Y1110" s="148"/>
      <c r="AI1110" s="6"/>
      <c r="AJ1110" s="32"/>
      <c r="AL1110" s="148"/>
      <c r="AM1110" s="148"/>
      <c r="AN1110" s="93"/>
      <c r="AO1110" s="93"/>
      <c r="AP1110" s="93"/>
      <c r="AQ1110" s="93"/>
      <c r="AR1110" s="6"/>
      <c r="AS1110" s="148"/>
    </row>
    <row r="1111" spans="10:54" ht="15" customHeight="1">
      <c r="J1111" s="6"/>
      <c r="K1111" s="76"/>
      <c r="L1111" s="76"/>
      <c r="M1111" s="76"/>
      <c r="N1111" s="6"/>
      <c r="O1111" s="6"/>
      <c r="P1111" s="155"/>
      <c r="Q1111" s="6"/>
      <c r="R1111" s="6"/>
      <c r="S1111" s="6"/>
      <c r="T1111" s="6"/>
      <c r="U1111" s="6"/>
      <c r="V1111" s="6"/>
      <c r="W1111" s="6"/>
      <c r="X1111" s="6"/>
      <c r="Y1111" s="32"/>
      <c r="Z1111" s="6"/>
      <c r="AA1111" s="6"/>
      <c r="AB1111" s="6"/>
      <c r="AC1111" s="6"/>
      <c r="AD1111" s="6"/>
      <c r="AE1111" s="6"/>
      <c r="AF1111" s="6"/>
      <c r="AG1111" s="6"/>
      <c r="AH1111" s="6"/>
      <c r="AI1111" s="6"/>
      <c r="AJ1111" s="32"/>
      <c r="AR1111" s="6"/>
      <c r="AS1111" s="6"/>
      <c r="AT1111" s="6"/>
      <c r="AU1111" s="6"/>
      <c r="AV1111" s="6"/>
      <c r="AW1111" s="6"/>
      <c r="AX1111" s="6"/>
      <c r="AY1111" s="6"/>
      <c r="AZ1111" s="6"/>
      <c r="BA1111" s="155"/>
      <c r="BB1111" s="6"/>
    </row>
    <row r="1112" spans="10:54" ht="15" customHeight="1">
      <c r="J1112" s="6"/>
      <c r="K1112" s="76"/>
      <c r="L1112" s="76"/>
      <c r="M1112" s="76"/>
      <c r="N1112" s="6"/>
      <c r="O1112" s="6"/>
      <c r="P1112" s="155"/>
      <c r="Q1112" s="6"/>
      <c r="R1112" s="6"/>
      <c r="S1112" s="6"/>
      <c r="T1112" s="6"/>
      <c r="U1112" s="6"/>
      <c r="V1112" s="6"/>
      <c r="W1112" s="6"/>
      <c r="X1112" s="6"/>
      <c r="Y1112" s="32"/>
      <c r="Z1112" s="6"/>
      <c r="AA1112" s="6"/>
      <c r="AB1112" s="6"/>
      <c r="AC1112" s="6"/>
      <c r="AD1112" s="6"/>
      <c r="AE1112" s="6"/>
      <c r="AF1112" s="6"/>
      <c r="AG1112" s="6"/>
      <c r="AH1112" s="6"/>
      <c r="AI1112" s="6"/>
      <c r="AJ1112" s="32"/>
      <c r="AR1112" s="6"/>
      <c r="AS1112" s="6"/>
      <c r="AT1112" s="6"/>
      <c r="AU1112" s="6"/>
      <c r="AV1112" s="6"/>
      <c r="AW1112" s="6"/>
      <c r="AX1112" s="6"/>
      <c r="AY1112" s="6"/>
      <c r="AZ1112" s="6"/>
      <c r="BA1112" s="155"/>
      <c r="BB1112" s="6"/>
    </row>
    <row r="1113" spans="10:54" ht="15" customHeight="1">
      <c r="J1113" s="6"/>
      <c r="K1113" s="76"/>
      <c r="L1113" s="76"/>
      <c r="M1113" s="76"/>
      <c r="N1113" s="6"/>
      <c r="O1113" s="6"/>
      <c r="P1113" s="155"/>
      <c r="Q1113" s="6"/>
      <c r="R1113" s="6"/>
      <c r="S1113" s="6"/>
      <c r="T1113" s="6"/>
      <c r="U1113" s="6"/>
      <c r="V1113" s="6"/>
      <c r="W1113" s="6"/>
      <c r="X1113" s="6"/>
      <c r="Y1113" s="32"/>
      <c r="Z1113" s="6"/>
      <c r="AA1113" s="6"/>
      <c r="AB1113" s="6"/>
      <c r="AC1113" s="6"/>
      <c r="AD1113" s="6"/>
      <c r="AE1113" s="6"/>
      <c r="AF1113" s="6"/>
      <c r="AG1113" s="6"/>
      <c r="AH1113" s="6"/>
      <c r="AI1113" s="6"/>
      <c r="AJ1113" s="32"/>
      <c r="AR1113" s="6"/>
      <c r="AS1113" s="6"/>
      <c r="AT1113" s="6"/>
      <c r="AU1113" s="6"/>
      <c r="AV1113" s="6"/>
      <c r="AW1113" s="6"/>
      <c r="AX1113" s="6"/>
      <c r="AY1113" s="6"/>
      <c r="AZ1113" s="6"/>
      <c r="BA1113" s="155"/>
      <c r="BB1113" s="6"/>
    </row>
    <row r="1114" spans="10:54" ht="15" customHeight="1">
      <c r="J1114" s="6"/>
      <c r="K1114" s="76"/>
      <c r="L1114" s="76"/>
      <c r="M1114" s="76"/>
      <c r="N1114" s="6"/>
      <c r="O1114" s="6"/>
      <c r="P1114" s="155"/>
      <c r="Q1114" s="6"/>
      <c r="R1114" s="6"/>
      <c r="S1114" s="6"/>
      <c r="T1114" s="6"/>
      <c r="U1114" s="6"/>
      <c r="V1114" s="6"/>
      <c r="W1114" s="6"/>
      <c r="X1114" s="6"/>
      <c r="Y1114" s="32"/>
      <c r="Z1114" s="6"/>
      <c r="AA1114" s="6"/>
      <c r="AB1114" s="6"/>
      <c r="AC1114" s="6"/>
      <c r="AD1114" s="6"/>
      <c r="AE1114" s="6"/>
      <c r="AF1114" s="6"/>
      <c r="AG1114" s="6"/>
      <c r="AH1114" s="6"/>
      <c r="AI1114" s="6"/>
      <c r="AJ1114" s="32"/>
      <c r="AR1114" s="6"/>
      <c r="AS1114" s="6"/>
      <c r="AT1114" s="6"/>
      <c r="AU1114" s="6"/>
      <c r="AV1114" s="6"/>
      <c r="AW1114" s="6"/>
      <c r="AX1114" s="6"/>
      <c r="AY1114" s="6"/>
      <c r="AZ1114" s="6"/>
      <c r="BA1114" s="155"/>
      <c r="BB1114" s="6"/>
    </row>
    <row r="1115" spans="10:54" ht="15" customHeight="1">
      <c r="J1115" s="6"/>
      <c r="K1115" s="76"/>
      <c r="L1115" s="76"/>
      <c r="M1115" s="76"/>
      <c r="N1115" s="6"/>
      <c r="O1115" s="6"/>
      <c r="P1115" s="155"/>
      <c r="Q1115" s="6"/>
      <c r="R1115" s="6"/>
      <c r="S1115" s="6"/>
      <c r="T1115" s="6"/>
      <c r="U1115" s="6"/>
      <c r="V1115" s="6"/>
      <c r="W1115" s="6"/>
      <c r="X1115" s="6"/>
      <c r="Y1115" s="32"/>
      <c r="Z1115" s="6"/>
      <c r="AA1115" s="6"/>
      <c r="AB1115" s="6"/>
      <c r="AC1115" s="6"/>
      <c r="AD1115" s="6"/>
      <c r="AE1115" s="6"/>
      <c r="AF1115" s="6"/>
      <c r="AG1115" s="6"/>
      <c r="AH1115" s="6"/>
      <c r="AI1115" s="6"/>
      <c r="AJ1115" s="32"/>
      <c r="AR1115" s="6"/>
      <c r="AS1115" s="6"/>
      <c r="AT1115" s="6"/>
      <c r="AU1115" s="6"/>
      <c r="AV1115" s="6"/>
      <c r="AW1115" s="6"/>
      <c r="AX1115" s="6"/>
      <c r="AY1115" s="6"/>
      <c r="AZ1115" s="6"/>
      <c r="BA1115" s="155"/>
      <c r="BB1115" s="6"/>
    </row>
    <row r="1116" spans="10:54" ht="15" customHeight="1">
      <c r="J1116" s="6"/>
      <c r="K1116" s="76"/>
      <c r="L1116" s="76"/>
      <c r="M1116" s="76"/>
      <c r="N1116" s="6"/>
      <c r="O1116" s="6"/>
      <c r="P1116" s="155"/>
      <c r="Q1116" s="6"/>
      <c r="R1116" s="6"/>
      <c r="S1116" s="6"/>
      <c r="T1116" s="6"/>
      <c r="U1116" s="6"/>
      <c r="V1116" s="6"/>
      <c r="W1116" s="6"/>
      <c r="X1116" s="6"/>
      <c r="Y1116" s="32"/>
      <c r="Z1116" s="6"/>
      <c r="AA1116" s="6"/>
      <c r="AB1116" s="6"/>
      <c r="AC1116" s="6"/>
      <c r="AD1116" s="6"/>
      <c r="AE1116" s="6"/>
      <c r="AF1116" s="6"/>
      <c r="AG1116" s="6"/>
      <c r="AH1116" s="6"/>
      <c r="AI1116" s="6"/>
      <c r="AJ1116" s="32"/>
      <c r="AR1116" s="6"/>
      <c r="AS1116" s="6"/>
      <c r="AT1116" s="6"/>
      <c r="AU1116" s="6"/>
      <c r="AV1116" s="6"/>
      <c r="AW1116" s="6"/>
      <c r="AX1116" s="6"/>
      <c r="AY1116" s="6"/>
      <c r="AZ1116" s="6"/>
      <c r="BA1116" s="155"/>
      <c r="BB1116" s="6"/>
    </row>
    <row r="1117" spans="10:54" ht="15" customHeight="1">
      <c r="J1117" s="6"/>
      <c r="K1117" s="76"/>
      <c r="L1117" s="76"/>
      <c r="M1117" s="76"/>
      <c r="N1117" s="6"/>
      <c r="O1117" s="6"/>
      <c r="P1117" s="155"/>
      <c r="Q1117" s="6"/>
      <c r="R1117" s="6"/>
      <c r="S1117" s="6"/>
      <c r="T1117" s="6"/>
      <c r="U1117" s="6"/>
      <c r="V1117" s="6"/>
      <c r="W1117" s="6"/>
      <c r="X1117" s="6"/>
      <c r="Y1117" s="32"/>
      <c r="Z1117" s="6"/>
      <c r="AA1117" s="6"/>
      <c r="AB1117" s="6"/>
      <c r="AC1117" s="6"/>
      <c r="AD1117" s="6"/>
      <c r="AE1117" s="6"/>
      <c r="AF1117" s="6"/>
      <c r="AG1117" s="6"/>
      <c r="AH1117" s="6"/>
      <c r="AI1117" s="6"/>
      <c r="AJ1117" s="32"/>
      <c r="AR1117" s="6"/>
      <c r="AS1117" s="6"/>
      <c r="AT1117" s="6"/>
      <c r="AU1117" s="6"/>
      <c r="AV1117" s="6"/>
      <c r="AW1117" s="6"/>
      <c r="AX1117" s="6"/>
      <c r="AY1117" s="6"/>
      <c r="AZ1117" s="6"/>
      <c r="BA1117" s="155"/>
      <c r="BB1117" s="6"/>
    </row>
    <row r="1118" spans="10:54" ht="15" customHeight="1">
      <c r="J1118" s="6"/>
      <c r="K1118" s="76"/>
      <c r="L1118" s="76"/>
      <c r="M1118" s="76"/>
      <c r="N1118" s="6"/>
      <c r="O1118" s="6"/>
      <c r="P1118" s="155"/>
      <c r="Q1118" s="6"/>
      <c r="R1118" s="6"/>
      <c r="S1118" s="6"/>
      <c r="T1118" s="6"/>
      <c r="U1118" s="6"/>
      <c r="V1118" s="6"/>
      <c r="W1118" s="6"/>
      <c r="X1118" s="6"/>
      <c r="Y1118" s="32"/>
      <c r="Z1118" s="6"/>
      <c r="AA1118" s="6"/>
      <c r="AB1118" s="6"/>
      <c r="AC1118" s="6"/>
      <c r="AD1118" s="6"/>
      <c r="AE1118" s="6"/>
      <c r="AF1118" s="6"/>
      <c r="AG1118" s="6"/>
      <c r="AH1118" s="6"/>
      <c r="AI1118" s="6"/>
      <c r="AJ1118" s="32"/>
      <c r="AR1118" s="6"/>
      <c r="AS1118" s="6"/>
      <c r="AT1118" s="6"/>
      <c r="AU1118" s="6"/>
      <c r="AV1118" s="6"/>
      <c r="AW1118" s="6"/>
      <c r="AX1118" s="6"/>
      <c r="AY1118" s="6"/>
      <c r="AZ1118" s="6"/>
      <c r="BA1118" s="155"/>
      <c r="BB1118" s="6"/>
    </row>
    <row r="1119" spans="10:54" ht="15" customHeight="1">
      <c r="J1119" s="6"/>
      <c r="K1119" s="76"/>
      <c r="L1119" s="76"/>
      <c r="M1119" s="76"/>
      <c r="N1119" s="6"/>
      <c r="O1119" s="6"/>
      <c r="P1119" s="155"/>
      <c r="Q1119" s="6"/>
      <c r="R1119" s="6"/>
      <c r="S1119" s="6"/>
      <c r="T1119" s="6"/>
      <c r="U1119" s="6"/>
      <c r="V1119" s="6"/>
      <c r="W1119" s="6"/>
      <c r="X1119" s="6"/>
      <c r="Y1119" s="32"/>
      <c r="Z1119" s="6"/>
      <c r="AA1119" s="6"/>
      <c r="AB1119" s="6"/>
      <c r="AC1119" s="6"/>
      <c r="AD1119" s="6"/>
      <c r="AE1119" s="6"/>
      <c r="AF1119" s="6"/>
      <c r="AG1119" s="6"/>
      <c r="AH1119" s="6"/>
      <c r="AI1119" s="6"/>
      <c r="AJ1119" s="32"/>
      <c r="AR1119" s="6"/>
      <c r="AS1119" s="6"/>
      <c r="AT1119" s="6"/>
      <c r="AU1119" s="6"/>
      <c r="AV1119" s="6"/>
      <c r="AW1119" s="6"/>
      <c r="AX1119" s="6"/>
      <c r="AY1119" s="6"/>
      <c r="AZ1119" s="6"/>
      <c r="BA1119" s="155"/>
      <c r="BB1119" s="6"/>
    </row>
    <row r="1120" spans="10:54" ht="15" customHeight="1">
      <c r="J1120" s="6"/>
      <c r="K1120" s="76"/>
      <c r="L1120" s="76"/>
      <c r="M1120" s="76"/>
      <c r="N1120" s="6"/>
      <c r="O1120" s="6"/>
      <c r="P1120" s="155"/>
      <c r="Q1120" s="6"/>
      <c r="R1120" s="6"/>
      <c r="S1120" s="6"/>
      <c r="T1120" s="6"/>
      <c r="U1120" s="6"/>
      <c r="V1120" s="6"/>
      <c r="W1120" s="6"/>
      <c r="X1120" s="6"/>
      <c r="Y1120" s="32"/>
      <c r="Z1120" s="6"/>
      <c r="AA1120" s="6"/>
      <c r="AB1120" s="6"/>
      <c r="AC1120" s="6"/>
      <c r="AD1120" s="6"/>
      <c r="AE1120" s="6"/>
      <c r="AF1120" s="6"/>
      <c r="AG1120" s="6"/>
      <c r="AH1120" s="6"/>
      <c r="AI1120" s="6"/>
      <c r="AJ1120" s="32"/>
      <c r="AR1120" s="6"/>
      <c r="AS1120" s="6"/>
      <c r="AT1120" s="6"/>
      <c r="AU1120" s="6"/>
      <c r="AV1120" s="6"/>
      <c r="AW1120" s="6"/>
      <c r="AX1120" s="6"/>
      <c r="AY1120" s="6"/>
      <c r="AZ1120" s="6"/>
      <c r="BA1120" s="155"/>
      <c r="BB1120" s="6"/>
    </row>
    <row r="1121" spans="10:54" ht="15" customHeight="1">
      <c r="J1121" s="6"/>
      <c r="K1121" s="76"/>
      <c r="L1121" s="76"/>
      <c r="M1121" s="76"/>
      <c r="N1121" s="6"/>
      <c r="O1121" s="6"/>
      <c r="P1121" s="155"/>
      <c r="Q1121" s="6"/>
      <c r="R1121" s="6"/>
      <c r="S1121" s="6"/>
      <c r="T1121" s="6"/>
      <c r="U1121" s="6"/>
      <c r="V1121" s="6"/>
      <c r="W1121" s="6"/>
      <c r="X1121" s="6"/>
      <c r="Y1121" s="32"/>
      <c r="Z1121" s="6"/>
      <c r="AA1121" s="6"/>
      <c r="AB1121" s="6"/>
      <c r="AC1121" s="6"/>
      <c r="AD1121" s="6"/>
      <c r="AE1121" s="6"/>
      <c r="AF1121" s="6"/>
      <c r="AG1121" s="6"/>
      <c r="AH1121" s="6"/>
      <c r="AI1121" s="6"/>
      <c r="AJ1121" s="32"/>
      <c r="AR1121" s="6"/>
      <c r="AS1121" s="6"/>
      <c r="AT1121" s="6"/>
      <c r="AU1121" s="6"/>
      <c r="AV1121" s="6"/>
      <c r="AW1121" s="6"/>
      <c r="AX1121" s="6"/>
      <c r="AY1121" s="6"/>
      <c r="AZ1121" s="6"/>
      <c r="BA1121" s="155"/>
      <c r="BB1121" s="6"/>
    </row>
    <row r="1122" spans="10:54" ht="15" customHeight="1">
      <c r="J1122" s="6"/>
      <c r="K1122" s="76"/>
      <c r="L1122" s="76"/>
      <c r="M1122" s="76"/>
      <c r="N1122" s="6"/>
      <c r="O1122" s="6"/>
      <c r="P1122" s="155"/>
      <c r="Q1122" s="6"/>
      <c r="R1122" s="6"/>
      <c r="S1122" s="6"/>
      <c r="T1122" s="6"/>
      <c r="U1122" s="6"/>
      <c r="V1122" s="6"/>
      <c r="W1122" s="6"/>
      <c r="X1122" s="6"/>
      <c r="Y1122" s="32"/>
      <c r="Z1122" s="6"/>
      <c r="AA1122" s="6"/>
      <c r="AB1122" s="6"/>
      <c r="AC1122" s="6"/>
      <c r="AD1122" s="6"/>
      <c r="AE1122" s="6"/>
      <c r="AF1122" s="6"/>
      <c r="AG1122" s="6"/>
      <c r="AH1122" s="6"/>
      <c r="AI1122" s="6"/>
      <c r="AJ1122" s="32"/>
      <c r="AR1122" s="6"/>
      <c r="AS1122" s="6"/>
      <c r="AT1122" s="6"/>
      <c r="AU1122" s="6"/>
      <c r="AV1122" s="6"/>
      <c r="AW1122" s="6"/>
      <c r="AX1122" s="6"/>
      <c r="AY1122" s="6"/>
      <c r="AZ1122" s="6"/>
      <c r="BA1122" s="155"/>
      <c r="BB1122" s="6"/>
    </row>
    <row r="1123" spans="10:54" ht="15" customHeight="1">
      <c r="J1123" s="6"/>
      <c r="K1123" s="76"/>
      <c r="L1123" s="76"/>
      <c r="M1123" s="76"/>
      <c r="N1123" s="6"/>
      <c r="O1123" s="6"/>
      <c r="P1123" s="155"/>
      <c r="Q1123" s="6"/>
      <c r="R1123" s="6"/>
      <c r="S1123" s="6"/>
      <c r="T1123" s="6"/>
      <c r="U1123" s="6"/>
      <c r="V1123" s="6"/>
      <c r="W1123" s="6"/>
      <c r="X1123" s="6"/>
      <c r="Y1123" s="32"/>
      <c r="Z1123" s="6"/>
      <c r="AA1123" s="6"/>
      <c r="AB1123" s="6"/>
      <c r="AC1123" s="6"/>
      <c r="AD1123" s="6"/>
      <c r="AE1123" s="6"/>
      <c r="AF1123" s="6"/>
      <c r="AG1123" s="6"/>
      <c r="AH1123" s="6"/>
      <c r="AI1123" s="6"/>
      <c r="AJ1123" s="32"/>
      <c r="AR1123" s="6"/>
      <c r="AS1123" s="6"/>
      <c r="AT1123" s="6"/>
      <c r="AU1123" s="6"/>
      <c r="AV1123" s="6"/>
      <c r="AW1123" s="6"/>
      <c r="AX1123" s="6"/>
      <c r="AY1123" s="6"/>
      <c r="AZ1123" s="6"/>
      <c r="BA1123" s="155"/>
      <c r="BB1123" s="6"/>
    </row>
    <row r="1124" spans="10:54" ht="15" customHeight="1">
      <c r="J1124" s="6"/>
      <c r="K1124" s="76"/>
      <c r="L1124" s="76"/>
      <c r="M1124" s="76"/>
      <c r="N1124" s="6"/>
      <c r="O1124" s="6"/>
      <c r="P1124" s="155"/>
      <c r="Q1124" s="6"/>
      <c r="R1124" s="6"/>
      <c r="S1124" s="6"/>
      <c r="T1124" s="6"/>
      <c r="U1124" s="6"/>
      <c r="V1124" s="6"/>
      <c r="W1124" s="6"/>
      <c r="X1124" s="6"/>
      <c r="Y1124" s="32"/>
      <c r="Z1124" s="6"/>
      <c r="AA1124" s="6"/>
      <c r="AB1124" s="6"/>
      <c r="AC1124" s="6"/>
      <c r="AD1124" s="6"/>
      <c r="AE1124" s="6"/>
      <c r="AF1124" s="6"/>
      <c r="AG1124" s="6"/>
      <c r="AH1124" s="6"/>
      <c r="AI1124" s="6"/>
      <c r="AJ1124" s="32"/>
      <c r="AR1124" s="6"/>
      <c r="AS1124" s="6"/>
      <c r="AT1124" s="6"/>
      <c r="AU1124" s="6"/>
      <c r="AV1124" s="6"/>
      <c r="AW1124" s="6"/>
      <c r="AX1124" s="6"/>
      <c r="AY1124" s="6"/>
      <c r="AZ1124" s="6"/>
      <c r="BA1124" s="155"/>
      <c r="BB1124" s="6"/>
    </row>
    <row r="1125" spans="10:54" ht="15" customHeight="1">
      <c r="J1125" s="6"/>
      <c r="K1125" s="76"/>
      <c r="L1125" s="76"/>
      <c r="M1125" s="76"/>
      <c r="N1125" s="6"/>
      <c r="O1125" s="6"/>
      <c r="P1125" s="155"/>
      <c r="Q1125" s="6"/>
      <c r="R1125" s="6"/>
      <c r="S1125" s="6"/>
      <c r="T1125" s="6"/>
      <c r="U1125" s="6"/>
      <c r="V1125" s="6"/>
      <c r="W1125" s="6"/>
      <c r="X1125" s="6"/>
      <c r="Y1125" s="32"/>
      <c r="Z1125" s="6"/>
      <c r="AA1125" s="6"/>
      <c r="AB1125" s="6"/>
      <c r="AC1125" s="6"/>
      <c r="AD1125" s="6"/>
      <c r="AE1125" s="6"/>
      <c r="AF1125" s="6"/>
      <c r="AG1125" s="6"/>
      <c r="AH1125" s="6"/>
      <c r="AI1125" s="6"/>
      <c r="AJ1125" s="32"/>
      <c r="AR1125" s="6"/>
      <c r="AS1125" s="6"/>
      <c r="AT1125" s="6"/>
      <c r="AU1125" s="6"/>
      <c r="AV1125" s="6"/>
      <c r="AW1125" s="6"/>
      <c r="AX1125" s="6"/>
      <c r="AY1125" s="6"/>
      <c r="AZ1125" s="6"/>
      <c r="BA1125" s="155"/>
      <c r="BB1125" s="6"/>
    </row>
    <row r="1126" spans="10:54" ht="15" customHeight="1">
      <c r="J1126" s="6"/>
      <c r="K1126" s="76"/>
      <c r="L1126" s="76"/>
      <c r="M1126" s="76"/>
      <c r="N1126" s="6"/>
      <c r="O1126" s="6"/>
      <c r="P1126" s="155"/>
      <c r="Q1126" s="6"/>
      <c r="R1126" s="6"/>
      <c r="S1126" s="6"/>
      <c r="T1126" s="6"/>
      <c r="U1126" s="6"/>
      <c r="V1126" s="6"/>
      <c r="W1126" s="6"/>
      <c r="X1126" s="6"/>
      <c r="Y1126" s="32"/>
      <c r="Z1126" s="6"/>
      <c r="AA1126" s="6"/>
      <c r="AB1126" s="6"/>
      <c r="AC1126" s="6"/>
      <c r="AD1126" s="6"/>
      <c r="AE1126" s="6"/>
      <c r="AF1126" s="6"/>
      <c r="AG1126" s="6"/>
      <c r="AH1126" s="6"/>
      <c r="AI1126" s="6"/>
      <c r="AJ1126" s="32"/>
      <c r="AR1126" s="6"/>
      <c r="AS1126" s="6"/>
      <c r="AT1126" s="6"/>
      <c r="AU1126" s="6"/>
      <c r="AV1126" s="6"/>
      <c r="AW1126" s="6"/>
      <c r="AX1126" s="6"/>
      <c r="AY1126" s="6"/>
      <c r="AZ1126" s="6"/>
      <c r="BA1126" s="155"/>
      <c r="BB1126" s="6"/>
    </row>
    <row r="1127" spans="10:54" ht="15" customHeight="1">
      <c r="J1127" s="6"/>
      <c r="K1127" s="76"/>
      <c r="L1127" s="76"/>
      <c r="M1127" s="76"/>
      <c r="N1127" s="6"/>
      <c r="O1127" s="6"/>
      <c r="P1127" s="155"/>
      <c r="Q1127" s="6"/>
      <c r="R1127" s="6"/>
      <c r="S1127" s="6"/>
      <c r="T1127" s="6"/>
      <c r="U1127" s="6"/>
      <c r="V1127" s="6"/>
      <c r="W1127" s="6"/>
      <c r="X1127" s="6"/>
      <c r="Y1127" s="32"/>
      <c r="Z1127" s="6"/>
      <c r="AA1127" s="6"/>
      <c r="AB1127" s="6"/>
      <c r="AC1127" s="6"/>
      <c r="AD1127" s="6"/>
      <c r="AE1127" s="6"/>
      <c r="AF1127" s="6"/>
      <c r="AG1127" s="6"/>
      <c r="AH1127" s="6"/>
      <c r="AI1127" s="6"/>
      <c r="AJ1127" s="32"/>
      <c r="AR1127" s="6"/>
      <c r="AS1127" s="6"/>
      <c r="AT1127" s="6"/>
      <c r="AU1127" s="6"/>
      <c r="AV1127" s="6"/>
      <c r="AW1127" s="6"/>
      <c r="AX1127" s="6"/>
      <c r="AY1127" s="6"/>
      <c r="AZ1127" s="6"/>
      <c r="BA1127" s="155"/>
      <c r="BB1127" s="6"/>
    </row>
    <row r="1128" spans="10:54" ht="15" customHeight="1">
      <c r="J1128" s="6"/>
      <c r="K1128" s="76"/>
      <c r="L1128" s="76"/>
      <c r="M1128" s="76"/>
      <c r="N1128" s="6"/>
      <c r="O1128" s="6"/>
      <c r="P1128" s="155"/>
      <c r="Q1128" s="6"/>
      <c r="R1128" s="6"/>
      <c r="S1128" s="6"/>
      <c r="T1128" s="6"/>
      <c r="U1128" s="6"/>
      <c r="V1128" s="6"/>
      <c r="W1128" s="6"/>
      <c r="X1128" s="6"/>
      <c r="Y1128" s="32"/>
      <c r="Z1128" s="6"/>
      <c r="AA1128" s="6"/>
      <c r="AB1128" s="6"/>
      <c r="AC1128" s="6"/>
      <c r="AD1128" s="6"/>
      <c r="AE1128" s="6"/>
      <c r="AF1128" s="6"/>
      <c r="AG1128" s="6"/>
      <c r="AH1128" s="6"/>
      <c r="AI1128" s="6"/>
      <c r="AJ1128" s="32"/>
      <c r="AR1128" s="6"/>
      <c r="AS1128" s="6"/>
      <c r="AT1128" s="6"/>
      <c r="AU1128" s="6"/>
      <c r="AV1128" s="6"/>
      <c r="AW1128" s="6"/>
      <c r="AX1128" s="6"/>
      <c r="AY1128" s="6"/>
      <c r="AZ1128" s="6"/>
      <c r="BA1128" s="155"/>
      <c r="BB1128" s="6"/>
    </row>
    <row r="1129" spans="10:54" ht="15" customHeight="1">
      <c r="J1129" s="6"/>
      <c r="K1129" s="76"/>
      <c r="L1129" s="76"/>
      <c r="M1129" s="76"/>
      <c r="N1129" s="6"/>
      <c r="O1129" s="6"/>
      <c r="P1129" s="155"/>
      <c r="Q1129" s="6"/>
      <c r="R1129" s="6"/>
      <c r="S1129" s="6"/>
      <c r="T1129" s="6"/>
      <c r="U1129" s="6"/>
      <c r="V1129" s="6"/>
      <c r="W1129" s="6"/>
      <c r="X1129" s="6"/>
      <c r="Y1129" s="32"/>
      <c r="Z1129" s="6"/>
      <c r="AA1129" s="6"/>
      <c r="AB1129" s="6"/>
      <c r="AC1129" s="6"/>
      <c r="AD1129" s="6"/>
      <c r="AE1129" s="6"/>
      <c r="AF1129" s="6"/>
      <c r="AG1129" s="6"/>
      <c r="AH1129" s="6"/>
      <c r="AI1129" s="6"/>
      <c r="AJ1129" s="32"/>
      <c r="AR1129" s="6"/>
      <c r="AS1129" s="6"/>
      <c r="AT1129" s="6"/>
      <c r="AU1129" s="6"/>
      <c r="AV1129" s="6"/>
      <c r="AW1129" s="6"/>
      <c r="AX1129" s="6"/>
      <c r="AY1129" s="6"/>
      <c r="AZ1129" s="6"/>
      <c r="BA1129" s="155"/>
      <c r="BB1129" s="6"/>
    </row>
    <row r="1130" spans="10:54" ht="15" customHeight="1">
      <c r="J1130" s="6"/>
      <c r="K1130" s="76"/>
      <c r="L1130" s="76"/>
      <c r="M1130" s="76"/>
      <c r="N1130" s="6"/>
      <c r="O1130" s="6"/>
      <c r="P1130" s="155"/>
      <c r="Q1130" s="6"/>
      <c r="R1130" s="6"/>
      <c r="S1130" s="6"/>
      <c r="T1130" s="6"/>
      <c r="U1130" s="6"/>
      <c r="V1130" s="6"/>
      <c r="W1130" s="6"/>
      <c r="X1130" s="6"/>
      <c r="Y1130" s="32"/>
      <c r="Z1130" s="6"/>
      <c r="AA1130" s="6"/>
      <c r="AB1130" s="6"/>
      <c r="AC1130" s="6"/>
      <c r="AD1130" s="6"/>
      <c r="AE1130" s="6"/>
      <c r="AF1130" s="6"/>
      <c r="AG1130" s="6"/>
      <c r="AH1130" s="6"/>
      <c r="AI1130" s="6"/>
      <c r="AJ1130" s="32"/>
      <c r="AR1130" s="6"/>
      <c r="AS1130" s="6"/>
      <c r="AT1130" s="6"/>
      <c r="AU1130" s="6"/>
      <c r="AV1130" s="6"/>
      <c r="AW1130" s="6"/>
      <c r="AX1130" s="6"/>
      <c r="AY1130" s="6"/>
      <c r="AZ1130" s="6"/>
      <c r="BA1130" s="155"/>
      <c r="BB1130" s="6"/>
    </row>
    <row r="1131" spans="10:54" ht="15" customHeight="1">
      <c r="J1131" s="6"/>
      <c r="K1131" s="76"/>
      <c r="L1131" s="76"/>
      <c r="M1131" s="76"/>
      <c r="N1131" s="6"/>
      <c r="O1131" s="6"/>
      <c r="P1131" s="155"/>
      <c r="Q1131" s="6"/>
      <c r="R1131" s="6"/>
      <c r="S1131" s="6"/>
      <c r="T1131" s="6"/>
      <c r="U1131" s="6"/>
      <c r="V1131" s="6"/>
      <c r="W1131" s="6"/>
      <c r="X1131" s="6"/>
      <c r="Y1131" s="32"/>
      <c r="Z1131" s="6"/>
      <c r="AA1131" s="6"/>
      <c r="AB1131" s="6"/>
      <c r="AC1131" s="6"/>
      <c r="AD1131" s="6"/>
      <c r="AE1131" s="6"/>
      <c r="AF1131" s="6"/>
      <c r="AG1131" s="6"/>
      <c r="AH1131" s="6"/>
      <c r="AI1131" s="6"/>
      <c r="AJ1131" s="32"/>
      <c r="AR1131" s="6"/>
      <c r="AS1131" s="6"/>
      <c r="AT1131" s="6"/>
      <c r="AU1131" s="6"/>
      <c r="AV1131" s="6"/>
      <c r="AW1131" s="6"/>
      <c r="AX1131" s="6"/>
      <c r="AY1131" s="6"/>
      <c r="AZ1131" s="6"/>
      <c r="BA1131" s="155"/>
      <c r="BB1131" s="6"/>
    </row>
    <row r="1132" spans="10:54" ht="15" customHeight="1">
      <c r="J1132" s="6"/>
      <c r="K1132" s="76"/>
      <c r="L1132" s="76"/>
      <c r="M1132" s="76"/>
      <c r="N1132" s="6"/>
      <c r="O1132" s="6"/>
      <c r="P1132" s="155"/>
      <c r="Q1132" s="6"/>
      <c r="R1132" s="6"/>
      <c r="S1132" s="6"/>
      <c r="T1132" s="6"/>
      <c r="U1132" s="6"/>
      <c r="V1132" s="6"/>
      <c r="W1132" s="6"/>
      <c r="X1132" s="6"/>
      <c r="Y1132" s="32"/>
      <c r="Z1132" s="6"/>
      <c r="AA1132" s="6"/>
      <c r="AB1132" s="6"/>
      <c r="AC1132" s="6"/>
      <c r="AD1132" s="6"/>
      <c r="AE1132" s="6"/>
      <c r="AF1132" s="6"/>
      <c r="AG1132" s="6"/>
      <c r="AH1132" s="6"/>
      <c r="AI1132" s="6"/>
      <c r="AJ1132" s="32"/>
      <c r="AR1132" s="6"/>
      <c r="AS1132" s="6"/>
      <c r="AT1132" s="6"/>
      <c r="AU1132" s="6"/>
      <c r="AV1132" s="6"/>
      <c r="AW1132" s="6"/>
      <c r="AX1132" s="6"/>
      <c r="AY1132" s="6"/>
      <c r="AZ1132" s="6"/>
      <c r="BA1132" s="155"/>
      <c r="BB1132" s="6"/>
    </row>
    <row r="1133" spans="10:54" ht="15" customHeight="1">
      <c r="J1133" s="6"/>
      <c r="K1133" s="76"/>
      <c r="L1133" s="76"/>
      <c r="M1133" s="76"/>
      <c r="N1133" s="6"/>
      <c r="O1133" s="6"/>
      <c r="P1133" s="155"/>
      <c r="Q1133" s="6"/>
      <c r="R1133" s="6"/>
      <c r="S1133" s="6"/>
      <c r="T1133" s="6"/>
      <c r="U1133" s="6"/>
      <c r="V1133" s="6"/>
      <c r="W1133" s="6"/>
      <c r="X1133" s="6"/>
      <c r="Y1133" s="32"/>
      <c r="Z1133" s="6"/>
      <c r="AA1133" s="6"/>
      <c r="AB1133" s="6"/>
      <c r="AC1133" s="6"/>
      <c r="AD1133" s="6"/>
      <c r="AE1133" s="6"/>
      <c r="AF1133" s="6"/>
      <c r="AG1133" s="6"/>
      <c r="AH1133" s="6"/>
      <c r="AI1133" s="6"/>
      <c r="AJ1133" s="32"/>
      <c r="AR1133" s="6"/>
      <c r="AS1133" s="6"/>
      <c r="AT1133" s="6"/>
      <c r="AU1133" s="6"/>
      <c r="AV1133" s="6"/>
      <c r="AW1133" s="6"/>
      <c r="AX1133" s="6"/>
      <c r="AY1133" s="6"/>
      <c r="AZ1133" s="6"/>
      <c r="BA1133" s="155"/>
      <c r="BB1133" s="6"/>
    </row>
    <row r="1134" spans="10:54" ht="15" customHeight="1">
      <c r="J1134" s="6"/>
      <c r="K1134" s="76"/>
      <c r="L1134" s="76"/>
      <c r="M1134" s="76"/>
      <c r="N1134" s="6"/>
      <c r="O1134" s="6"/>
      <c r="P1134" s="155"/>
      <c r="Q1134" s="6"/>
      <c r="R1134" s="6"/>
      <c r="S1134" s="6"/>
      <c r="T1134" s="6"/>
      <c r="U1134" s="6"/>
      <c r="V1134" s="6"/>
      <c r="W1134" s="6"/>
      <c r="X1134" s="6"/>
      <c r="Y1134" s="32"/>
      <c r="Z1134" s="6"/>
      <c r="AA1134" s="6"/>
      <c r="AB1134" s="6"/>
      <c r="AC1134" s="6"/>
      <c r="AD1134" s="6"/>
      <c r="AE1134" s="6"/>
      <c r="AF1134" s="6"/>
      <c r="AG1134" s="6"/>
      <c r="AH1134" s="6"/>
      <c r="AI1134" s="6"/>
      <c r="AJ1134" s="32"/>
      <c r="AR1134" s="6"/>
      <c r="AS1134" s="6"/>
      <c r="AT1134" s="6"/>
      <c r="AU1134" s="6"/>
      <c r="AV1134" s="6"/>
      <c r="AW1134" s="6"/>
      <c r="AX1134" s="6"/>
      <c r="AY1134" s="6"/>
      <c r="AZ1134" s="6"/>
      <c r="BA1134" s="155"/>
      <c r="BB1134" s="6"/>
    </row>
    <row r="1135" spans="10:54" ht="15" customHeight="1">
      <c r="J1135" s="6"/>
      <c r="K1135" s="76"/>
      <c r="L1135" s="76"/>
      <c r="M1135" s="76"/>
      <c r="N1135" s="6"/>
      <c r="O1135" s="6"/>
      <c r="P1135" s="155"/>
      <c r="Q1135" s="6"/>
      <c r="R1135" s="6"/>
      <c r="S1135" s="6"/>
      <c r="T1135" s="6"/>
      <c r="U1135" s="6"/>
      <c r="V1135" s="6"/>
      <c r="W1135" s="6"/>
      <c r="X1135" s="6"/>
      <c r="Y1135" s="32"/>
      <c r="Z1135" s="6"/>
      <c r="AA1135" s="6"/>
      <c r="AB1135" s="6"/>
      <c r="AC1135" s="6"/>
      <c r="AD1135" s="6"/>
      <c r="AE1135" s="6"/>
      <c r="AF1135" s="6"/>
      <c r="AG1135" s="6"/>
      <c r="AH1135" s="6"/>
      <c r="AI1135" s="6"/>
      <c r="AJ1135" s="32"/>
      <c r="AR1135" s="6"/>
      <c r="AS1135" s="6"/>
      <c r="AT1135" s="6"/>
      <c r="AU1135" s="6"/>
      <c r="AV1135" s="6"/>
      <c r="AW1135" s="6"/>
      <c r="AX1135" s="6"/>
      <c r="AY1135" s="6"/>
      <c r="AZ1135" s="6"/>
      <c r="BA1135" s="155"/>
      <c r="BB1135" s="6"/>
    </row>
    <row r="1136" spans="10:54" ht="15" customHeight="1">
      <c r="J1136" s="6"/>
      <c r="K1136" s="76"/>
      <c r="L1136" s="76"/>
      <c r="M1136" s="76"/>
      <c r="N1136" s="6"/>
      <c r="O1136" s="6"/>
      <c r="P1136" s="155"/>
      <c r="Q1136" s="6"/>
      <c r="R1136" s="6"/>
      <c r="S1136" s="6"/>
      <c r="T1136" s="6"/>
      <c r="U1136" s="6"/>
      <c r="V1136" s="6"/>
      <c r="W1136" s="6"/>
      <c r="X1136" s="6"/>
      <c r="Y1136" s="32"/>
      <c r="Z1136" s="6"/>
      <c r="AA1136" s="6"/>
      <c r="AB1136" s="6"/>
      <c r="AC1136" s="6"/>
      <c r="AD1136" s="6"/>
      <c r="AE1136" s="6"/>
      <c r="AF1136" s="6"/>
      <c r="AG1136" s="6"/>
      <c r="AH1136" s="6"/>
      <c r="AI1136" s="6"/>
      <c r="AJ1136" s="32"/>
      <c r="AR1136" s="6"/>
      <c r="AS1136" s="6"/>
      <c r="AT1136" s="6"/>
      <c r="AU1136" s="6"/>
      <c r="AV1136" s="6"/>
      <c r="AW1136" s="6"/>
      <c r="AX1136" s="6"/>
      <c r="AY1136" s="6"/>
      <c r="AZ1136" s="6"/>
      <c r="BA1136" s="155"/>
      <c r="BB1136" s="6"/>
    </row>
    <row r="1137" spans="10:54" ht="15" customHeight="1">
      <c r="J1137" s="6"/>
      <c r="K1137" s="76"/>
      <c r="L1137" s="76"/>
      <c r="M1137" s="76"/>
      <c r="N1137" s="6"/>
      <c r="O1137" s="6"/>
      <c r="P1137" s="155"/>
      <c r="Q1137" s="6"/>
      <c r="R1137" s="6"/>
      <c r="S1137" s="6"/>
      <c r="T1137" s="6"/>
      <c r="U1137" s="6"/>
      <c r="V1137" s="6"/>
      <c r="W1137" s="6"/>
      <c r="X1137" s="6"/>
      <c r="Y1137" s="32"/>
      <c r="Z1137" s="6"/>
      <c r="AA1137" s="6"/>
      <c r="AB1137" s="6"/>
      <c r="AC1137" s="6"/>
      <c r="AD1137" s="6"/>
      <c r="AE1137" s="6"/>
      <c r="AF1137" s="6"/>
      <c r="AG1137" s="6"/>
      <c r="AH1137" s="6"/>
      <c r="AI1137" s="6"/>
      <c r="AJ1137" s="32"/>
      <c r="AR1137" s="6"/>
      <c r="AS1137" s="6"/>
      <c r="AT1137" s="6"/>
      <c r="AU1137" s="6"/>
      <c r="AV1137" s="6"/>
      <c r="AW1137" s="6"/>
      <c r="AX1137" s="6"/>
      <c r="AY1137" s="6"/>
      <c r="AZ1137" s="6"/>
      <c r="BA1137" s="155"/>
      <c r="BB1137" s="6"/>
    </row>
    <row r="1138" spans="10:54" ht="15" customHeight="1">
      <c r="J1138" s="6"/>
      <c r="K1138" s="76"/>
      <c r="L1138" s="76"/>
      <c r="M1138" s="76"/>
      <c r="N1138" s="6"/>
      <c r="O1138" s="6"/>
      <c r="P1138" s="155"/>
      <c r="Q1138" s="6"/>
      <c r="R1138" s="6"/>
      <c r="S1138" s="6"/>
      <c r="T1138" s="6"/>
      <c r="U1138" s="6"/>
      <c r="V1138" s="6"/>
      <c r="W1138" s="6"/>
      <c r="X1138" s="6"/>
      <c r="Y1138" s="32"/>
      <c r="Z1138" s="6"/>
      <c r="AA1138" s="6"/>
      <c r="AB1138" s="6"/>
      <c r="AC1138" s="6"/>
      <c r="AD1138" s="6"/>
      <c r="AE1138" s="6"/>
      <c r="AF1138" s="6"/>
      <c r="AG1138" s="6"/>
      <c r="AH1138" s="6"/>
      <c r="AI1138" s="6"/>
      <c r="AJ1138" s="32"/>
      <c r="AR1138" s="6"/>
      <c r="AS1138" s="6"/>
      <c r="AT1138" s="6"/>
      <c r="AU1138" s="6"/>
      <c r="AV1138" s="6"/>
      <c r="AW1138" s="6"/>
      <c r="AX1138" s="6"/>
      <c r="AY1138" s="6"/>
      <c r="AZ1138" s="6"/>
      <c r="BA1138" s="155"/>
      <c r="BB1138" s="6"/>
    </row>
    <row r="1139" spans="10:54" ht="15" customHeight="1">
      <c r="J1139" s="6"/>
      <c r="K1139" s="76"/>
      <c r="L1139" s="76"/>
      <c r="M1139" s="76"/>
      <c r="N1139" s="6"/>
      <c r="O1139" s="6"/>
      <c r="P1139" s="155"/>
      <c r="Q1139" s="6"/>
      <c r="R1139" s="6"/>
      <c r="S1139" s="6"/>
      <c r="T1139" s="6"/>
      <c r="U1139" s="6"/>
      <c r="V1139" s="6"/>
      <c r="W1139" s="6"/>
      <c r="X1139" s="6"/>
      <c r="Y1139" s="32"/>
      <c r="Z1139" s="6"/>
      <c r="AA1139" s="6"/>
      <c r="AB1139" s="6"/>
      <c r="AC1139" s="6"/>
      <c r="AD1139" s="6"/>
      <c r="AE1139" s="6"/>
      <c r="AF1139" s="6"/>
      <c r="AG1139" s="6"/>
      <c r="AH1139" s="6"/>
      <c r="AI1139" s="6"/>
      <c r="AJ1139" s="32"/>
      <c r="AR1139" s="6"/>
      <c r="AS1139" s="6"/>
      <c r="AT1139" s="6"/>
      <c r="AU1139" s="6"/>
      <c r="AV1139" s="6"/>
      <c r="AW1139" s="6"/>
      <c r="AX1139" s="6"/>
      <c r="AY1139" s="6"/>
      <c r="AZ1139" s="6"/>
      <c r="BA1139" s="155"/>
      <c r="BB1139" s="6"/>
    </row>
    <row r="1140" spans="10:54" ht="15" customHeight="1">
      <c r="J1140" s="6"/>
      <c r="K1140" s="76"/>
      <c r="L1140" s="76"/>
      <c r="M1140" s="76"/>
      <c r="N1140" s="6"/>
      <c r="O1140" s="6"/>
      <c r="P1140" s="155"/>
      <c r="Q1140" s="6"/>
      <c r="R1140" s="6"/>
      <c r="S1140" s="6"/>
      <c r="T1140" s="6"/>
      <c r="U1140" s="6"/>
      <c r="V1140" s="6"/>
      <c r="W1140" s="6"/>
      <c r="X1140" s="6"/>
      <c r="Y1140" s="32"/>
      <c r="Z1140" s="6"/>
      <c r="AA1140" s="6"/>
      <c r="AB1140" s="6"/>
      <c r="AC1140" s="6"/>
      <c r="AD1140" s="6"/>
      <c r="AE1140" s="6"/>
      <c r="AF1140" s="6"/>
      <c r="AG1140" s="6"/>
      <c r="AH1140" s="6"/>
      <c r="AI1140" s="6"/>
      <c r="AJ1140" s="32"/>
      <c r="AR1140" s="6"/>
      <c r="AS1140" s="6"/>
      <c r="AT1140" s="6"/>
      <c r="AU1140" s="6"/>
      <c r="AV1140" s="6"/>
      <c r="AW1140" s="6"/>
      <c r="AX1140" s="6"/>
      <c r="AY1140" s="6"/>
      <c r="AZ1140" s="6"/>
      <c r="BA1140" s="155"/>
      <c r="BB1140" s="6"/>
    </row>
    <row r="1141" spans="10:54" ht="15" customHeight="1">
      <c r="J1141" s="6"/>
      <c r="K1141" s="76"/>
      <c r="L1141" s="76"/>
      <c r="M1141" s="76"/>
      <c r="N1141" s="6"/>
      <c r="O1141" s="6"/>
      <c r="P1141" s="155"/>
      <c r="Q1141" s="6"/>
      <c r="R1141" s="6"/>
      <c r="S1141" s="6"/>
      <c r="T1141" s="6"/>
      <c r="U1141" s="6"/>
      <c r="V1141" s="6"/>
      <c r="W1141" s="6"/>
      <c r="X1141" s="6"/>
      <c r="Y1141" s="32"/>
      <c r="Z1141" s="6"/>
      <c r="AA1141" s="6"/>
      <c r="AB1141" s="6"/>
      <c r="AC1141" s="6"/>
      <c r="AD1141" s="6"/>
      <c r="AE1141" s="6"/>
      <c r="AF1141" s="6"/>
      <c r="AG1141" s="6"/>
      <c r="AH1141" s="6"/>
      <c r="AI1141" s="6"/>
      <c r="AJ1141" s="32"/>
      <c r="AR1141" s="6"/>
      <c r="AS1141" s="6"/>
      <c r="AT1141" s="6"/>
      <c r="AU1141" s="6"/>
      <c r="AV1141" s="6"/>
      <c r="AW1141" s="6"/>
      <c r="AX1141" s="6"/>
      <c r="AY1141" s="6"/>
      <c r="AZ1141" s="6"/>
      <c r="BA1141" s="155"/>
      <c r="BB1141" s="6"/>
    </row>
    <row r="1142" spans="10:54" ht="15" customHeight="1">
      <c r="J1142" s="6"/>
      <c r="K1142" s="76"/>
      <c r="L1142" s="76"/>
      <c r="M1142" s="76"/>
      <c r="N1142" s="6"/>
      <c r="O1142" s="6"/>
      <c r="P1142" s="155"/>
      <c r="Q1142" s="6"/>
      <c r="R1142" s="6"/>
      <c r="S1142" s="6"/>
      <c r="T1142" s="6"/>
      <c r="U1142" s="6"/>
      <c r="V1142" s="6"/>
      <c r="W1142" s="6"/>
      <c r="X1142" s="6"/>
      <c r="Y1142" s="32"/>
      <c r="Z1142" s="6"/>
      <c r="AA1142" s="6"/>
      <c r="AB1142" s="6"/>
      <c r="AC1142" s="6"/>
      <c r="AD1142" s="6"/>
      <c r="AE1142" s="6"/>
      <c r="AF1142" s="6"/>
      <c r="AG1142" s="6"/>
      <c r="AH1142" s="6"/>
      <c r="AI1142" s="6"/>
      <c r="AJ1142" s="32"/>
      <c r="AR1142" s="6"/>
      <c r="AS1142" s="6"/>
      <c r="AT1142" s="6"/>
      <c r="AU1142" s="6"/>
      <c r="AV1142" s="6"/>
      <c r="AW1142" s="6"/>
      <c r="AX1142" s="6"/>
      <c r="AY1142" s="6"/>
      <c r="AZ1142" s="6"/>
      <c r="BA1142" s="155"/>
      <c r="BB1142" s="6"/>
    </row>
    <row r="1143" spans="10:54" ht="15" customHeight="1">
      <c r="J1143" s="6"/>
      <c r="K1143" s="76"/>
      <c r="L1143" s="76"/>
      <c r="M1143" s="76"/>
      <c r="N1143" s="6"/>
      <c r="O1143" s="6"/>
      <c r="P1143" s="155"/>
      <c r="Q1143" s="6"/>
      <c r="R1143" s="6"/>
      <c r="S1143" s="6"/>
      <c r="T1143" s="6"/>
      <c r="U1143" s="6"/>
      <c r="V1143" s="6"/>
      <c r="W1143" s="6"/>
      <c r="X1143" s="6"/>
      <c r="Y1143" s="32"/>
      <c r="Z1143" s="6"/>
      <c r="AA1143" s="6"/>
      <c r="AB1143" s="6"/>
      <c r="AC1143" s="6"/>
      <c r="AD1143" s="6"/>
      <c r="AE1143" s="6"/>
      <c r="AF1143" s="6"/>
      <c r="AG1143" s="6"/>
      <c r="AH1143" s="6"/>
      <c r="AI1143" s="6"/>
      <c r="AJ1143" s="32"/>
      <c r="AR1143" s="6"/>
      <c r="AS1143" s="6"/>
      <c r="AT1143" s="6"/>
      <c r="AU1143" s="6"/>
      <c r="AV1143" s="6"/>
      <c r="AW1143" s="6"/>
      <c r="AX1143" s="6"/>
      <c r="AY1143" s="6"/>
      <c r="AZ1143" s="6"/>
      <c r="BA1143" s="155"/>
      <c r="BB1143" s="6"/>
    </row>
    <row r="1144" spans="10:54" ht="15" customHeight="1">
      <c r="J1144" s="6"/>
      <c r="K1144" s="76"/>
      <c r="L1144" s="76"/>
      <c r="M1144" s="76"/>
      <c r="N1144" s="6"/>
      <c r="O1144" s="6"/>
      <c r="P1144" s="155"/>
      <c r="Q1144" s="6"/>
      <c r="R1144" s="6"/>
      <c r="S1144" s="6"/>
      <c r="T1144" s="6"/>
      <c r="U1144" s="6"/>
      <c r="V1144" s="6"/>
      <c r="W1144" s="6"/>
      <c r="X1144" s="6"/>
      <c r="Y1144" s="32"/>
      <c r="Z1144" s="6"/>
      <c r="AA1144" s="6"/>
      <c r="AB1144" s="6"/>
      <c r="AC1144" s="6"/>
      <c r="AD1144" s="6"/>
      <c r="AE1144" s="6"/>
      <c r="AF1144" s="6"/>
      <c r="AG1144" s="6"/>
      <c r="AH1144" s="6"/>
      <c r="AI1144" s="6"/>
      <c r="AJ1144" s="32"/>
      <c r="AR1144" s="6"/>
      <c r="AS1144" s="6"/>
      <c r="AT1144" s="6"/>
      <c r="AU1144" s="6"/>
      <c r="AV1144" s="6"/>
      <c r="AW1144" s="6"/>
      <c r="AX1144" s="6"/>
      <c r="AY1144" s="6"/>
      <c r="AZ1144" s="6"/>
      <c r="BA1144" s="155"/>
      <c r="BB1144" s="6"/>
    </row>
    <row r="1145" spans="10:54" ht="15" customHeight="1">
      <c r="J1145" s="6"/>
      <c r="K1145" s="76"/>
      <c r="L1145" s="76"/>
      <c r="M1145" s="76"/>
      <c r="N1145" s="6"/>
      <c r="O1145" s="6"/>
      <c r="P1145" s="155"/>
      <c r="Q1145" s="6"/>
      <c r="R1145" s="6"/>
      <c r="S1145" s="6"/>
      <c r="T1145" s="6"/>
      <c r="U1145" s="6"/>
      <c r="V1145" s="6"/>
      <c r="W1145" s="6"/>
      <c r="X1145" s="6"/>
      <c r="Y1145" s="32"/>
      <c r="Z1145" s="6"/>
      <c r="AA1145" s="6"/>
      <c r="AB1145" s="6"/>
      <c r="AC1145" s="6"/>
      <c r="AD1145" s="6"/>
      <c r="AE1145" s="6"/>
      <c r="AF1145" s="6"/>
      <c r="AG1145" s="6"/>
      <c r="AH1145" s="6"/>
      <c r="AI1145" s="6"/>
      <c r="AJ1145" s="32"/>
      <c r="AR1145" s="6"/>
      <c r="AS1145" s="6"/>
      <c r="AT1145" s="6"/>
      <c r="AU1145" s="6"/>
      <c r="AV1145" s="6"/>
      <c r="AW1145" s="6"/>
      <c r="AX1145" s="6"/>
      <c r="AY1145" s="6"/>
      <c r="AZ1145" s="6"/>
      <c r="BA1145" s="155"/>
      <c r="BB1145" s="6"/>
    </row>
    <row r="1146" spans="10:54" ht="15" customHeight="1">
      <c r="J1146" s="6"/>
      <c r="K1146" s="76"/>
      <c r="L1146" s="76"/>
      <c r="M1146" s="76"/>
      <c r="N1146" s="6"/>
      <c r="O1146" s="6"/>
      <c r="P1146" s="155"/>
      <c r="Q1146" s="6"/>
      <c r="R1146" s="6"/>
      <c r="S1146" s="6"/>
      <c r="T1146" s="6"/>
      <c r="U1146" s="6"/>
      <c r="V1146" s="6"/>
      <c r="W1146" s="6"/>
      <c r="X1146" s="6"/>
      <c r="Y1146" s="32"/>
      <c r="Z1146" s="6"/>
      <c r="AA1146" s="6"/>
      <c r="AB1146" s="6"/>
      <c r="AC1146" s="6"/>
      <c r="AD1146" s="6"/>
      <c r="AE1146" s="6"/>
      <c r="AF1146" s="6"/>
      <c r="AG1146" s="6"/>
      <c r="AH1146" s="6"/>
      <c r="AI1146" s="6"/>
      <c r="AJ1146" s="32"/>
      <c r="AR1146" s="6"/>
      <c r="AS1146" s="6"/>
      <c r="AT1146" s="6"/>
      <c r="AU1146" s="6"/>
      <c r="AV1146" s="6"/>
      <c r="AW1146" s="6"/>
      <c r="AX1146" s="6"/>
      <c r="AY1146" s="6"/>
      <c r="AZ1146" s="6"/>
      <c r="BA1146" s="155"/>
      <c r="BB1146" s="6"/>
    </row>
    <row r="1147" spans="10:54" ht="15" customHeight="1">
      <c r="J1147" s="6"/>
      <c r="K1147" s="76"/>
      <c r="L1147" s="76"/>
      <c r="M1147" s="76"/>
      <c r="N1147" s="6"/>
      <c r="O1147" s="6"/>
      <c r="P1147" s="155"/>
      <c r="Q1147" s="6"/>
      <c r="R1147" s="6"/>
      <c r="S1147" s="6"/>
      <c r="T1147" s="6"/>
      <c r="U1147" s="6"/>
      <c r="V1147" s="6"/>
      <c r="W1147" s="6"/>
      <c r="X1147" s="6"/>
      <c r="Y1147" s="32"/>
      <c r="Z1147" s="6"/>
      <c r="AA1147" s="6"/>
      <c r="AB1147" s="6"/>
      <c r="AC1147" s="6"/>
      <c r="AD1147" s="6"/>
      <c r="AE1147" s="6"/>
      <c r="AF1147" s="6"/>
      <c r="AG1147" s="6"/>
      <c r="AH1147" s="6"/>
      <c r="AI1147" s="6"/>
      <c r="AJ1147" s="32"/>
      <c r="AR1147" s="6"/>
      <c r="AS1147" s="6"/>
      <c r="AT1147" s="6"/>
      <c r="AU1147" s="6"/>
      <c r="AV1147" s="6"/>
      <c r="AW1147" s="6"/>
      <c r="AX1147" s="6"/>
      <c r="AY1147" s="6"/>
      <c r="AZ1147" s="6"/>
      <c r="BA1147" s="155"/>
      <c r="BB1147" s="6"/>
    </row>
    <row r="1148" spans="10:54" ht="15" customHeight="1">
      <c r="J1148" s="6"/>
      <c r="K1148" s="76"/>
      <c r="L1148" s="76"/>
      <c r="M1148" s="76"/>
      <c r="N1148" s="6"/>
      <c r="O1148" s="6"/>
      <c r="P1148" s="155"/>
      <c r="Q1148" s="6"/>
      <c r="R1148" s="6"/>
      <c r="S1148" s="6"/>
      <c r="T1148" s="6"/>
      <c r="U1148" s="6"/>
      <c r="V1148" s="6"/>
      <c r="W1148" s="6"/>
      <c r="X1148" s="6"/>
      <c r="Y1148" s="32"/>
      <c r="Z1148" s="6"/>
      <c r="AA1148" s="6"/>
      <c r="AB1148" s="6"/>
      <c r="AC1148" s="6"/>
      <c r="AD1148" s="6"/>
      <c r="AE1148" s="6"/>
      <c r="AF1148" s="6"/>
      <c r="AG1148" s="6"/>
      <c r="AH1148" s="6"/>
      <c r="AI1148" s="6"/>
      <c r="AJ1148" s="32"/>
      <c r="AR1148" s="6"/>
      <c r="AS1148" s="6"/>
      <c r="AT1148" s="6"/>
      <c r="AU1148" s="6"/>
      <c r="AV1148" s="6"/>
      <c r="AW1148" s="6"/>
      <c r="AX1148" s="6"/>
      <c r="AY1148" s="6"/>
      <c r="AZ1148" s="6"/>
      <c r="BA1148" s="155"/>
      <c r="BB1148" s="6"/>
    </row>
    <row r="1149" spans="10:54" ht="15" customHeight="1">
      <c r="J1149" s="6"/>
      <c r="K1149" s="76"/>
      <c r="L1149" s="76"/>
      <c r="M1149" s="76"/>
      <c r="N1149" s="6"/>
      <c r="O1149" s="6"/>
      <c r="P1149" s="155"/>
      <c r="Q1149" s="6"/>
      <c r="R1149" s="6"/>
      <c r="S1149" s="6"/>
      <c r="T1149" s="6"/>
      <c r="U1149" s="6"/>
      <c r="V1149" s="6"/>
      <c r="W1149" s="6"/>
      <c r="X1149" s="6"/>
      <c r="Y1149" s="32"/>
      <c r="Z1149" s="6"/>
      <c r="AA1149" s="6"/>
      <c r="AB1149" s="6"/>
      <c r="AC1149" s="6"/>
      <c r="AD1149" s="6"/>
      <c r="AE1149" s="6"/>
      <c r="AF1149" s="6"/>
      <c r="AG1149" s="6"/>
      <c r="AH1149" s="6"/>
      <c r="AI1149" s="6"/>
      <c r="AJ1149" s="32"/>
      <c r="AR1149" s="6"/>
      <c r="AS1149" s="6"/>
      <c r="AT1149" s="6"/>
      <c r="AU1149" s="6"/>
      <c r="AV1149" s="6"/>
      <c r="AW1149" s="6"/>
      <c r="AX1149" s="6"/>
      <c r="AY1149" s="6"/>
      <c r="AZ1149" s="6"/>
      <c r="BA1149" s="155"/>
      <c r="BB1149" s="6"/>
    </row>
    <row r="1150" spans="10:54" ht="15" customHeight="1">
      <c r="J1150" s="6"/>
      <c r="K1150" s="76"/>
      <c r="L1150" s="76"/>
      <c r="M1150" s="76"/>
      <c r="N1150" s="6"/>
      <c r="O1150" s="6"/>
      <c r="P1150" s="155"/>
      <c r="Q1150" s="6"/>
      <c r="R1150" s="6"/>
      <c r="S1150" s="6"/>
      <c r="T1150" s="6"/>
      <c r="U1150" s="6"/>
      <c r="V1150" s="6"/>
      <c r="W1150" s="6"/>
      <c r="X1150" s="6"/>
      <c r="Y1150" s="32"/>
      <c r="Z1150" s="6"/>
      <c r="AA1150" s="6"/>
      <c r="AB1150" s="6"/>
      <c r="AC1150" s="6"/>
      <c r="AD1150" s="6"/>
      <c r="AE1150" s="6"/>
      <c r="AF1150" s="6"/>
      <c r="AG1150" s="6"/>
      <c r="AH1150" s="6"/>
      <c r="AI1150" s="6"/>
      <c r="AJ1150" s="32"/>
      <c r="AR1150" s="6"/>
      <c r="AS1150" s="6"/>
      <c r="AT1150" s="6"/>
      <c r="AU1150" s="6"/>
      <c r="AV1150" s="6"/>
      <c r="AW1150" s="6"/>
      <c r="AX1150" s="6"/>
      <c r="AY1150" s="6"/>
      <c r="AZ1150" s="6"/>
      <c r="BA1150" s="155"/>
      <c r="BB1150" s="6"/>
    </row>
    <row r="1151" spans="10:54" ht="15" customHeight="1">
      <c r="J1151" s="6"/>
      <c r="K1151" s="76"/>
      <c r="L1151" s="76"/>
      <c r="M1151" s="76"/>
      <c r="N1151" s="6"/>
      <c r="O1151" s="6"/>
      <c r="P1151" s="155"/>
      <c r="Q1151" s="6"/>
      <c r="R1151" s="6"/>
      <c r="S1151" s="6"/>
      <c r="T1151" s="6"/>
      <c r="U1151" s="6"/>
      <c r="V1151" s="6"/>
      <c r="W1151" s="6"/>
      <c r="X1151" s="6"/>
      <c r="Y1151" s="32"/>
      <c r="Z1151" s="6"/>
      <c r="AA1151" s="6"/>
      <c r="AB1151" s="6"/>
      <c r="AC1151" s="6"/>
      <c r="AD1151" s="6"/>
      <c r="AE1151" s="6"/>
      <c r="AF1151" s="6"/>
      <c r="AG1151" s="6"/>
      <c r="AH1151" s="6"/>
      <c r="AI1151" s="6"/>
      <c r="AJ1151" s="32"/>
      <c r="AR1151" s="6"/>
      <c r="AS1151" s="6"/>
      <c r="AT1151" s="6"/>
      <c r="AU1151" s="6"/>
      <c r="AV1151" s="6"/>
      <c r="AW1151" s="6"/>
      <c r="AX1151" s="6"/>
      <c r="AY1151" s="6"/>
      <c r="AZ1151" s="6"/>
      <c r="BA1151" s="155"/>
      <c r="BB1151" s="6"/>
    </row>
    <row r="1152" spans="10:54" ht="15" customHeight="1">
      <c r="J1152" s="6"/>
      <c r="K1152" s="76"/>
      <c r="L1152" s="76"/>
      <c r="M1152" s="76"/>
      <c r="N1152" s="6"/>
      <c r="O1152" s="6"/>
      <c r="P1152" s="155"/>
      <c r="Q1152" s="6"/>
      <c r="R1152" s="6"/>
      <c r="S1152" s="6"/>
      <c r="T1152" s="6"/>
      <c r="U1152" s="6"/>
      <c r="V1152" s="6"/>
      <c r="W1152" s="6"/>
      <c r="X1152" s="6"/>
      <c r="Y1152" s="32"/>
      <c r="Z1152" s="6"/>
      <c r="AA1152" s="6"/>
      <c r="AB1152" s="6"/>
      <c r="AC1152" s="6"/>
      <c r="AD1152" s="6"/>
      <c r="AE1152" s="6"/>
      <c r="AF1152" s="6"/>
      <c r="AG1152" s="6"/>
      <c r="AH1152" s="6"/>
      <c r="AI1152" s="6"/>
      <c r="AJ1152" s="32"/>
      <c r="AR1152" s="6"/>
      <c r="AS1152" s="6"/>
      <c r="AT1152" s="6"/>
      <c r="AU1152" s="6"/>
      <c r="AV1152" s="6"/>
      <c r="AW1152" s="6"/>
      <c r="AX1152" s="6"/>
      <c r="AY1152" s="6"/>
      <c r="AZ1152" s="6"/>
      <c r="BA1152" s="155"/>
      <c r="BB1152" s="6"/>
    </row>
    <row r="1153" spans="10:54" ht="15" customHeight="1">
      <c r="J1153" s="6"/>
      <c r="K1153" s="76"/>
      <c r="L1153" s="76"/>
      <c r="M1153" s="76"/>
      <c r="N1153" s="6"/>
      <c r="O1153" s="6"/>
      <c r="P1153" s="155"/>
      <c r="Q1153" s="6"/>
      <c r="R1153" s="6"/>
      <c r="S1153" s="6"/>
      <c r="T1153" s="6"/>
      <c r="U1153" s="6"/>
      <c r="V1153" s="6"/>
      <c r="W1153" s="6"/>
      <c r="X1153" s="6"/>
      <c r="Y1153" s="32"/>
      <c r="Z1153" s="6"/>
      <c r="AA1153" s="6"/>
      <c r="AB1153" s="6"/>
      <c r="AC1153" s="6"/>
      <c r="AD1153" s="6"/>
      <c r="AE1153" s="6"/>
      <c r="AF1153" s="6"/>
      <c r="AG1153" s="6"/>
      <c r="AH1153" s="6"/>
      <c r="AI1153" s="6"/>
      <c r="AJ1153" s="32"/>
      <c r="AR1153" s="6"/>
      <c r="AS1153" s="6"/>
      <c r="AT1153" s="6"/>
      <c r="AU1153" s="6"/>
      <c r="AV1153" s="6"/>
      <c r="AW1153" s="6"/>
      <c r="AX1153" s="6"/>
      <c r="AY1153" s="6"/>
      <c r="AZ1153" s="6"/>
      <c r="BA1153" s="155"/>
      <c r="BB1153" s="6"/>
    </row>
    <row r="1154" spans="10:54" ht="15" customHeight="1">
      <c r="J1154" s="6"/>
      <c r="K1154" s="76"/>
      <c r="L1154" s="76"/>
      <c r="M1154" s="76"/>
      <c r="N1154" s="6"/>
      <c r="O1154" s="6"/>
      <c r="P1154" s="155"/>
      <c r="Q1154" s="6"/>
      <c r="R1154" s="6"/>
      <c r="S1154" s="6"/>
      <c r="T1154" s="6"/>
      <c r="U1154" s="6"/>
      <c r="V1154" s="6"/>
      <c r="W1154" s="6"/>
      <c r="X1154" s="6"/>
      <c r="Y1154" s="32"/>
      <c r="Z1154" s="6"/>
      <c r="AA1154" s="6"/>
      <c r="AB1154" s="6"/>
      <c r="AC1154" s="6"/>
      <c r="AD1154" s="6"/>
      <c r="AE1154" s="6"/>
      <c r="AF1154" s="6"/>
      <c r="AG1154" s="6"/>
      <c r="AH1154" s="6"/>
      <c r="AI1154" s="6"/>
      <c r="AJ1154" s="32"/>
      <c r="AR1154" s="6"/>
      <c r="AS1154" s="6"/>
      <c r="AT1154" s="6"/>
      <c r="AU1154" s="6"/>
      <c r="AV1154" s="6"/>
      <c r="AW1154" s="6"/>
      <c r="AX1154" s="6"/>
      <c r="AY1154" s="6"/>
      <c r="AZ1154" s="6"/>
      <c r="BA1154" s="155"/>
      <c r="BB1154" s="6"/>
    </row>
    <row r="1155" spans="10:54" ht="15" customHeight="1">
      <c r="J1155" s="6"/>
      <c r="K1155" s="76"/>
      <c r="L1155" s="76"/>
      <c r="M1155" s="76"/>
      <c r="N1155" s="6"/>
      <c r="O1155" s="6"/>
      <c r="P1155" s="155"/>
      <c r="Q1155" s="6"/>
      <c r="R1155" s="6"/>
      <c r="S1155" s="6"/>
      <c r="T1155" s="6"/>
      <c r="U1155" s="6"/>
      <c r="V1155" s="6"/>
      <c r="W1155" s="6"/>
      <c r="X1155" s="6"/>
      <c r="Y1155" s="32"/>
      <c r="Z1155" s="6"/>
      <c r="AA1155" s="6"/>
      <c r="AB1155" s="6"/>
      <c r="AC1155" s="6"/>
      <c r="AD1155" s="6"/>
      <c r="AE1155" s="6"/>
      <c r="AF1155" s="6"/>
      <c r="AG1155" s="6"/>
      <c r="AH1155" s="6"/>
      <c r="AI1155" s="6"/>
      <c r="AJ1155" s="32"/>
      <c r="AR1155" s="6"/>
      <c r="AS1155" s="6"/>
      <c r="AT1155" s="6"/>
      <c r="AU1155" s="6"/>
      <c r="AV1155" s="6"/>
      <c r="AW1155" s="6"/>
      <c r="AX1155" s="6"/>
      <c r="AY1155" s="6"/>
      <c r="AZ1155" s="6"/>
      <c r="BA1155" s="155"/>
      <c r="BB1155" s="6"/>
    </row>
    <row r="1156" spans="10:54" ht="15" customHeight="1">
      <c r="J1156" s="6"/>
      <c r="K1156" s="76"/>
      <c r="L1156" s="76"/>
      <c r="M1156" s="76"/>
      <c r="N1156" s="6"/>
      <c r="O1156" s="6"/>
      <c r="P1156" s="155"/>
      <c r="Q1156" s="6"/>
      <c r="R1156" s="6"/>
      <c r="S1156" s="6"/>
      <c r="T1156" s="6"/>
      <c r="U1156" s="6"/>
      <c r="V1156" s="6"/>
      <c r="W1156" s="6"/>
      <c r="X1156" s="6"/>
      <c r="Y1156" s="32"/>
      <c r="Z1156" s="6"/>
      <c r="AA1156" s="6"/>
      <c r="AB1156" s="6"/>
      <c r="AC1156" s="6"/>
      <c r="AD1156" s="6"/>
      <c r="AE1156" s="6"/>
      <c r="AF1156" s="6"/>
      <c r="AG1156" s="6"/>
      <c r="AH1156" s="6"/>
      <c r="AI1156" s="6"/>
      <c r="AJ1156" s="32"/>
      <c r="AR1156" s="6"/>
      <c r="AS1156" s="6"/>
      <c r="AT1156" s="6"/>
      <c r="AU1156" s="6"/>
      <c r="AV1156" s="6"/>
      <c r="AW1156" s="6"/>
      <c r="AX1156" s="6"/>
      <c r="AY1156" s="6"/>
      <c r="AZ1156" s="6"/>
      <c r="BA1156" s="155"/>
      <c r="BB1156" s="6"/>
    </row>
    <row r="1157" spans="10:54" ht="15" customHeight="1">
      <c r="J1157" s="6"/>
      <c r="K1157" s="76"/>
      <c r="L1157" s="76"/>
      <c r="M1157" s="76"/>
      <c r="N1157" s="6"/>
      <c r="O1157" s="6"/>
      <c r="P1157" s="155"/>
      <c r="Q1157" s="6"/>
      <c r="R1157" s="6"/>
      <c r="S1157" s="6"/>
      <c r="T1157" s="6"/>
      <c r="U1157" s="6"/>
      <c r="V1157" s="6"/>
      <c r="W1157" s="6"/>
      <c r="X1157" s="6"/>
      <c r="Y1157" s="32"/>
      <c r="Z1157" s="6"/>
      <c r="AA1157" s="6"/>
      <c r="AB1157" s="6"/>
      <c r="AC1157" s="6"/>
      <c r="AD1157" s="6"/>
      <c r="AE1157" s="6"/>
      <c r="AF1157" s="6"/>
      <c r="AG1157" s="6"/>
      <c r="AH1157" s="6"/>
      <c r="AI1157" s="6"/>
      <c r="AJ1157" s="32"/>
      <c r="AR1157" s="6"/>
      <c r="AS1157" s="6"/>
      <c r="AT1157" s="6"/>
      <c r="AU1157" s="6"/>
      <c r="AV1157" s="6"/>
      <c r="AW1157" s="6"/>
      <c r="AX1157" s="6"/>
      <c r="AY1157" s="6"/>
      <c r="AZ1157" s="6"/>
      <c r="BA1157" s="155"/>
      <c r="BB1157" s="6"/>
    </row>
    <row r="1158" spans="10:54" ht="15" customHeight="1">
      <c r="J1158" s="6"/>
      <c r="K1158" s="76"/>
      <c r="L1158" s="76"/>
      <c r="M1158" s="76"/>
      <c r="N1158" s="6"/>
      <c r="O1158" s="6"/>
      <c r="P1158" s="155"/>
      <c r="Q1158" s="6"/>
      <c r="R1158" s="6"/>
      <c r="S1158" s="6"/>
      <c r="T1158" s="6"/>
      <c r="U1158" s="6"/>
      <c r="V1158" s="6"/>
      <c r="W1158" s="6"/>
      <c r="X1158" s="6"/>
      <c r="Y1158" s="32"/>
      <c r="Z1158" s="6"/>
      <c r="AA1158" s="6"/>
      <c r="AB1158" s="6"/>
      <c r="AC1158" s="6"/>
      <c r="AD1158" s="6"/>
      <c r="AE1158" s="6"/>
      <c r="AF1158" s="6"/>
      <c r="AG1158" s="6"/>
      <c r="AH1158" s="6"/>
      <c r="AI1158" s="6"/>
      <c r="AJ1158" s="32"/>
      <c r="AR1158" s="6"/>
      <c r="AS1158" s="6"/>
      <c r="AT1158" s="6"/>
      <c r="AU1158" s="6"/>
      <c r="AV1158" s="6"/>
      <c r="AW1158" s="6"/>
      <c r="AX1158" s="6"/>
      <c r="AY1158" s="6"/>
      <c r="AZ1158" s="6"/>
      <c r="BA1158" s="155"/>
      <c r="BB1158" s="6"/>
    </row>
    <row r="1159" spans="10:54" ht="15" customHeight="1">
      <c r="J1159" s="6"/>
      <c r="K1159" s="76"/>
      <c r="L1159" s="76"/>
      <c r="M1159" s="76"/>
      <c r="N1159" s="6"/>
      <c r="O1159" s="6"/>
      <c r="P1159" s="155"/>
      <c r="Q1159" s="6"/>
      <c r="R1159" s="6"/>
      <c r="S1159" s="6"/>
      <c r="T1159" s="6"/>
      <c r="U1159" s="6"/>
      <c r="V1159" s="6"/>
      <c r="W1159" s="6"/>
      <c r="X1159" s="6"/>
      <c r="Y1159" s="32"/>
      <c r="Z1159" s="6"/>
      <c r="AA1159" s="6"/>
      <c r="AB1159" s="6"/>
      <c r="AC1159" s="6"/>
      <c r="AD1159" s="6"/>
      <c r="AE1159" s="6"/>
      <c r="AF1159" s="6"/>
      <c r="AG1159" s="6"/>
      <c r="AH1159" s="6"/>
      <c r="AI1159" s="6"/>
      <c r="AJ1159" s="32"/>
      <c r="AR1159" s="6"/>
      <c r="AS1159" s="6"/>
      <c r="AT1159" s="6"/>
      <c r="AU1159" s="6"/>
      <c r="AV1159" s="6"/>
      <c r="AW1159" s="6"/>
      <c r="AX1159" s="6"/>
      <c r="AY1159" s="6"/>
      <c r="AZ1159" s="6"/>
      <c r="BA1159" s="155"/>
      <c r="BB1159" s="6"/>
    </row>
    <row r="1160" spans="10:54" ht="15" customHeight="1">
      <c r="J1160" s="6"/>
      <c r="K1160" s="76"/>
      <c r="L1160" s="76"/>
      <c r="M1160" s="76"/>
      <c r="N1160" s="6"/>
      <c r="O1160" s="6"/>
      <c r="P1160" s="155"/>
      <c r="Q1160" s="6"/>
      <c r="R1160" s="6"/>
      <c r="S1160" s="6"/>
      <c r="T1160" s="6"/>
      <c r="U1160" s="6"/>
      <c r="V1160" s="6"/>
      <c r="W1160" s="6"/>
      <c r="X1160" s="6"/>
      <c r="Y1160" s="32"/>
      <c r="Z1160" s="6"/>
      <c r="AA1160" s="6"/>
      <c r="AB1160" s="6"/>
      <c r="AC1160" s="6"/>
      <c r="AD1160" s="6"/>
      <c r="AE1160" s="6"/>
      <c r="AF1160" s="6"/>
      <c r="AG1160" s="6"/>
      <c r="AH1160" s="6"/>
      <c r="AI1160" s="6"/>
      <c r="AJ1160" s="32"/>
      <c r="AR1160" s="6"/>
      <c r="AS1160" s="6"/>
      <c r="AT1160" s="6"/>
      <c r="AU1160" s="6"/>
      <c r="AV1160" s="6"/>
      <c r="AW1160" s="6"/>
      <c r="AX1160" s="6"/>
      <c r="AY1160" s="6"/>
      <c r="AZ1160" s="6"/>
      <c r="BA1160" s="155"/>
      <c r="BB1160" s="6"/>
    </row>
    <row r="1161" spans="10:54" ht="15" customHeight="1">
      <c r="J1161" s="6"/>
      <c r="K1161" s="76"/>
      <c r="L1161" s="76"/>
      <c r="M1161" s="76"/>
      <c r="N1161" s="6"/>
      <c r="O1161" s="6"/>
      <c r="P1161" s="155"/>
      <c r="Q1161" s="6"/>
      <c r="R1161" s="6"/>
      <c r="S1161" s="6"/>
      <c r="T1161" s="6"/>
      <c r="U1161" s="6"/>
      <c r="V1161" s="6"/>
      <c r="W1161" s="6"/>
      <c r="X1161" s="6"/>
      <c r="Y1161" s="32"/>
      <c r="Z1161" s="6"/>
      <c r="AA1161" s="6"/>
      <c r="AB1161" s="6"/>
      <c r="AC1161" s="6"/>
      <c r="AD1161" s="6"/>
      <c r="AE1161" s="6"/>
      <c r="AF1161" s="6"/>
      <c r="AG1161" s="6"/>
      <c r="AH1161" s="6"/>
      <c r="AI1161" s="6"/>
      <c r="AJ1161" s="32"/>
      <c r="AR1161" s="6"/>
      <c r="AS1161" s="6"/>
      <c r="AT1161" s="6"/>
      <c r="AU1161" s="6"/>
      <c r="AV1161" s="6"/>
      <c r="AW1161" s="6"/>
      <c r="AX1161" s="6"/>
      <c r="AY1161" s="6"/>
      <c r="AZ1161" s="6"/>
      <c r="BA1161" s="155"/>
      <c r="BB1161" s="6"/>
    </row>
    <row r="1162" spans="10:54" ht="15" customHeight="1">
      <c r="J1162" s="6"/>
      <c r="K1162" s="76"/>
      <c r="L1162" s="76"/>
      <c r="M1162" s="76"/>
      <c r="N1162" s="6"/>
      <c r="O1162" s="6"/>
      <c r="P1162" s="155"/>
      <c r="Q1162" s="6"/>
      <c r="R1162" s="6"/>
      <c r="S1162" s="6"/>
      <c r="T1162" s="6"/>
      <c r="U1162" s="6"/>
      <c r="V1162" s="6"/>
      <c r="W1162" s="6"/>
      <c r="X1162" s="6"/>
      <c r="Y1162" s="32"/>
      <c r="Z1162" s="6"/>
      <c r="AA1162" s="6"/>
      <c r="AB1162" s="6"/>
      <c r="AC1162" s="6"/>
      <c r="AD1162" s="6"/>
      <c r="AE1162" s="6"/>
      <c r="AF1162" s="6"/>
      <c r="AG1162" s="6"/>
      <c r="AH1162" s="6"/>
      <c r="AI1162" s="6"/>
      <c r="AJ1162" s="32"/>
      <c r="AR1162" s="6"/>
      <c r="AS1162" s="6"/>
      <c r="AT1162" s="6"/>
      <c r="AU1162" s="6"/>
      <c r="AV1162" s="6"/>
      <c r="AW1162" s="6"/>
      <c r="AX1162" s="6"/>
      <c r="AY1162" s="6"/>
      <c r="AZ1162" s="6"/>
      <c r="BA1162" s="155"/>
      <c r="BB1162" s="6"/>
    </row>
    <row r="1163" spans="10:54" ht="15" customHeight="1">
      <c r="J1163" s="6"/>
      <c r="K1163" s="76"/>
      <c r="L1163" s="76"/>
      <c r="M1163" s="76"/>
      <c r="N1163" s="6"/>
      <c r="O1163" s="6"/>
      <c r="P1163" s="155"/>
      <c r="Q1163" s="6"/>
      <c r="R1163" s="6"/>
      <c r="S1163" s="6"/>
      <c r="T1163" s="6"/>
      <c r="U1163" s="6"/>
      <c r="V1163" s="6"/>
      <c r="W1163" s="6"/>
      <c r="X1163" s="6"/>
      <c r="Y1163" s="32"/>
      <c r="Z1163" s="6"/>
      <c r="AA1163" s="6"/>
      <c r="AB1163" s="6"/>
      <c r="AC1163" s="6"/>
      <c r="AD1163" s="6"/>
      <c r="AE1163" s="6"/>
      <c r="AF1163" s="6"/>
      <c r="AG1163" s="6"/>
      <c r="AH1163" s="6"/>
      <c r="AI1163" s="6"/>
      <c r="AJ1163" s="32"/>
      <c r="AR1163" s="6"/>
      <c r="AS1163" s="6"/>
      <c r="AT1163" s="6"/>
      <c r="AU1163" s="6"/>
      <c r="AV1163" s="6"/>
      <c r="AW1163" s="6"/>
      <c r="AX1163" s="6"/>
      <c r="AY1163" s="6"/>
      <c r="AZ1163" s="6"/>
      <c r="BA1163" s="155"/>
      <c r="BB1163" s="6"/>
    </row>
    <row r="1164" spans="10:54" ht="15" customHeight="1">
      <c r="J1164" s="6"/>
      <c r="K1164" s="76"/>
      <c r="L1164" s="76"/>
      <c r="M1164" s="76"/>
      <c r="N1164" s="6"/>
      <c r="O1164" s="6"/>
      <c r="P1164" s="155"/>
      <c r="Q1164" s="6"/>
      <c r="R1164" s="6"/>
      <c r="S1164" s="6"/>
      <c r="T1164" s="6"/>
      <c r="U1164" s="6"/>
      <c r="V1164" s="6"/>
      <c r="W1164" s="6"/>
      <c r="X1164" s="6"/>
      <c r="Y1164" s="32"/>
      <c r="Z1164" s="6"/>
      <c r="AA1164" s="6"/>
      <c r="AB1164" s="6"/>
      <c r="AC1164" s="6"/>
      <c r="AD1164" s="6"/>
      <c r="AE1164" s="6"/>
      <c r="AF1164" s="6"/>
      <c r="AG1164" s="6"/>
      <c r="AH1164" s="6"/>
      <c r="AI1164" s="6"/>
      <c r="AJ1164" s="32"/>
      <c r="AR1164" s="6"/>
      <c r="AS1164" s="6"/>
      <c r="AT1164" s="6"/>
      <c r="AU1164" s="6"/>
      <c r="AV1164" s="6"/>
      <c r="AW1164" s="6"/>
      <c r="AX1164" s="6"/>
      <c r="AY1164" s="6"/>
      <c r="AZ1164" s="6"/>
      <c r="BA1164" s="155"/>
      <c r="BB1164" s="6"/>
    </row>
    <row r="1165" spans="10:54" ht="15" customHeight="1">
      <c r="J1165" s="6"/>
      <c r="K1165" s="76"/>
      <c r="L1165" s="76"/>
      <c r="M1165" s="76"/>
      <c r="N1165" s="6"/>
      <c r="O1165" s="6"/>
      <c r="P1165" s="155"/>
      <c r="Q1165" s="6"/>
      <c r="R1165" s="6"/>
      <c r="S1165" s="6"/>
      <c r="T1165" s="6"/>
      <c r="U1165" s="6"/>
      <c r="V1165" s="6"/>
      <c r="W1165" s="6"/>
      <c r="X1165" s="6"/>
      <c r="Y1165" s="32"/>
      <c r="Z1165" s="6"/>
      <c r="AA1165" s="6"/>
      <c r="AB1165" s="6"/>
      <c r="AC1165" s="6"/>
      <c r="AD1165" s="6"/>
      <c r="AE1165" s="6"/>
      <c r="AF1165" s="6"/>
      <c r="AG1165" s="6"/>
      <c r="AH1165" s="6"/>
      <c r="AI1165" s="6"/>
      <c r="AJ1165" s="32"/>
      <c r="AR1165" s="6"/>
      <c r="AS1165" s="6"/>
      <c r="AT1165" s="6"/>
      <c r="AU1165" s="6"/>
      <c r="AV1165" s="6"/>
      <c r="AW1165" s="6"/>
      <c r="AX1165" s="6"/>
      <c r="AY1165" s="6"/>
      <c r="AZ1165" s="6"/>
      <c r="BA1165" s="155"/>
      <c r="BB1165" s="6"/>
    </row>
    <row r="1166" spans="10:54" ht="15" customHeight="1">
      <c r="J1166" s="6"/>
      <c r="K1166" s="76"/>
      <c r="L1166" s="76"/>
      <c r="M1166" s="76"/>
      <c r="N1166" s="6"/>
      <c r="O1166" s="6"/>
      <c r="P1166" s="155"/>
      <c r="Q1166" s="6"/>
      <c r="R1166" s="6"/>
      <c r="S1166" s="6"/>
      <c r="T1166" s="6"/>
      <c r="U1166" s="6"/>
      <c r="V1166" s="6"/>
      <c r="W1166" s="6"/>
      <c r="X1166" s="6"/>
      <c r="Y1166" s="32"/>
      <c r="Z1166" s="6"/>
      <c r="AA1166" s="6"/>
      <c r="AB1166" s="6"/>
      <c r="AC1166" s="6"/>
      <c r="AD1166" s="6"/>
      <c r="AE1166" s="6"/>
      <c r="AF1166" s="6"/>
      <c r="AG1166" s="6"/>
      <c r="AH1166" s="6"/>
      <c r="AI1166" s="6"/>
      <c r="AJ1166" s="32"/>
      <c r="AR1166" s="6"/>
      <c r="AS1166" s="6"/>
      <c r="AT1166" s="6"/>
      <c r="AU1166" s="6"/>
      <c r="AV1166" s="6"/>
      <c r="AW1166" s="6"/>
      <c r="AX1166" s="6"/>
      <c r="AY1166" s="6"/>
      <c r="AZ1166" s="6"/>
      <c r="BA1166" s="155"/>
      <c r="BB1166" s="6"/>
    </row>
    <row r="1167" spans="10:54" ht="15" customHeight="1">
      <c r="J1167" s="6"/>
      <c r="K1167" s="76"/>
      <c r="L1167" s="76"/>
      <c r="M1167" s="76"/>
      <c r="N1167" s="6"/>
      <c r="O1167" s="6"/>
      <c r="P1167" s="155"/>
      <c r="Q1167" s="6"/>
      <c r="R1167" s="6"/>
      <c r="S1167" s="6"/>
      <c r="T1167" s="6"/>
      <c r="U1167" s="6"/>
      <c r="V1167" s="6"/>
      <c r="W1167" s="6"/>
      <c r="X1167" s="6"/>
      <c r="Y1167" s="32"/>
      <c r="Z1167" s="6"/>
      <c r="AA1167" s="6"/>
      <c r="AB1167" s="6"/>
      <c r="AC1167" s="6"/>
      <c r="AD1167" s="6"/>
      <c r="AE1167" s="6"/>
      <c r="AF1167" s="6"/>
      <c r="AG1167" s="6"/>
      <c r="AH1167" s="6"/>
      <c r="AI1167" s="6"/>
      <c r="AJ1167" s="32"/>
      <c r="AR1167" s="6"/>
      <c r="AS1167" s="6"/>
      <c r="AT1167" s="6"/>
      <c r="AU1167" s="6"/>
      <c r="AV1167" s="6"/>
      <c r="AW1167" s="6"/>
      <c r="AX1167" s="6"/>
      <c r="AY1167" s="6"/>
      <c r="AZ1167" s="6"/>
      <c r="BA1167" s="155"/>
      <c r="BB1167" s="6"/>
    </row>
    <row r="1168" spans="10:54" ht="15" customHeight="1">
      <c r="J1168" s="6"/>
      <c r="K1168" s="76"/>
      <c r="L1168" s="76"/>
      <c r="M1168" s="76"/>
      <c r="N1168" s="6"/>
      <c r="O1168" s="6"/>
      <c r="P1168" s="155"/>
      <c r="Q1168" s="6"/>
      <c r="R1168" s="6"/>
      <c r="S1168" s="6"/>
      <c r="T1168" s="6"/>
      <c r="U1168" s="6"/>
      <c r="V1168" s="6"/>
      <c r="W1168" s="6"/>
      <c r="X1168" s="6"/>
      <c r="Y1168" s="32"/>
      <c r="Z1168" s="6"/>
      <c r="AA1168" s="6"/>
      <c r="AB1168" s="6"/>
      <c r="AC1168" s="6"/>
      <c r="AD1168" s="6"/>
      <c r="AE1168" s="6"/>
      <c r="AF1168" s="6"/>
      <c r="AG1168" s="6"/>
      <c r="AH1168" s="6"/>
      <c r="AI1168" s="6"/>
      <c r="AJ1168" s="32"/>
      <c r="AR1168" s="6"/>
      <c r="AS1168" s="6"/>
      <c r="AT1168" s="6"/>
      <c r="AU1168" s="6"/>
      <c r="AV1168" s="6"/>
      <c r="AW1168" s="6"/>
      <c r="AX1168" s="6"/>
      <c r="AY1168" s="6"/>
      <c r="AZ1168" s="6"/>
      <c r="BA1168" s="155"/>
      <c r="BB1168" s="6"/>
    </row>
    <row r="1169" spans="10:54" ht="15" customHeight="1">
      <c r="J1169" s="6"/>
      <c r="K1169" s="76"/>
      <c r="L1169" s="76"/>
      <c r="M1169" s="76"/>
      <c r="N1169" s="6"/>
      <c r="O1169" s="6"/>
      <c r="P1169" s="155"/>
      <c r="Q1169" s="6"/>
      <c r="R1169" s="6"/>
      <c r="S1169" s="6"/>
      <c r="T1169" s="6"/>
      <c r="U1169" s="6"/>
      <c r="V1169" s="6"/>
      <c r="W1169" s="6"/>
      <c r="X1169" s="6"/>
      <c r="Y1169" s="32"/>
      <c r="Z1169" s="6"/>
      <c r="AA1169" s="6"/>
      <c r="AB1169" s="6"/>
      <c r="AC1169" s="6"/>
      <c r="AD1169" s="6"/>
      <c r="AE1169" s="6"/>
      <c r="AF1169" s="6"/>
      <c r="AG1169" s="6"/>
      <c r="AH1169" s="6"/>
      <c r="AI1169" s="6"/>
      <c r="AJ1169" s="32"/>
      <c r="AR1169" s="6"/>
      <c r="AS1169" s="6"/>
      <c r="AT1169" s="6"/>
      <c r="AU1169" s="6"/>
      <c r="AV1169" s="6"/>
      <c r="AW1169" s="6"/>
      <c r="AX1169" s="6"/>
      <c r="AY1169" s="6"/>
      <c r="AZ1169" s="6"/>
      <c r="BA1169" s="155"/>
      <c r="BB1169" s="6"/>
    </row>
    <row r="1170" spans="10:54" ht="15" customHeight="1">
      <c r="J1170" s="6"/>
      <c r="K1170" s="76"/>
      <c r="L1170" s="76"/>
      <c r="M1170" s="76"/>
      <c r="N1170" s="6"/>
      <c r="O1170" s="6"/>
      <c r="P1170" s="155"/>
      <c r="Q1170" s="6"/>
      <c r="R1170" s="6"/>
      <c r="S1170" s="6"/>
      <c r="T1170" s="6"/>
      <c r="U1170" s="6"/>
      <c r="V1170" s="6"/>
      <c r="W1170" s="6"/>
      <c r="X1170" s="6"/>
      <c r="Y1170" s="32"/>
      <c r="Z1170" s="6"/>
      <c r="AA1170" s="6"/>
      <c r="AB1170" s="6"/>
      <c r="AC1170" s="6"/>
      <c r="AD1170" s="6"/>
      <c r="AE1170" s="6"/>
      <c r="AF1170" s="6"/>
      <c r="AG1170" s="6"/>
      <c r="AH1170" s="6"/>
      <c r="AI1170" s="6"/>
      <c r="AJ1170" s="32"/>
      <c r="AR1170" s="6"/>
      <c r="AS1170" s="6"/>
      <c r="AT1170" s="6"/>
      <c r="AU1170" s="6"/>
      <c r="AV1170" s="6"/>
      <c r="AW1170" s="6"/>
      <c r="AX1170" s="6"/>
      <c r="AY1170" s="6"/>
      <c r="AZ1170" s="6"/>
      <c r="BA1170" s="155"/>
      <c r="BB1170" s="6"/>
    </row>
    <row r="1171" spans="10:54" ht="15" customHeight="1">
      <c r="J1171" s="6"/>
      <c r="K1171" s="76"/>
      <c r="L1171" s="76"/>
      <c r="M1171" s="76"/>
      <c r="N1171" s="6"/>
      <c r="O1171" s="6"/>
      <c r="P1171" s="155"/>
      <c r="Q1171" s="6"/>
      <c r="R1171" s="6"/>
      <c r="S1171" s="6"/>
      <c r="T1171" s="6"/>
      <c r="U1171" s="6"/>
      <c r="V1171" s="6"/>
      <c r="W1171" s="6"/>
      <c r="X1171" s="6"/>
      <c r="Y1171" s="32"/>
      <c r="Z1171" s="6"/>
      <c r="AA1171" s="6"/>
      <c r="AB1171" s="6"/>
      <c r="AC1171" s="6"/>
      <c r="AD1171" s="6"/>
      <c r="AE1171" s="6"/>
      <c r="AF1171" s="6"/>
      <c r="AG1171" s="6"/>
      <c r="AH1171" s="6"/>
      <c r="AI1171" s="6"/>
      <c r="AJ1171" s="32"/>
      <c r="AR1171" s="6"/>
      <c r="AS1171" s="6"/>
      <c r="AT1171" s="6"/>
      <c r="AU1171" s="6"/>
      <c r="AV1171" s="6"/>
      <c r="AW1171" s="6"/>
      <c r="AX1171" s="6"/>
      <c r="AY1171" s="6"/>
      <c r="AZ1171" s="6"/>
      <c r="BA1171" s="155"/>
      <c r="BB1171" s="6"/>
    </row>
    <row r="1172" spans="10:54" ht="15" customHeight="1">
      <c r="J1172" s="6"/>
      <c r="K1172" s="76"/>
      <c r="L1172" s="76"/>
      <c r="M1172" s="76"/>
      <c r="N1172" s="6"/>
      <c r="O1172" s="6"/>
      <c r="P1172" s="155"/>
      <c r="Q1172" s="6"/>
      <c r="R1172" s="6"/>
      <c r="S1172" s="6"/>
      <c r="T1172" s="6"/>
      <c r="U1172" s="6"/>
      <c r="V1172" s="6"/>
      <c r="W1172" s="6"/>
      <c r="X1172" s="6"/>
      <c r="Y1172" s="32"/>
      <c r="Z1172" s="6"/>
      <c r="AA1172" s="6"/>
      <c r="AB1172" s="6"/>
      <c r="AC1172" s="6"/>
      <c r="AD1172" s="6"/>
      <c r="AE1172" s="6"/>
      <c r="AF1172" s="6"/>
      <c r="AG1172" s="6"/>
      <c r="AH1172" s="6"/>
      <c r="AI1172" s="6"/>
      <c r="AJ1172" s="32"/>
      <c r="AR1172" s="6"/>
      <c r="AS1172" s="6"/>
      <c r="AT1172" s="6"/>
      <c r="AU1172" s="6"/>
      <c r="AV1172" s="6"/>
      <c r="AW1172" s="6"/>
      <c r="AX1172" s="6"/>
      <c r="AY1172" s="6"/>
      <c r="AZ1172" s="6"/>
      <c r="BA1172" s="155"/>
      <c r="BB1172" s="6"/>
    </row>
    <row r="1173" spans="10:54" ht="15" customHeight="1">
      <c r="J1173" s="6"/>
      <c r="K1173" s="76"/>
      <c r="L1173" s="76"/>
      <c r="M1173" s="76"/>
      <c r="N1173" s="6"/>
      <c r="O1173" s="6"/>
      <c r="P1173" s="155"/>
      <c r="Q1173" s="6"/>
      <c r="R1173" s="6"/>
      <c r="S1173" s="6"/>
      <c r="T1173" s="6"/>
      <c r="U1173" s="6"/>
      <c r="V1173" s="6"/>
      <c r="W1173" s="6"/>
      <c r="X1173" s="6"/>
      <c r="Y1173" s="32"/>
      <c r="Z1173" s="6"/>
      <c r="AA1173" s="6"/>
      <c r="AB1173" s="6"/>
      <c r="AC1173" s="6"/>
      <c r="AD1173" s="6"/>
      <c r="AE1173" s="6"/>
      <c r="AF1173" s="6"/>
      <c r="AG1173" s="6"/>
      <c r="AH1173" s="6"/>
      <c r="AI1173" s="6"/>
      <c r="AJ1173" s="32"/>
      <c r="AR1173" s="6"/>
      <c r="AS1173" s="6"/>
      <c r="AT1173" s="6"/>
      <c r="AU1173" s="6"/>
      <c r="AV1173" s="6"/>
      <c r="AW1173" s="6"/>
      <c r="AX1173" s="6"/>
      <c r="AY1173" s="6"/>
      <c r="AZ1173" s="6"/>
      <c r="BA1173" s="155"/>
      <c r="BB1173" s="6"/>
    </row>
    <row r="1174" spans="10:54" ht="15" customHeight="1">
      <c r="J1174" s="6"/>
      <c r="K1174" s="76"/>
      <c r="L1174" s="76"/>
      <c r="M1174" s="76"/>
      <c r="N1174" s="6"/>
      <c r="O1174" s="6"/>
      <c r="P1174" s="155"/>
      <c r="Q1174" s="6"/>
      <c r="R1174" s="6"/>
      <c r="S1174" s="6"/>
      <c r="T1174" s="6"/>
      <c r="U1174" s="6"/>
      <c r="V1174" s="6"/>
      <c r="W1174" s="6"/>
      <c r="X1174" s="6"/>
      <c r="Y1174" s="32"/>
      <c r="Z1174" s="6"/>
      <c r="AA1174" s="6"/>
      <c r="AB1174" s="6"/>
      <c r="AC1174" s="6"/>
      <c r="AD1174" s="6"/>
      <c r="AE1174" s="6"/>
      <c r="AF1174" s="6"/>
      <c r="AG1174" s="6"/>
      <c r="AH1174" s="6"/>
      <c r="AI1174" s="6"/>
      <c r="AJ1174" s="32"/>
      <c r="AR1174" s="6"/>
      <c r="AS1174" s="6"/>
      <c r="AT1174" s="6"/>
      <c r="AU1174" s="6"/>
      <c r="AV1174" s="6"/>
      <c r="AW1174" s="6"/>
      <c r="AX1174" s="6"/>
      <c r="AY1174" s="6"/>
      <c r="AZ1174" s="6"/>
      <c r="BA1174" s="155"/>
      <c r="BB1174" s="6"/>
    </row>
    <row r="1175" spans="10:54" ht="15" customHeight="1">
      <c r="J1175" s="6"/>
      <c r="K1175" s="76"/>
      <c r="L1175" s="76"/>
      <c r="M1175" s="76"/>
      <c r="N1175" s="6"/>
      <c r="O1175" s="6"/>
      <c r="P1175" s="155"/>
      <c r="Q1175" s="6"/>
      <c r="R1175" s="6"/>
      <c r="S1175" s="6"/>
      <c r="T1175" s="6"/>
      <c r="U1175" s="6"/>
      <c r="V1175" s="6"/>
      <c r="W1175" s="6"/>
      <c r="X1175" s="6"/>
      <c r="Y1175" s="32"/>
      <c r="Z1175" s="6"/>
      <c r="AA1175" s="6"/>
      <c r="AB1175" s="6"/>
      <c r="AC1175" s="6"/>
      <c r="AD1175" s="6"/>
      <c r="AE1175" s="6"/>
      <c r="AF1175" s="6"/>
      <c r="AG1175" s="6"/>
      <c r="AH1175" s="6"/>
      <c r="AI1175" s="6"/>
      <c r="AJ1175" s="32"/>
      <c r="AR1175" s="6"/>
      <c r="AS1175" s="6"/>
      <c r="AT1175" s="6"/>
      <c r="AU1175" s="6"/>
      <c r="AV1175" s="6"/>
      <c r="AW1175" s="6"/>
      <c r="AX1175" s="6"/>
      <c r="AY1175" s="6"/>
      <c r="AZ1175" s="6"/>
      <c r="BA1175" s="155"/>
      <c r="BB1175" s="6"/>
    </row>
    <row r="1176" spans="10:54" ht="15" customHeight="1">
      <c r="J1176" s="6"/>
      <c r="K1176" s="76"/>
      <c r="L1176" s="76"/>
      <c r="M1176" s="76"/>
      <c r="N1176" s="6"/>
      <c r="O1176" s="6"/>
      <c r="P1176" s="155"/>
      <c r="Q1176" s="6"/>
      <c r="R1176" s="6"/>
      <c r="S1176" s="6"/>
      <c r="T1176" s="6"/>
      <c r="U1176" s="6"/>
      <c r="V1176" s="6"/>
      <c r="W1176" s="6"/>
      <c r="X1176" s="6"/>
      <c r="Y1176" s="32"/>
      <c r="Z1176" s="6"/>
      <c r="AA1176" s="6"/>
      <c r="AB1176" s="6"/>
      <c r="AC1176" s="6"/>
      <c r="AD1176" s="6"/>
      <c r="AE1176" s="6"/>
      <c r="AF1176" s="6"/>
      <c r="AG1176" s="6"/>
      <c r="AH1176" s="6"/>
      <c r="AI1176" s="6"/>
      <c r="AJ1176" s="32"/>
      <c r="AR1176" s="6"/>
      <c r="AS1176" s="6"/>
      <c r="AT1176" s="6"/>
      <c r="AU1176" s="6"/>
      <c r="AV1176" s="6"/>
      <c r="AW1176" s="6"/>
      <c r="AX1176" s="6"/>
      <c r="AY1176" s="6"/>
      <c r="AZ1176" s="6"/>
      <c r="BA1176" s="155"/>
      <c r="BB1176" s="6"/>
    </row>
    <row r="1177" spans="10:54" ht="15" customHeight="1">
      <c r="J1177" s="6"/>
      <c r="K1177" s="76"/>
      <c r="L1177" s="76"/>
      <c r="M1177" s="76"/>
      <c r="N1177" s="6"/>
      <c r="O1177" s="6"/>
      <c r="P1177" s="155"/>
      <c r="Q1177" s="6"/>
      <c r="R1177" s="6"/>
      <c r="S1177" s="6"/>
      <c r="T1177" s="6"/>
      <c r="U1177" s="6"/>
      <c r="V1177" s="6"/>
      <c r="W1177" s="6"/>
      <c r="X1177" s="6"/>
      <c r="Y1177" s="32"/>
      <c r="Z1177" s="6"/>
      <c r="AA1177" s="6"/>
      <c r="AB1177" s="6"/>
      <c r="AC1177" s="6"/>
      <c r="AD1177" s="6"/>
      <c r="AE1177" s="6"/>
      <c r="AF1177" s="6"/>
      <c r="AG1177" s="6"/>
      <c r="AH1177" s="6"/>
      <c r="AI1177" s="6"/>
      <c r="AJ1177" s="32"/>
      <c r="AR1177" s="6"/>
      <c r="AS1177" s="6"/>
      <c r="AT1177" s="6"/>
      <c r="AU1177" s="6"/>
      <c r="AV1177" s="6"/>
      <c r="AW1177" s="6"/>
      <c r="AX1177" s="6"/>
      <c r="AY1177" s="6"/>
      <c r="AZ1177" s="6"/>
      <c r="BA1177" s="155"/>
      <c r="BB1177" s="6"/>
    </row>
    <row r="1178" spans="10:54" ht="15" customHeight="1">
      <c r="J1178" s="6"/>
      <c r="K1178" s="76"/>
      <c r="L1178" s="76"/>
      <c r="M1178" s="76"/>
      <c r="N1178" s="6"/>
      <c r="O1178" s="6"/>
      <c r="P1178" s="155"/>
      <c r="Q1178" s="6"/>
      <c r="R1178" s="6"/>
      <c r="S1178" s="6"/>
      <c r="T1178" s="6"/>
      <c r="U1178" s="6"/>
      <c r="V1178" s="6"/>
      <c r="W1178" s="6"/>
      <c r="X1178" s="6"/>
      <c r="Y1178" s="32"/>
      <c r="Z1178" s="6"/>
      <c r="AA1178" s="6"/>
      <c r="AB1178" s="6"/>
      <c r="AC1178" s="6"/>
      <c r="AD1178" s="6"/>
      <c r="AE1178" s="6"/>
      <c r="AF1178" s="6"/>
      <c r="AG1178" s="6"/>
      <c r="AH1178" s="6"/>
      <c r="AI1178" s="6"/>
      <c r="AJ1178" s="32"/>
      <c r="AR1178" s="6"/>
      <c r="AS1178" s="6"/>
      <c r="AT1178" s="6"/>
      <c r="AU1178" s="6"/>
      <c r="AV1178" s="6"/>
      <c r="AW1178" s="6"/>
      <c r="AX1178" s="6"/>
      <c r="AY1178" s="6"/>
      <c r="AZ1178" s="6"/>
      <c r="BA1178" s="155"/>
      <c r="BB1178" s="6"/>
    </row>
    <row r="1179" spans="10:54" ht="15" customHeight="1">
      <c r="J1179" s="6"/>
      <c r="K1179" s="76"/>
      <c r="L1179" s="76"/>
      <c r="M1179" s="76"/>
      <c r="N1179" s="6"/>
      <c r="O1179" s="6"/>
      <c r="P1179" s="155"/>
      <c r="Q1179" s="6"/>
      <c r="R1179" s="6"/>
      <c r="S1179" s="6"/>
      <c r="T1179" s="6"/>
      <c r="U1179" s="6"/>
      <c r="V1179" s="6"/>
      <c r="W1179" s="6"/>
      <c r="X1179" s="6"/>
      <c r="Y1179" s="32"/>
      <c r="Z1179" s="6"/>
      <c r="AA1179" s="6"/>
      <c r="AB1179" s="6"/>
      <c r="AC1179" s="6"/>
      <c r="AD1179" s="6"/>
      <c r="AE1179" s="6"/>
      <c r="AF1179" s="6"/>
      <c r="AG1179" s="6"/>
      <c r="AH1179" s="6"/>
      <c r="AI1179" s="6"/>
      <c r="AJ1179" s="32"/>
      <c r="AR1179" s="6"/>
      <c r="AS1179" s="6"/>
      <c r="AT1179" s="6"/>
      <c r="AU1179" s="6"/>
      <c r="AV1179" s="6"/>
      <c r="AW1179" s="6"/>
      <c r="AX1179" s="6"/>
      <c r="AY1179" s="6"/>
      <c r="AZ1179" s="6"/>
      <c r="BA1179" s="155"/>
      <c r="BB1179" s="6"/>
    </row>
    <row r="1180" spans="10:54" ht="15" customHeight="1">
      <c r="J1180" s="6"/>
      <c r="K1180" s="76"/>
      <c r="L1180" s="76"/>
      <c r="M1180" s="76"/>
      <c r="N1180" s="6"/>
      <c r="O1180" s="6"/>
      <c r="P1180" s="155"/>
      <c r="Q1180" s="6"/>
      <c r="R1180" s="6"/>
      <c r="S1180" s="6"/>
      <c r="T1180" s="6"/>
      <c r="U1180" s="6"/>
      <c r="V1180" s="6"/>
      <c r="W1180" s="6"/>
      <c r="X1180" s="6"/>
      <c r="Y1180" s="32"/>
      <c r="Z1180" s="6"/>
      <c r="AA1180" s="6"/>
      <c r="AB1180" s="6"/>
      <c r="AC1180" s="6"/>
      <c r="AD1180" s="6"/>
      <c r="AE1180" s="6"/>
      <c r="AF1180" s="6"/>
      <c r="AG1180" s="6"/>
      <c r="AH1180" s="6"/>
      <c r="AI1180" s="6"/>
      <c r="AJ1180" s="32"/>
      <c r="AR1180" s="6"/>
      <c r="AS1180" s="6"/>
      <c r="AT1180" s="6"/>
      <c r="AU1180" s="6"/>
      <c r="AV1180" s="6"/>
      <c r="AW1180" s="6"/>
      <c r="AX1180" s="6"/>
      <c r="AY1180" s="6"/>
      <c r="AZ1180" s="6"/>
      <c r="BA1180" s="155"/>
      <c r="BB1180" s="6"/>
    </row>
    <row r="1181" spans="10:54" ht="15" customHeight="1">
      <c r="J1181" s="6"/>
      <c r="K1181" s="76"/>
      <c r="L1181" s="76"/>
      <c r="M1181" s="76"/>
      <c r="N1181" s="6"/>
      <c r="O1181" s="6"/>
      <c r="P1181" s="155"/>
      <c r="Q1181" s="6"/>
      <c r="R1181" s="6"/>
      <c r="S1181" s="6"/>
      <c r="T1181" s="6"/>
      <c r="U1181" s="6"/>
      <c r="V1181" s="6"/>
      <c r="W1181" s="6"/>
      <c r="X1181" s="6"/>
      <c r="Y1181" s="32"/>
      <c r="Z1181" s="6"/>
      <c r="AA1181" s="6"/>
      <c r="AB1181" s="6"/>
      <c r="AC1181" s="6"/>
      <c r="AD1181" s="6"/>
      <c r="AE1181" s="6"/>
      <c r="AF1181" s="6"/>
      <c r="AG1181" s="6"/>
      <c r="AH1181" s="6"/>
      <c r="AI1181" s="6"/>
      <c r="AJ1181" s="32"/>
      <c r="AR1181" s="6"/>
      <c r="AS1181" s="6"/>
      <c r="AT1181" s="6"/>
      <c r="AU1181" s="6"/>
      <c r="AV1181" s="6"/>
      <c r="AW1181" s="6"/>
      <c r="AX1181" s="6"/>
      <c r="AY1181" s="6"/>
      <c r="AZ1181" s="6"/>
      <c r="BA1181" s="155"/>
      <c r="BB1181" s="6"/>
    </row>
    <row r="1182" spans="10:54" ht="15" customHeight="1">
      <c r="J1182" s="6"/>
      <c r="K1182" s="76"/>
      <c r="L1182" s="76"/>
      <c r="M1182" s="76"/>
      <c r="N1182" s="6"/>
      <c r="O1182" s="6"/>
      <c r="P1182" s="155"/>
      <c r="Q1182" s="6"/>
      <c r="R1182" s="6"/>
      <c r="S1182" s="6"/>
      <c r="T1182" s="6"/>
      <c r="U1182" s="6"/>
      <c r="V1182" s="6"/>
      <c r="W1182" s="6"/>
      <c r="X1182" s="6"/>
      <c r="Y1182" s="32"/>
      <c r="Z1182" s="6"/>
      <c r="AA1182" s="6"/>
      <c r="AB1182" s="6"/>
      <c r="AC1182" s="6"/>
      <c r="AD1182" s="6"/>
      <c r="AE1182" s="6"/>
      <c r="AF1182" s="6"/>
      <c r="AG1182" s="6"/>
      <c r="AH1182" s="6"/>
      <c r="AI1182" s="6"/>
      <c r="AJ1182" s="32"/>
      <c r="AR1182" s="6"/>
      <c r="AS1182" s="6"/>
      <c r="AT1182" s="6"/>
      <c r="AU1182" s="6"/>
      <c r="AV1182" s="6"/>
      <c r="AW1182" s="6"/>
      <c r="AX1182" s="6"/>
      <c r="AY1182" s="6"/>
      <c r="AZ1182" s="6"/>
      <c r="BA1182" s="155"/>
      <c r="BB1182" s="6"/>
    </row>
    <row r="1183" spans="10:54" ht="15" customHeight="1">
      <c r="J1183" s="6"/>
      <c r="K1183" s="76"/>
      <c r="L1183" s="76"/>
      <c r="M1183" s="76"/>
      <c r="N1183" s="6"/>
      <c r="O1183" s="6"/>
      <c r="P1183" s="155"/>
      <c r="Q1183" s="6"/>
      <c r="R1183" s="6"/>
      <c r="S1183" s="6"/>
      <c r="T1183" s="6"/>
      <c r="U1183" s="6"/>
      <c r="V1183" s="6"/>
      <c r="W1183" s="6"/>
      <c r="X1183" s="6"/>
      <c r="Y1183" s="32"/>
      <c r="Z1183" s="6"/>
      <c r="AA1183" s="6"/>
      <c r="AB1183" s="6"/>
      <c r="AC1183" s="6"/>
      <c r="AD1183" s="6"/>
      <c r="AE1183" s="6"/>
      <c r="AF1183" s="6"/>
      <c r="AG1183" s="6"/>
      <c r="AH1183" s="6"/>
      <c r="AI1183" s="6"/>
      <c r="AJ1183" s="32"/>
      <c r="AR1183" s="6"/>
      <c r="AS1183" s="6"/>
      <c r="AT1183" s="6"/>
      <c r="AU1183" s="6"/>
      <c r="AV1183" s="6"/>
      <c r="AW1183" s="6"/>
      <c r="AX1183" s="6"/>
      <c r="AY1183" s="6"/>
      <c r="AZ1183" s="6"/>
      <c r="BA1183" s="155"/>
      <c r="BB1183" s="6"/>
    </row>
    <row r="1184" spans="10:54" ht="15" customHeight="1">
      <c r="J1184" s="6"/>
      <c r="K1184" s="76"/>
      <c r="L1184" s="76"/>
      <c r="M1184" s="76"/>
      <c r="N1184" s="6"/>
      <c r="O1184" s="6"/>
      <c r="P1184" s="155"/>
      <c r="Q1184" s="6"/>
      <c r="R1184" s="6"/>
      <c r="S1184" s="6"/>
      <c r="T1184" s="6"/>
      <c r="U1184" s="6"/>
      <c r="V1184" s="6"/>
      <c r="W1184" s="6"/>
      <c r="X1184" s="6"/>
      <c r="Y1184" s="32"/>
      <c r="Z1184" s="6"/>
      <c r="AA1184" s="6"/>
      <c r="AB1184" s="6"/>
      <c r="AC1184" s="6"/>
      <c r="AD1184" s="6"/>
      <c r="AE1184" s="6"/>
      <c r="AF1184" s="6"/>
      <c r="AG1184" s="6"/>
      <c r="AH1184" s="6"/>
      <c r="AI1184" s="6"/>
      <c r="AJ1184" s="32"/>
      <c r="AR1184" s="6"/>
      <c r="AS1184" s="6"/>
      <c r="AT1184" s="6"/>
      <c r="AU1184" s="6"/>
      <c r="AV1184" s="6"/>
      <c r="AW1184" s="6"/>
      <c r="AX1184" s="6"/>
      <c r="AY1184" s="6"/>
      <c r="AZ1184" s="6"/>
      <c r="BA1184" s="155"/>
      <c r="BB1184" s="6"/>
    </row>
    <row r="1185" spans="10:54" ht="15" customHeight="1">
      <c r="J1185" s="6"/>
      <c r="K1185" s="76"/>
      <c r="L1185" s="76"/>
      <c r="M1185" s="76"/>
      <c r="N1185" s="6"/>
      <c r="O1185" s="6"/>
      <c r="P1185" s="155"/>
      <c r="Q1185" s="6"/>
      <c r="R1185" s="6"/>
      <c r="S1185" s="6"/>
      <c r="T1185" s="6"/>
      <c r="U1185" s="6"/>
      <c r="V1185" s="6"/>
      <c r="W1185" s="6"/>
      <c r="X1185" s="6"/>
      <c r="Y1185" s="32"/>
      <c r="Z1185" s="6"/>
      <c r="AA1185" s="6"/>
      <c r="AB1185" s="6"/>
      <c r="AC1185" s="6"/>
      <c r="AD1185" s="6"/>
      <c r="AE1185" s="6"/>
      <c r="AF1185" s="6"/>
      <c r="AG1185" s="6"/>
      <c r="AH1185" s="6"/>
      <c r="AI1185" s="6"/>
      <c r="AJ1185" s="32"/>
      <c r="AR1185" s="6"/>
      <c r="AS1185" s="6"/>
      <c r="AT1185" s="6"/>
      <c r="AU1185" s="6"/>
      <c r="AV1185" s="6"/>
      <c r="AW1185" s="6"/>
      <c r="AX1185" s="6"/>
      <c r="AY1185" s="6"/>
      <c r="AZ1185" s="6"/>
      <c r="BA1185" s="155"/>
      <c r="BB1185" s="6"/>
    </row>
    <row r="1186" spans="10:54" ht="15" customHeight="1">
      <c r="J1186" s="6"/>
      <c r="K1186" s="76"/>
      <c r="L1186" s="76"/>
      <c r="M1186" s="76"/>
      <c r="N1186" s="6"/>
      <c r="O1186" s="6"/>
      <c r="P1186" s="155"/>
      <c r="Q1186" s="6"/>
      <c r="R1186" s="6"/>
      <c r="S1186" s="6"/>
      <c r="T1186" s="6"/>
      <c r="U1186" s="6"/>
      <c r="V1186" s="6"/>
      <c r="W1186" s="6"/>
      <c r="X1186" s="6"/>
      <c r="Y1186" s="32"/>
      <c r="Z1186" s="6"/>
      <c r="AA1186" s="6"/>
      <c r="AB1186" s="6"/>
      <c r="AC1186" s="6"/>
      <c r="AD1186" s="6"/>
      <c r="AE1186" s="6"/>
      <c r="AF1186" s="6"/>
      <c r="AG1186" s="6"/>
      <c r="AH1186" s="6"/>
      <c r="AI1186" s="6"/>
      <c r="AJ1186" s="32"/>
      <c r="AR1186" s="6"/>
      <c r="AS1186" s="6"/>
      <c r="AT1186" s="6"/>
      <c r="AU1186" s="6"/>
      <c r="AV1186" s="6"/>
      <c r="AW1186" s="6"/>
      <c r="AX1186" s="6"/>
      <c r="AY1186" s="6"/>
      <c r="AZ1186" s="6"/>
      <c r="BA1186" s="155"/>
      <c r="BB1186" s="6"/>
    </row>
    <row r="1187" spans="10:54" ht="15" customHeight="1">
      <c r="J1187" s="6"/>
      <c r="K1187" s="76"/>
      <c r="L1187" s="76"/>
      <c r="M1187" s="76"/>
      <c r="N1187" s="6"/>
      <c r="O1187" s="6"/>
      <c r="P1187" s="155"/>
      <c r="Q1187" s="6"/>
      <c r="R1187" s="6"/>
      <c r="S1187" s="6"/>
      <c r="T1187" s="6"/>
      <c r="U1187" s="6"/>
      <c r="V1187" s="6"/>
      <c r="W1187" s="6"/>
      <c r="X1187" s="6"/>
      <c r="Y1187" s="32"/>
      <c r="Z1187" s="6"/>
      <c r="AA1187" s="6"/>
      <c r="AB1187" s="6"/>
      <c r="AC1187" s="6"/>
      <c r="AD1187" s="6"/>
      <c r="AE1187" s="6"/>
      <c r="AF1187" s="6"/>
      <c r="AG1187" s="6"/>
      <c r="AH1187" s="6"/>
      <c r="AI1187" s="6"/>
      <c r="AJ1187" s="32"/>
      <c r="AR1187" s="6"/>
      <c r="AS1187" s="6"/>
      <c r="AT1187" s="6"/>
      <c r="AU1187" s="6"/>
      <c r="AV1187" s="6"/>
      <c r="AW1187" s="6"/>
      <c r="AX1187" s="6"/>
      <c r="AY1187" s="6"/>
      <c r="AZ1187" s="6"/>
      <c r="BA1187" s="155"/>
      <c r="BB1187" s="6"/>
    </row>
    <row r="1188" spans="10:54" ht="15" customHeight="1">
      <c r="J1188" s="6"/>
      <c r="K1188" s="76"/>
      <c r="L1188" s="76"/>
      <c r="M1188" s="76"/>
      <c r="N1188" s="6"/>
      <c r="O1188" s="6"/>
      <c r="P1188" s="155"/>
      <c r="Q1188" s="6"/>
      <c r="R1188" s="6"/>
      <c r="S1188" s="6"/>
      <c r="T1188" s="6"/>
      <c r="U1188" s="6"/>
      <c r="V1188" s="6"/>
      <c r="W1188" s="6"/>
      <c r="X1188" s="6"/>
      <c r="Y1188" s="32"/>
      <c r="Z1188" s="6"/>
      <c r="AA1188" s="6"/>
      <c r="AB1188" s="6"/>
      <c r="AC1188" s="6"/>
      <c r="AD1188" s="6"/>
      <c r="AE1188" s="6"/>
      <c r="AF1188" s="6"/>
      <c r="AG1188" s="6"/>
      <c r="AH1188" s="6"/>
      <c r="AI1188" s="6"/>
      <c r="AJ1188" s="32"/>
      <c r="AR1188" s="6"/>
      <c r="AS1188" s="6"/>
      <c r="AT1188" s="6"/>
      <c r="AU1188" s="6"/>
      <c r="AV1188" s="6"/>
      <c r="AW1188" s="6"/>
      <c r="AX1188" s="6"/>
      <c r="AY1188" s="6"/>
      <c r="AZ1188" s="6"/>
      <c r="BA1188" s="155"/>
      <c r="BB1188" s="6"/>
    </row>
    <row r="1189" spans="10:54" ht="15" customHeight="1">
      <c r="J1189" s="6"/>
      <c r="K1189" s="76"/>
      <c r="L1189" s="76"/>
      <c r="M1189" s="76"/>
      <c r="N1189" s="6"/>
      <c r="O1189" s="6"/>
      <c r="P1189" s="155"/>
      <c r="Q1189" s="6"/>
      <c r="R1189" s="6"/>
      <c r="S1189" s="6"/>
      <c r="T1189" s="6"/>
      <c r="U1189" s="6"/>
      <c r="V1189" s="6"/>
      <c r="W1189" s="6"/>
      <c r="X1189" s="6"/>
      <c r="Y1189" s="32"/>
      <c r="Z1189" s="6"/>
      <c r="AA1189" s="6"/>
      <c r="AB1189" s="6"/>
      <c r="AC1189" s="6"/>
      <c r="AD1189" s="6"/>
      <c r="AE1189" s="6"/>
      <c r="AF1189" s="6"/>
      <c r="AG1189" s="6"/>
      <c r="AH1189" s="6"/>
      <c r="AI1189" s="6"/>
      <c r="AJ1189" s="32"/>
      <c r="AR1189" s="6"/>
      <c r="AS1189" s="6"/>
      <c r="AT1189" s="6"/>
      <c r="AU1189" s="6"/>
      <c r="AV1189" s="6"/>
      <c r="AW1189" s="6"/>
      <c r="AX1189" s="6"/>
      <c r="AY1189" s="6"/>
      <c r="AZ1189" s="6"/>
      <c r="BA1189" s="155"/>
      <c r="BB1189" s="6"/>
    </row>
    <row r="1190" spans="10:54" ht="15" customHeight="1">
      <c r="J1190" s="6"/>
      <c r="K1190" s="76"/>
      <c r="L1190" s="76"/>
      <c r="M1190" s="76"/>
      <c r="N1190" s="6"/>
      <c r="O1190" s="6"/>
      <c r="P1190" s="155"/>
      <c r="Q1190" s="6"/>
      <c r="R1190" s="6"/>
      <c r="S1190" s="6"/>
      <c r="T1190" s="6"/>
      <c r="U1190" s="6"/>
      <c r="V1190" s="6"/>
      <c r="W1190" s="6"/>
      <c r="X1190" s="6"/>
      <c r="Y1190" s="32"/>
      <c r="Z1190" s="6"/>
      <c r="AA1190" s="6"/>
      <c r="AB1190" s="6"/>
      <c r="AC1190" s="6"/>
      <c r="AD1190" s="6"/>
      <c r="AE1190" s="6"/>
      <c r="AF1190" s="6"/>
      <c r="AG1190" s="6"/>
      <c r="AH1190" s="6"/>
      <c r="AI1190" s="6"/>
      <c r="AJ1190" s="32"/>
      <c r="AR1190" s="6"/>
      <c r="AS1190" s="6"/>
      <c r="AT1190" s="6"/>
      <c r="AU1190" s="6"/>
      <c r="AV1190" s="6"/>
      <c r="AW1190" s="6"/>
      <c r="AX1190" s="6"/>
      <c r="AY1190" s="6"/>
      <c r="AZ1190" s="6"/>
      <c r="BA1190" s="155"/>
      <c r="BB1190" s="6"/>
    </row>
    <row r="1191" spans="10:54" ht="15" customHeight="1">
      <c r="J1191" s="6"/>
      <c r="K1191" s="76"/>
      <c r="L1191" s="76"/>
      <c r="M1191" s="76"/>
      <c r="N1191" s="6"/>
      <c r="O1191" s="6"/>
      <c r="P1191" s="155"/>
      <c r="Q1191" s="6"/>
      <c r="R1191" s="6"/>
      <c r="S1191" s="6"/>
      <c r="T1191" s="6"/>
      <c r="U1191" s="6"/>
      <c r="V1191" s="6"/>
      <c r="W1191" s="6"/>
      <c r="X1191" s="6"/>
      <c r="Y1191" s="32"/>
      <c r="Z1191" s="6"/>
      <c r="AA1191" s="6"/>
      <c r="AB1191" s="6"/>
      <c r="AC1191" s="6"/>
      <c r="AD1191" s="6"/>
      <c r="AE1191" s="6"/>
      <c r="AF1191" s="6"/>
      <c r="AG1191" s="6"/>
      <c r="AH1191" s="6"/>
      <c r="AI1191" s="6"/>
      <c r="AJ1191" s="32"/>
      <c r="AR1191" s="6"/>
      <c r="AS1191" s="6"/>
      <c r="AT1191" s="6"/>
      <c r="AU1191" s="6"/>
      <c r="AV1191" s="6"/>
      <c r="AW1191" s="6"/>
      <c r="AX1191" s="6"/>
      <c r="AY1191" s="6"/>
      <c r="AZ1191" s="6"/>
      <c r="BA1191" s="155"/>
      <c r="BB1191" s="6"/>
    </row>
    <row r="1192" spans="10:54" ht="15" customHeight="1">
      <c r="J1192" s="6"/>
      <c r="K1192" s="76"/>
      <c r="L1192" s="76"/>
      <c r="M1192" s="76"/>
      <c r="N1192" s="6"/>
      <c r="O1192" s="6"/>
      <c r="P1192" s="155"/>
      <c r="Q1192" s="6"/>
      <c r="R1192" s="6"/>
      <c r="S1192" s="6"/>
      <c r="T1192" s="6"/>
      <c r="U1192" s="6"/>
      <c r="V1192" s="6"/>
      <c r="W1192" s="6"/>
      <c r="X1192" s="6"/>
      <c r="Y1192" s="32"/>
      <c r="Z1192" s="6"/>
      <c r="AA1192" s="6"/>
      <c r="AB1192" s="6"/>
      <c r="AC1192" s="6"/>
      <c r="AD1192" s="6"/>
      <c r="AE1192" s="6"/>
      <c r="AF1192" s="6"/>
      <c r="AG1192" s="6"/>
      <c r="AH1192" s="6"/>
      <c r="AI1192" s="6"/>
      <c r="AJ1192" s="32"/>
      <c r="AR1192" s="6"/>
      <c r="AS1192" s="6"/>
      <c r="AT1192" s="6"/>
      <c r="AU1192" s="6"/>
      <c r="AV1192" s="6"/>
      <c r="AW1192" s="6"/>
      <c r="AX1192" s="6"/>
      <c r="AY1192" s="6"/>
      <c r="AZ1192" s="6"/>
      <c r="BA1192" s="155"/>
      <c r="BB1192" s="6"/>
    </row>
    <row r="1193" spans="10:54" ht="15" customHeight="1">
      <c r="J1193" s="6"/>
      <c r="K1193" s="76"/>
      <c r="L1193" s="76"/>
      <c r="M1193" s="76"/>
      <c r="N1193" s="6"/>
      <c r="O1193" s="6"/>
      <c r="P1193" s="155"/>
      <c r="Q1193" s="6"/>
      <c r="R1193" s="6"/>
      <c r="S1193" s="6"/>
      <c r="T1193" s="6"/>
      <c r="U1193" s="6"/>
      <c r="V1193" s="6"/>
      <c r="W1193" s="6"/>
      <c r="X1193" s="6"/>
      <c r="Y1193" s="32"/>
      <c r="Z1193" s="6"/>
      <c r="AA1193" s="6"/>
      <c r="AB1193" s="6"/>
      <c r="AC1193" s="6"/>
      <c r="AD1193" s="6"/>
      <c r="AE1193" s="6"/>
      <c r="AF1193" s="6"/>
      <c r="AG1193" s="6"/>
      <c r="AH1193" s="6"/>
      <c r="AI1193" s="6"/>
      <c r="AJ1193" s="32"/>
      <c r="AR1193" s="6"/>
      <c r="AS1193" s="6"/>
      <c r="AT1193" s="6"/>
      <c r="AU1193" s="6"/>
      <c r="AV1193" s="6"/>
      <c r="AW1193" s="6"/>
      <c r="AX1193" s="6"/>
      <c r="AY1193" s="6"/>
      <c r="AZ1193" s="6"/>
      <c r="BA1193" s="155"/>
      <c r="BB1193" s="6"/>
    </row>
    <row r="1194" spans="10:54" ht="15" customHeight="1">
      <c r="J1194" s="6"/>
      <c r="K1194" s="76"/>
      <c r="L1194" s="76"/>
      <c r="M1194" s="76"/>
      <c r="N1194" s="6"/>
      <c r="O1194" s="6"/>
      <c r="P1194" s="155"/>
      <c r="Q1194" s="6"/>
      <c r="R1194" s="6"/>
      <c r="S1194" s="6"/>
      <c r="T1194" s="6"/>
      <c r="U1194" s="6"/>
      <c r="V1194" s="6"/>
      <c r="W1194" s="6"/>
      <c r="X1194" s="6"/>
      <c r="Y1194" s="32"/>
      <c r="Z1194" s="6"/>
      <c r="AA1194" s="6"/>
      <c r="AB1194" s="6"/>
      <c r="AC1194" s="6"/>
      <c r="AD1194" s="6"/>
      <c r="AE1194" s="6"/>
      <c r="AF1194" s="6"/>
      <c r="AG1194" s="6"/>
      <c r="AH1194" s="6"/>
      <c r="AI1194" s="6"/>
      <c r="AJ1194" s="32"/>
      <c r="AR1194" s="6"/>
      <c r="AS1194" s="6"/>
      <c r="AT1194" s="6"/>
      <c r="AU1194" s="6"/>
      <c r="AV1194" s="6"/>
      <c r="AW1194" s="6"/>
      <c r="AX1194" s="6"/>
      <c r="AY1194" s="6"/>
      <c r="AZ1194" s="6"/>
      <c r="BA1194" s="155"/>
      <c r="BB1194" s="6"/>
    </row>
    <row r="1195" spans="10:54" ht="15" customHeight="1">
      <c r="J1195" s="6"/>
      <c r="K1195" s="76"/>
      <c r="L1195" s="76"/>
      <c r="M1195" s="76"/>
      <c r="N1195" s="6"/>
      <c r="O1195" s="6"/>
      <c r="P1195" s="155"/>
      <c r="Q1195" s="6"/>
      <c r="R1195" s="6"/>
      <c r="S1195" s="6"/>
      <c r="T1195" s="6"/>
      <c r="U1195" s="6"/>
      <c r="V1195" s="6"/>
      <c r="W1195" s="6"/>
      <c r="X1195" s="6"/>
      <c r="Y1195" s="32"/>
      <c r="Z1195" s="6"/>
      <c r="AA1195" s="6"/>
      <c r="AB1195" s="6"/>
      <c r="AC1195" s="6"/>
      <c r="AD1195" s="6"/>
      <c r="AE1195" s="6"/>
      <c r="AF1195" s="6"/>
      <c r="AG1195" s="6"/>
      <c r="AH1195" s="6"/>
      <c r="AI1195" s="6"/>
      <c r="AJ1195" s="32"/>
      <c r="AR1195" s="6"/>
      <c r="AS1195" s="6"/>
      <c r="AT1195" s="6"/>
      <c r="AU1195" s="6"/>
      <c r="AV1195" s="6"/>
      <c r="AW1195" s="6"/>
      <c r="AX1195" s="6"/>
      <c r="AY1195" s="6"/>
      <c r="AZ1195" s="6"/>
      <c r="BA1195" s="155"/>
      <c r="BB1195" s="6"/>
    </row>
    <row r="1196" spans="10:54" ht="15" customHeight="1">
      <c r="J1196" s="6"/>
      <c r="K1196" s="76"/>
      <c r="L1196" s="76"/>
      <c r="M1196" s="76"/>
      <c r="N1196" s="6"/>
      <c r="O1196" s="6"/>
      <c r="P1196" s="155"/>
      <c r="Q1196" s="6"/>
      <c r="R1196" s="6"/>
      <c r="S1196" s="6"/>
      <c r="T1196" s="6"/>
      <c r="U1196" s="6"/>
      <c r="V1196" s="6"/>
      <c r="W1196" s="6"/>
      <c r="X1196" s="6"/>
      <c r="Y1196" s="32"/>
      <c r="Z1196" s="6"/>
      <c r="AA1196" s="6"/>
      <c r="AB1196" s="6"/>
      <c r="AC1196" s="6"/>
      <c r="AD1196" s="6"/>
      <c r="AE1196" s="6"/>
      <c r="AF1196" s="6"/>
      <c r="AG1196" s="6"/>
      <c r="AH1196" s="6"/>
      <c r="AI1196" s="6"/>
      <c r="AJ1196" s="32"/>
      <c r="AR1196" s="6"/>
      <c r="AS1196" s="6"/>
      <c r="AT1196" s="6"/>
      <c r="AU1196" s="6"/>
      <c r="AV1196" s="6"/>
      <c r="AW1196" s="6"/>
      <c r="AX1196" s="6"/>
      <c r="AY1196" s="6"/>
      <c r="AZ1196" s="6"/>
      <c r="BA1196" s="155"/>
      <c r="BB1196" s="6"/>
    </row>
    <row r="1197" spans="10:54" ht="15" customHeight="1">
      <c r="J1197" s="6"/>
      <c r="K1197" s="76"/>
      <c r="L1197" s="76"/>
      <c r="M1197" s="76"/>
      <c r="N1197" s="6"/>
      <c r="O1197" s="6"/>
      <c r="P1197" s="155"/>
      <c r="Q1197" s="6"/>
      <c r="R1197" s="6"/>
      <c r="S1197" s="6"/>
      <c r="T1197" s="6"/>
      <c r="U1197" s="6"/>
      <c r="V1197" s="6"/>
      <c r="W1197" s="6"/>
      <c r="X1197" s="6"/>
      <c r="Y1197" s="32"/>
      <c r="Z1197" s="6"/>
      <c r="AA1197" s="6"/>
      <c r="AB1197" s="6"/>
      <c r="AC1197" s="6"/>
      <c r="AD1197" s="6"/>
      <c r="AE1197" s="6"/>
      <c r="AF1197" s="6"/>
      <c r="AG1197" s="6"/>
      <c r="AH1197" s="6"/>
      <c r="AI1197" s="6"/>
      <c r="AJ1197" s="32"/>
      <c r="AR1197" s="6"/>
      <c r="AS1197" s="6"/>
      <c r="AT1197" s="6"/>
      <c r="AU1197" s="6"/>
      <c r="AV1197" s="6"/>
      <c r="AW1197" s="6"/>
      <c r="AX1197" s="6"/>
      <c r="AY1197" s="6"/>
      <c r="AZ1197" s="6"/>
      <c r="BA1197" s="155"/>
      <c r="BB1197" s="6"/>
    </row>
    <row r="1198" spans="10:54" ht="15" customHeight="1">
      <c r="J1198" s="6"/>
      <c r="K1198" s="76"/>
      <c r="L1198" s="76"/>
      <c r="M1198" s="76"/>
      <c r="N1198" s="6"/>
      <c r="O1198" s="6"/>
      <c r="P1198" s="155"/>
      <c r="Q1198" s="6"/>
      <c r="R1198" s="6"/>
      <c r="S1198" s="6"/>
      <c r="T1198" s="6"/>
      <c r="U1198" s="6"/>
      <c r="V1198" s="6"/>
      <c r="W1198" s="6"/>
      <c r="X1198" s="6"/>
      <c r="Y1198" s="32"/>
      <c r="Z1198" s="6"/>
      <c r="AA1198" s="6"/>
      <c r="AB1198" s="6"/>
      <c r="AC1198" s="6"/>
      <c r="AD1198" s="6"/>
      <c r="AE1198" s="6"/>
      <c r="AF1198" s="6"/>
      <c r="AG1198" s="6"/>
      <c r="AH1198" s="6"/>
      <c r="AI1198" s="6"/>
      <c r="AJ1198" s="32"/>
      <c r="AR1198" s="6"/>
      <c r="AS1198" s="6"/>
      <c r="AT1198" s="6"/>
      <c r="AU1198" s="6"/>
      <c r="AV1198" s="6"/>
      <c r="AW1198" s="6"/>
      <c r="AX1198" s="6"/>
      <c r="AY1198" s="6"/>
      <c r="AZ1198" s="6"/>
      <c r="BA1198" s="155"/>
      <c r="BB1198" s="6"/>
    </row>
    <row r="1199" spans="10:54" ht="15" customHeight="1">
      <c r="J1199" s="6"/>
      <c r="K1199" s="76"/>
      <c r="L1199" s="76"/>
      <c r="M1199" s="76"/>
      <c r="N1199" s="6"/>
      <c r="O1199" s="6"/>
      <c r="P1199" s="155"/>
      <c r="Q1199" s="6"/>
      <c r="R1199" s="6"/>
      <c r="S1199" s="6"/>
      <c r="T1199" s="6"/>
      <c r="U1199" s="6"/>
      <c r="V1199" s="6"/>
      <c r="W1199" s="6"/>
      <c r="X1199" s="6"/>
      <c r="Y1199" s="32"/>
      <c r="Z1199" s="6"/>
      <c r="AA1199" s="6"/>
      <c r="AB1199" s="6"/>
      <c r="AC1199" s="6"/>
      <c r="AD1199" s="6"/>
      <c r="AE1199" s="6"/>
      <c r="AF1199" s="6"/>
      <c r="AG1199" s="6"/>
      <c r="AH1199" s="6"/>
      <c r="AI1199" s="6"/>
      <c r="AJ1199" s="32"/>
      <c r="AR1199" s="6"/>
      <c r="AS1199" s="6"/>
      <c r="AT1199" s="6"/>
      <c r="AU1199" s="6"/>
      <c r="AV1199" s="6"/>
      <c r="AW1199" s="6"/>
      <c r="AX1199" s="6"/>
      <c r="AY1199" s="6"/>
      <c r="AZ1199" s="6"/>
      <c r="BA1199" s="155"/>
      <c r="BB1199" s="6"/>
    </row>
    <row r="1200" spans="10:54" ht="15" customHeight="1">
      <c r="J1200" s="6"/>
      <c r="K1200" s="76"/>
      <c r="L1200" s="76"/>
      <c r="M1200" s="76"/>
      <c r="N1200" s="6"/>
      <c r="O1200" s="6"/>
      <c r="P1200" s="155"/>
      <c r="Q1200" s="6"/>
      <c r="R1200" s="6"/>
      <c r="S1200" s="6"/>
      <c r="T1200" s="6"/>
      <c r="U1200" s="6"/>
      <c r="V1200" s="6"/>
      <c r="W1200" s="6"/>
      <c r="X1200" s="6"/>
      <c r="Y1200" s="32"/>
      <c r="Z1200" s="6"/>
      <c r="AA1200" s="6"/>
      <c r="AB1200" s="6"/>
      <c r="AC1200" s="6"/>
      <c r="AD1200" s="6"/>
      <c r="AE1200" s="6"/>
      <c r="AF1200" s="6"/>
      <c r="AG1200" s="6"/>
      <c r="AH1200" s="6"/>
      <c r="AI1200" s="6"/>
      <c r="AJ1200" s="32"/>
      <c r="AR1200" s="6"/>
      <c r="AS1200" s="6"/>
      <c r="AT1200" s="6"/>
      <c r="AU1200" s="6"/>
      <c r="AV1200" s="6"/>
      <c r="AW1200" s="6"/>
      <c r="AX1200" s="6"/>
      <c r="AY1200" s="6"/>
      <c r="AZ1200" s="6"/>
      <c r="BA1200" s="155"/>
      <c r="BB1200" s="6"/>
    </row>
    <row r="1201" spans="10:54" ht="15" customHeight="1">
      <c r="J1201" s="6"/>
      <c r="K1201" s="76"/>
      <c r="L1201" s="76"/>
      <c r="M1201" s="76"/>
      <c r="N1201" s="6"/>
      <c r="O1201" s="6"/>
      <c r="P1201" s="155"/>
      <c r="Q1201" s="6"/>
      <c r="R1201" s="6"/>
      <c r="S1201" s="6"/>
      <c r="T1201" s="6"/>
      <c r="U1201" s="6"/>
      <c r="V1201" s="6"/>
      <c r="W1201" s="6"/>
      <c r="X1201" s="6"/>
      <c r="Y1201" s="32"/>
      <c r="Z1201" s="6"/>
      <c r="AA1201" s="6"/>
      <c r="AB1201" s="6"/>
      <c r="AC1201" s="6"/>
      <c r="AD1201" s="6"/>
      <c r="AE1201" s="6"/>
      <c r="AF1201" s="6"/>
      <c r="AG1201" s="6"/>
      <c r="AH1201" s="6"/>
      <c r="AI1201" s="6"/>
      <c r="AJ1201" s="32"/>
      <c r="AR1201" s="6"/>
      <c r="AS1201" s="6"/>
      <c r="AT1201" s="6"/>
      <c r="AU1201" s="6"/>
      <c r="AV1201" s="6"/>
      <c r="AW1201" s="6"/>
      <c r="AX1201" s="6"/>
      <c r="AY1201" s="6"/>
      <c r="AZ1201" s="6"/>
      <c r="BA1201" s="155"/>
      <c r="BB1201" s="6"/>
    </row>
    <row r="1202" spans="10:54" ht="15" customHeight="1">
      <c r="J1202" s="6"/>
      <c r="K1202" s="76"/>
      <c r="L1202" s="76"/>
      <c r="M1202" s="76"/>
      <c r="N1202" s="6"/>
      <c r="O1202" s="6"/>
      <c r="P1202" s="155"/>
      <c r="Q1202" s="6"/>
      <c r="R1202" s="6"/>
      <c r="S1202" s="6"/>
      <c r="T1202" s="6"/>
      <c r="U1202" s="6"/>
      <c r="V1202" s="6"/>
      <c r="W1202" s="6"/>
      <c r="X1202" s="6"/>
      <c r="Y1202" s="32"/>
      <c r="Z1202" s="6"/>
      <c r="AA1202" s="6"/>
      <c r="AB1202" s="6"/>
      <c r="AC1202" s="6"/>
      <c r="AD1202" s="6"/>
      <c r="AE1202" s="6"/>
      <c r="AF1202" s="6"/>
      <c r="AG1202" s="6"/>
      <c r="AH1202" s="6"/>
      <c r="AI1202" s="6"/>
      <c r="AJ1202" s="32"/>
      <c r="AR1202" s="6"/>
      <c r="AS1202" s="6"/>
      <c r="AT1202" s="6"/>
      <c r="AU1202" s="6"/>
      <c r="AV1202" s="6"/>
      <c r="AW1202" s="6"/>
      <c r="AX1202" s="6"/>
      <c r="AY1202" s="6"/>
      <c r="AZ1202" s="6"/>
      <c r="BA1202" s="155"/>
      <c r="BB1202" s="6"/>
    </row>
    <row r="1203" spans="10:54" ht="15" customHeight="1">
      <c r="J1203" s="6"/>
      <c r="K1203" s="76"/>
      <c r="L1203" s="76"/>
      <c r="M1203" s="76"/>
      <c r="N1203" s="6"/>
      <c r="O1203" s="6"/>
      <c r="P1203" s="155"/>
      <c r="Q1203" s="6"/>
      <c r="R1203" s="6"/>
      <c r="S1203" s="6"/>
      <c r="T1203" s="6"/>
      <c r="U1203" s="6"/>
      <c r="V1203" s="6"/>
      <c r="W1203" s="6"/>
      <c r="X1203" s="6"/>
      <c r="Y1203" s="32"/>
      <c r="Z1203" s="6"/>
      <c r="AA1203" s="6"/>
      <c r="AB1203" s="6"/>
      <c r="AC1203" s="6"/>
      <c r="AD1203" s="6"/>
      <c r="AE1203" s="6"/>
      <c r="AF1203" s="6"/>
      <c r="AG1203" s="6"/>
      <c r="AH1203" s="6"/>
      <c r="AI1203" s="6"/>
      <c r="AJ1203" s="32"/>
      <c r="AR1203" s="6"/>
      <c r="AS1203" s="6"/>
      <c r="AT1203" s="6"/>
      <c r="AU1203" s="6"/>
      <c r="AV1203" s="6"/>
      <c r="AW1203" s="6"/>
      <c r="AX1203" s="6"/>
      <c r="AY1203" s="6"/>
      <c r="AZ1203" s="6"/>
      <c r="BA1203" s="155"/>
      <c r="BB1203" s="6"/>
    </row>
    <row r="1204" spans="10:54" ht="15" customHeight="1">
      <c r="J1204" s="6"/>
      <c r="K1204" s="76"/>
      <c r="L1204" s="76"/>
      <c r="M1204" s="76"/>
      <c r="N1204" s="6"/>
      <c r="O1204" s="6"/>
      <c r="P1204" s="155"/>
      <c r="Q1204" s="6"/>
      <c r="R1204" s="6"/>
      <c r="S1204" s="6"/>
      <c r="T1204" s="6"/>
      <c r="U1204" s="6"/>
      <c r="V1204" s="6"/>
      <c r="W1204" s="6"/>
      <c r="X1204" s="6"/>
      <c r="Y1204" s="32"/>
      <c r="Z1204" s="6"/>
      <c r="AA1204" s="6"/>
      <c r="AB1204" s="6"/>
      <c r="AC1204" s="6"/>
      <c r="AD1204" s="6"/>
      <c r="AE1204" s="6"/>
      <c r="AF1204" s="6"/>
      <c r="AG1204" s="6"/>
      <c r="AH1204" s="6"/>
      <c r="AI1204" s="6"/>
      <c r="AJ1204" s="32"/>
      <c r="AR1204" s="6"/>
      <c r="AS1204" s="6"/>
      <c r="AT1204" s="6"/>
      <c r="AU1204" s="6"/>
      <c r="AV1204" s="6"/>
      <c r="AW1204" s="6"/>
      <c r="AX1204" s="6"/>
      <c r="AY1204" s="6"/>
      <c r="AZ1204" s="6"/>
      <c r="BA1204" s="155"/>
      <c r="BB1204" s="6"/>
    </row>
    <row r="1205" spans="10:54" ht="15" customHeight="1">
      <c r="J1205" s="6"/>
      <c r="K1205" s="76"/>
      <c r="L1205" s="76"/>
      <c r="M1205" s="76"/>
      <c r="N1205" s="6"/>
      <c r="O1205" s="6"/>
      <c r="P1205" s="155"/>
      <c r="Q1205" s="6"/>
      <c r="R1205" s="6"/>
      <c r="S1205" s="6"/>
      <c r="T1205" s="6"/>
      <c r="U1205" s="6"/>
      <c r="V1205" s="6"/>
      <c r="W1205" s="6"/>
      <c r="X1205" s="6"/>
      <c r="Y1205" s="32"/>
      <c r="Z1205" s="6"/>
      <c r="AA1205" s="6"/>
      <c r="AB1205" s="6"/>
      <c r="AC1205" s="6"/>
      <c r="AD1205" s="6"/>
      <c r="AE1205" s="6"/>
      <c r="AF1205" s="6"/>
      <c r="AG1205" s="6"/>
      <c r="AH1205" s="6"/>
      <c r="AI1205" s="6"/>
      <c r="AJ1205" s="32"/>
      <c r="AR1205" s="6"/>
      <c r="AS1205" s="6"/>
      <c r="AT1205" s="6"/>
      <c r="AU1205" s="6"/>
      <c r="AV1205" s="6"/>
      <c r="AW1205" s="6"/>
      <c r="AX1205" s="6"/>
      <c r="AY1205" s="6"/>
      <c r="AZ1205" s="6"/>
      <c r="BA1205" s="155"/>
      <c r="BB1205" s="6"/>
    </row>
    <row r="1206" spans="10:54" ht="15" customHeight="1">
      <c r="J1206" s="6"/>
      <c r="K1206" s="76"/>
      <c r="L1206" s="76"/>
      <c r="M1206" s="76"/>
      <c r="N1206" s="6"/>
      <c r="O1206" s="6"/>
      <c r="P1206" s="155"/>
      <c r="Q1206" s="6"/>
      <c r="R1206" s="6"/>
      <c r="S1206" s="6"/>
      <c r="T1206" s="6"/>
      <c r="U1206" s="6"/>
      <c r="V1206" s="6"/>
      <c r="W1206" s="6"/>
      <c r="X1206" s="6"/>
      <c r="Y1206" s="32"/>
      <c r="Z1206" s="6"/>
      <c r="AA1206" s="6"/>
      <c r="AB1206" s="6"/>
      <c r="AC1206" s="6"/>
      <c r="AD1206" s="6"/>
      <c r="AE1206" s="6"/>
      <c r="AF1206" s="6"/>
      <c r="AG1206" s="6"/>
      <c r="AH1206" s="6"/>
      <c r="AI1206" s="6"/>
      <c r="AJ1206" s="32"/>
      <c r="AR1206" s="6"/>
      <c r="AS1206" s="6"/>
      <c r="AT1206" s="6"/>
      <c r="AU1206" s="6"/>
      <c r="AV1206" s="6"/>
      <c r="AW1206" s="6"/>
      <c r="AX1206" s="6"/>
      <c r="AY1206" s="6"/>
      <c r="AZ1206" s="6"/>
      <c r="BA1206" s="155"/>
      <c r="BB1206" s="6"/>
    </row>
    <row r="1207" spans="10:54" ht="15" customHeight="1">
      <c r="J1207" s="6"/>
      <c r="K1207" s="76"/>
      <c r="L1207" s="76"/>
      <c r="M1207" s="76"/>
      <c r="N1207" s="6"/>
      <c r="O1207" s="6"/>
      <c r="P1207" s="155"/>
      <c r="Q1207" s="6"/>
      <c r="R1207" s="6"/>
      <c r="S1207" s="6"/>
      <c r="T1207" s="6"/>
      <c r="U1207" s="6"/>
      <c r="V1207" s="6"/>
      <c r="W1207" s="6"/>
      <c r="X1207" s="6"/>
      <c r="Y1207" s="32"/>
      <c r="Z1207" s="6"/>
      <c r="AA1207" s="6"/>
      <c r="AB1207" s="6"/>
      <c r="AC1207" s="6"/>
      <c r="AD1207" s="6"/>
      <c r="AE1207" s="6"/>
      <c r="AF1207" s="6"/>
      <c r="AG1207" s="6"/>
      <c r="AH1207" s="6"/>
      <c r="AI1207" s="6"/>
      <c r="AJ1207" s="32"/>
      <c r="AR1207" s="6"/>
      <c r="AS1207" s="6"/>
      <c r="AT1207" s="6"/>
      <c r="AU1207" s="6"/>
      <c r="AV1207" s="6"/>
      <c r="AW1207" s="6"/>
      <c r="AX1207" s="6"/>
      <c r="AY1207" s="6"/>
      <c r="AZ1207" s="6"/>
      <c r="BA1207" s="155"/>
      <c r="BB1207" s="6"/>
    </row>
    <row r="1208" spans="10:54" ht="15" customHeight="1">
      <c r="J1208" s="6"/>
      <c r="K1208" s="76"/>
      <c r="L1208" s="76"/>
      <c r="M1208" s="76"/>
      <c r="N1208" s="6"/>
      <c r="O1208" s="6"/>
      <c r="P1208" s="155"/>
      <c r="Q1208" s="6"/>
      <c r="R1208" s="6"/>
      <c r="S1208" s="6"/>
      <c r="T1208" s="6"/>
      <c r="U1208" s="6"/>
      <c r="V1208" s="6"/>
      <c r="W1208" s="6"/>
      <c r="X1208" s="6"/>
      <c r="Y1208" s="32"/>
      <c r="Z1208" s="6"/>
      <c r="AA1208" s="6"/>
      <c r="AB1208" s="6"/>
      <c r="AC1208" s="6"/>
      <c r="AD1208" s="6"/>
      <c r="AE1208" s="6"/>
      <c r="AF1208" s="6"/>
      <c r="AG1208" s="6"/>
      <c r="AH1208" s="6"/>
      <c r="AI1208" s="6"/>
      <c r="AJ1208" s="32"/>
      <c r="AR1208" s="6"/>
      <c r="AS1208" s="6"/>
      <c r="AT1208" s="6"/>
      <c r="AU1208" s="6"/>
      <c r="AV1208" s="6"/>
      <c r="AW1208" s="6"/>
      <c r="AX1208" s="6"/>
      <c r="AY1208" s="6"/>
      <c r="AZ1208" s="6"/>
      <c r="BA1208" s="155"/>
      <c r="BB1208" s="6"/>
    </row>
    <row r="1209" spans="10:54" ht="15" customHeight="1">
      <c r="J1209" s="6"/>
      <c r="K1209" s="76"/>
      <c r="L1209" s="76"/>
      <c r="M1209" s="76"/>
      <c r="N1209" s="6"/>
      <c r="O1209" s="6"/>
      <c r="P1209" s="155"/>
      <c r="Q1209" s="6"/>
      <c r="R1209" s="6"/>
      <c r="S1209" s="6"/>
      <c r="T1209" s="6"/>
      <c r="U1209" s="6"/>
      <c r="V1209" s="6"/>
      <c r="W1209" s="6"/>
      <c r="X1209" s="6"/>
      <c r="Y1209" s="32"/>
      <c r="Z1209" s="6"/>
      <c r="AA1209" s="6"/>
      <c r="AB1209" s="6"/>
      <c r="AC1209" s="6"/>
      <c r="AD1209" s="6"/>
      <c r="AE1209" s="6"/>
      <c r="AF1209" s="6"/>
      <c r="AG1209" s="6"/>
      <c r="AH1209" s="6"/>
      <c r="AI1209" s="6"/>
      <c r="AJ1209" s="32"/>
      <c r="AR1209" s="6"/>
      <c r="AS1209" s="6"/>
      <c r="AT1209" s="6"/>
      <c r="AU1209" s="6"/>
      <c r="AV1209" s="6"/>
      <c r="AW1209" s="6"/>
      <c r="AX1209" s="6"/>
      <c r="AY1209" s="6"/>
      <c r="AZ1209" s="6"/>
      <c r="BA1209" s="155"/>
      <c r="BB1209" s="6"/>
    </row>
    <row r="1210" spans="10:54" ht="15" customHeight="1">
      <c r="J1210" s="6"/>
      <c r="K1210" s="76"/>
      <c r="L1210" s="76"/>
      <c r="M1210" s="76"/>
      <c r="N1210" s="6"/>
      <c r="O1210" s="6"/>
      <c r="P1210" s="155"/>
      <c r="Q1210" s="6"/>
      <c r="R1210" s="6"/>
      <c r="S1210" s="6"/>
      <c r="T1210" s="6"/>
      <c r="U1210" s="6"/>
      <c r="V1210" s="6"/>
      <c r="W1210" s="6"/>
      <c r="X1210" s="6"/>
      <c r="Y1210" s="32"/>
      <c r="Z1210" s="6"/>
      <c r="AA1210" s="6"/>
      <c r="AB1210" s="6"/>
      <c r="AC1210" s="6"/>
      <c r="AD1210" s="6"/>
      <c r="AE1210" s="6"/>
      <c r="AF1210" s="6"/>
      <c r="AG1210" s="6"/>
      <c r="AH1210" s="6"/>
      <c r="AI1210" s="6"/>
      <c r="AJ1210" s="32"/>
      <c r="AR1210" s="6"/>
      <c r="AS1210" s="6"/>
      <c r="AT1210" s="6"/>
      <c r="AU1210" s="6"/>
      <c r="AV1210" s="6"/>
      <c r="AW1210" s="6"/>
      <c r="AX1210" s="6"/>
      <c r="AY1210" s="6"/>
      <c r="AZ1210" s="6"/>
      <c r="BA1210" s="155"/>
      <c r="BB1210" s="6"/>
    </row>
    <row r="1211" spans="10:54" ht="15" customHeight="1">
      <c r="J1211" s="6"/>
      <c r="K1211" s="76"/>
      <c r="L1211" s="76"/>
      <c r="M1211" s="76"/>
      <c r="N1211" s="6"/>
      <c r="O1211" s="6"/>
      <c r="P1211" s="155"/>
      <c r="Q1211" s="6"/>
      <c r="R1211" s="6"/>
      <c r="S1211" s="6"/>
      <c r="T1211" s="6"/>
      <c r="U1211" s="6"/>
      <c r="V1211" s="6"/>
      <c r="W1211" s="6"/>
      <c r="X1211" s="6"/>
      <c r="Y1211" s="32"/>
      <c r="Z1211" s="6"/>
      <c r="AA1211" s="6"/>
      <c r="AB1211" s="6"/>
      <c r="AC1211" s="6"/>
      <c r="AD1211" s="6"/>
      <c r="AE1211" s="6"/>
      <c r="AF1211" s="6"/>
      <c r="AG1211" s="6"/>
      <c r="AH1211" s="6"/>
      <c r="AI1211" s="6"/>
      <c r="AJ1211" s="32"/>
      <c r="AR1211" s="6"/>
      <c r="AS1211" s="6"/>
      <c r="AT1211" s="6"/>
      <c r="AU1211" s="6"/>
      <c r="AV1211" s="6"/>
      <c r="AW1211" s="6"/>
      <c r="AX1211" s="6"/>
      <c r="AY1211" s="6"/>
      <c r="AZ1211" s="6"/>
      <c r="BA1211" s="155"/>
      <c r="BB1211" s="6"/>
    </row>
    <row r="1212" spans="10:54" ht="15" customHeight="1">
      <c r="J1212" s="6"/>
      <c r="K1212" s="76"/>
      <c r="L1212" s="76"/>
      <c r="M1212" s="76"/>
      <c r="N1212" s="6"/>
      <c r="O1212" s="6"/>
      <c r="P1212" s="155"/>
      <c r="Q1212" s="6"/>
      <c r="R1212" s="6"/>
      <c r="S1212" s="6"/>
      <c r="T1212" s="6"/>
      <c r="U1212" s="6"/>
      <c r="V1212" s="6"/>
      <c r="W1212" s="6"/>
      <c r="X1212" s="6"/>
      <c r="Y1212" s="32"/>
      <c r="Z1212" s="6"/>
      <c r="AA1212" s="6"/>
      <c r="AB1212" s="6"/>
      <c r="AC1212" s="6"/>
      <c r="AD1212" s="6"/>
      <c r="AE1212" s="6"/>
      <c r="AF1212" s="6"/>
      <c r="AG1212" s="6"/>
      <c r="AH1212" s="6"/>
      <c r="AI1212" s="6"/>
      <c r="AJ1212" s="32"/>
      <c r="AR1212" s="6"/>
      <c r="AS1212" s="6"/>
      <c r="AT1212" s="6"/>
      <c r="AU1212" s="6"/>
      <c r="AV1212" s="6"/>
      <c r="AW1212" s="6"/>
      <c r="AX1212" s="6"/>
      <c r="AY1212" s="6"/>
      <c r="AZ1212" s="6"/>
      <c r="BA1212" s="155"/>
      <c r="BB1212" s="6"/>
    </row>
    <row r="1213" spans="10:54" ht="15" customHeight="1">
      <c r="J1213" s="6"/>
      <c r="K1213" s="76"/>
      <c r="L1213" s="76"/>
      <c r="M1213" s="76"/>
      <c r="N1213" s="6"/>
      <c r="O1213" s="6"/>
      <c r="P1213" s="155"/>
      <c r="Q1213" s="6"/>
      <c r="R1213" s="6"/>
      <c r="S1213" s="6"/>
      <c r="T1213" s="6"/>
      <c r="U1213" s="6"/>
      <c r="V1213" s="6"/>
      <c r="W1213" s="6"/>
      <c r="X1213" s="6"/>
      <c r="Y1213" s="32"/>
      <c r="Z1213" s="6"/>
      <c r="AA1213" s="6"/>
      <c r="AB1213" s="6"/>
      <c r="AC1213" s="6"/>
      <c r="AD1213" s="6"/>
      <c r="AE1213" s="6"/>
      <c r="AF1213" s="6"/>
      <c r="AG1213" s="6"/>
      <c r="AH1213" s="6"/>
      <c r="AI1213" s="6"/>
      <c r="AJ1213" s="32"/>
      <c r="AR1213" s="6"/>
      <c r="AS1213" s="6"/>
      <c r="AT1213" s="6"/>
      <c r="AU1213" s="6"/>
      <c r="AV1213" s="6"/>
      <c r="AW1213" s="6"/>
      <c r="AX1213" s="6"/>
      <c r="AY1213" s="6"/>
      <c r="AZ1213" s="6"/>
      <c r="BA1213" s="155"/>
      <c r="BB1213" s="6"/>
    </row>
    <row r="1214" spans="10:54" ht="15" customHeight="1">
      <c r="J1214" s="6"/>
      <c r="K1214" s="76"/>
      <c r="L1214" s="76"/>
      <c r="M1214" s="76"/>
      <c r="N1214" s="6"/>
      <c r="O1214" s="6"/>
      <c r="P1214" s="155"/>
      <c r="Q1214" s="6"/>
      <c r="R1214" s="6"/>
      <c r="S1214" s="6"/>
      <c r="T1214" s="6"/>
      <c r="U1214" s="6"/>
      <c r="V1214" s="6"/>
      <c r="W1214" s="6"/>
      <c r="X1214" s="6"/>
      <c r="Y1214" s="32"/>
      <c r="Z1214" s="6"/>
      <c r="AA1214" s="6"/>
      <c r="AB1214" s="6"/>
      <c r="AC1214" s="6"/>
      <c r="AD1214" s="6"/>
      <c r="AE1214" s="6"/>
      <c r="AF1214" s="6"/>
      <c r="AG1214" s="6"/>
      <c r="AH1214" s="6"/>
      <c r="AI1214" s="6"/>
      <c r="AJ1214" s="32"/>
      <c r="AR1214" s="6"/>
      <c r="AS1214" s="6"/>
      <c r="AT1214" s="6"/>
      <c r="AU1214" s="6"/>
      <c r="AV1214" s="6"/>
      <c r="AW1214" s="6"/>
      <c r="AX1214" s="6"/>
      <c r="AY1214" s="6"/>
      <c r="AZ1214" s="6"/>
      <c r="BA1214" s="155"/>
      <c r="BB1214" s="6"/>
    </row>
    <row r="1215" spans="10:54" ht="15" customHeight="1">
      <c r="J1215" s="6"/>
      <c r="K1215" s="76"/>
      <c r="L1215" s="76"/>
      <c r="M1215" s="76"/>
      <c r="N1215" s="6"/>
      <c r="O1215" s="6"/>
      <c r="P1215" s="155"/>
      <c r="Q1215" s="6"/>
      <c r="R1215" s="6"/>
      <c r="S1215" s="6"/>
      <c r="T1215" s="6"/>
      <c r="U1215" s="6"/>
      <c r="V1215" s="6"/>
      <c r="W1215" s="6"/>
      <c r="X1215" s="6"/>
      <c r="Y1215" s="32"/>
      <c r="Z1215" s="6"/>
      <c r="AA1215" s="6"/>
      <c r="AB1215" s="6"/>
      <c r="AC1215" s="6"/>
      <c r="AD1215" s="6"/>
      <c r="AE1215" s="6"/>
      <c r="AF1215" s="6"/>
      <c r="AG1215" s="6"/>
      <c r="AH1215" s="6"/>
      <c r="AI1215" s="6"/>
      <c r="AJ1215" s="32"/>
      <c r="AR1215" s="6"/>
      <c r="AS1215" s="6"/>
      <c r="AT1215" s="6"/>
      <c r="AU1215" s="6"/>
      <c r="AV1215" s="6"/>
      <c r="AW1215" s="6"/>
      <c r="AX1215" s="6"/>
      <c r="AY1215" s="6"/>
      <c r="AZ1215" s="6"/>
      <c r="BA1215" s="155"/>
      <c r="BB1215" s="6"/>
    </row>
    <row r="1216" spans="10:54" ht="15" customHeight="1">
      <c r="J1216" s="6"/>
      <c r="K1216" s="76"/>
      <c r="L1216" s="76"/>
      <c r="M1216" s="76"/>
      <c r="N1216" s="6"/>
      <c r="O1216" s="6"/>
      <c r="P1216" s="155"/>
      <c r="Q1216" s="6"/>
      <c r="R1216" s="6"/>
      <c r="S1216" s="6"/>
      <c r="T1216" s="6"/>
      <c r="U1216" s="6"/>
      <c r="V1216" s="6"/>
      <c r="W1216" s="6"/>
      <c r="X1216" s="6"/>
      <c r="Y1216" s="32"/>
      <c r="Z1216" s="6"/>
      <c r="AA1216" s="6"/>
      <c r="AB1216" s="6"/>
      <c r="AC1216" s="6"/>
      <c r="AD1216" s="6"/>
      <c r="AE1216" s="6"/>
      <c r="AF1216" s="6"/>
      <c r="AG1216" s="6"/>
      <c r="AH1216" s="6"/>
      <c r="AI1216" s="6"/>
      <c r="AJ1216" s="32"/>
      <c r="AR1216" s="6"/>
      <c r="AS1216" s="6"/>
      <c r="AT1216" s="6"/>
      <c r="AU1216" s="6"/>
      <c r="AV1216" s="6"/>
      <c r="AW1216" s="6"/>
      <c r="AX1216" s="6"/>
      <c r="AY1216" s="6"/>
      <c r="AZ1216" s="6"/>
      <c r="BA1216" s="155"/>
      <c r="BB1216" s="6"/>
    </row>
    <row r="1217" spans="10:54" ht="15" customHeight="1">
      <c r="J1217" s="6"/>
      <c r="K1217" s="76"/>
      <c r="L1217" s="76"/>
      <c r="M1217" s="76"/>
      <c r="N1217" s="6"/>
      <c r="O1217" s="6"/>
      <c r="P1217" s="155"/>
      <c r="Q1217" s="6"/>
      <c r="R1217" s="6"/>
      <c r="S1217" s="6"/>
      <c r="T1217" s="6"/>
      <c r="U1217" s="6"/>
      <c r="V1217" s="6"/>
      <c r="W1217" s="6"/>
      <c r="X1217" s="6"/>
      <c r="Y1217" s="32"/>
      <c r="Z1217" s="6"/>
      <c r="AA1217" s="6"/>
      <c r="AB1217" s="6"/>
      <c r="AC1217" s="6"/>
      <c r="AD1217" s="6"/>
      <c r="AE1217" s="6"/>
      <c r="AF1217" s="6"/>
      <c r="AG1217" s="6"/>
      <c r="AH1217" s="6"/>
      <c r="AI1217" s="6"/>
      <c r="AJ1217" s="32"/>
      <c r="AR1217" s="6"/>
      <c r="AS1217" s="6"/>
      <c r="AT1217" s="6"/>
      <c r="AU1217" s="6"/>
      <c r="AV1217" s="6"/>
      <c r="AW1217" s="6"/>
      <c r="AX1217" s="6"/>
      <c r="AY1217" s="6"/>
      <c r="AZ1217" s="6"/>
      <c r="BA1217" s="155"/>
      <c r="BB1217" s="6"/>
    </row>
    <row r="1218" spans="10:54" ht="15" customHeight="1">
      <c r="J1218" s="6"/>
      <c r="K1218" s="76"/>
      <c r="L1218" s="76"/>
      <c r="M1218" s="76"/>
      <c r="N1218" s="6"/>
      <c r="O1218" s="6"/>
      <c r="P1218" s="155"/>
      <c r="Q1218" s="6"/>
      <c r="R1218" s="6"/>
      <c r="S1218" s="6"/>
      <c r="T1218" s="6"/>
      <c r="U1218" s="6"/>
      <c r="V1218" s="6"/>
      <c r="W1218" s="6"/>
      <c r="X1218" s="6"/>
      <c r="Y1218" s="32"/>
      <c r="Z1218" s="6"/>
      <c r="AA1218" s="6"/>
      <c r="AB1218" s="6"/>
      <c r="AC1218" s="6"/>
      <c r="AD1218" s="6"/>
      <c r="AE1218" s="6"/>
      <c r="AF1218" s="6"/>
      <c r="AG1218" s="6"/>
      <c r="AH1218" s="6"/>
      <c r="AI1218" s="6"/>
      <c r="AJ1218" s="32"/>
      <c r="AR1218" s="6"/>
      <c r="AS1218" s="6"/>
      <c r="AT1218" s="6"/>
      <c r="AU1218" s="6"/>
      <c r="AV1218" s="6"/>
      <c r="AW1218" s="6"/>
      <c r="AX1218" s="6"/>
      <c r="AY1218" s="6"/>
      <c r="AZ1218" s="6"/>
      <c r="BA1218" s="155"/>
      <c r="BB1218" s="6"/>
    </row>
    <row r="1219" spans="10:54" ht="15" customHeight="1">
      <c r="J1219" s="6"/>
      <c r="K1219" s="76"/>
      <c r="L1219" s="76"/>
      <c r="M1219" s="76"/>
      <c r="N1219" s="6"/>
      <c r="O1219" s="6"/>
      <c r="P1219" s="155"/>
      <c r="Q1219" s="6"/>
      <c r="R1219" s="6"/>
      <c r="S1219" s="6"/>
      <c r="T1219" s="6"/>
      <c r="U1219" s="6"/>
      <c r="V1219" s="6"/>
      <c r="W1219" s="6"/>
      <c r="X1219" s="6"/>
      <c r="Y1219" s="32"/>
      <c r="Z1219" s="6"/>
      <c r="AA1219" s="6"/>
      <c r="AB1219" s="6"/>
      <c r="AC1219" s="6"/>
      <c r="AD1219" s="6"/>
      <c r="AE1219" s="6"/>
      <c r="AF1219" s="6"/>
      <c r="AG1219" s="6"/>
      <c r="AH1219" s="6"/>
      <c r="AI1219" s="6"/>
      <c r="AJ1219" s="32"/>
      <c r="AR1219" s="6"/>
      <c r="AS1219" s="6"/>
      <c r="AT1219" s="6"/>
      <c r="AU1219" s="6"/>
      <c r="AV1219" s="6"/>
      <c r="AW1219" s="6"/>
      <c r="AX1219" s="6"/>
      <c r="AY1219" s="6"/>
      <c r="AZ1219" s="6"/>
      <c r="BA1219" s="155"/>
      <c r="BB1219" s="6"/>
    </row>
    <row r="1220" spans="10:54" ht="15" customHeight="1">
      <c r="J1220" s="6"/>
      <c r="K1220" s="76"/>
      <c r="L1220" s="76"/>
      <c r="M1220" s="76"/>
      <c r="N1220" s="6"/>
      <c r="O1220" s="6"/>
      <c r="P1220" s="155"/>
      <c r="Q1220" s="6"/>
      <c r="R1220" s="6"/>
      <c r="S1220" s="6"/>
      <c r="T1220" s="6"/>
      <c r="U1220" s="6"/>
      <c r="V1220" s="6"/>
      <c r="W1220" s="6"/>
      <c r="X1220" s="6"/>
      <c r="Y1220" s="32"/>
      <c r="Z1220" s="6"/>
      <c r="AA1220" s="6"/>
      <c r="AB1220" s="6"/>
      <c r="AC1220" s="6"/>
      <c r="AD1220" s="6"/>
      <c r="AE1220" s="6"/>
      <c r="AF1220" s="6"/>
      <c r="AG1220" s="6"/>
      <c r="AH1220" s="6"/>
      <c r="AI1220" s="6"/>
      <c r="AJ1220" s="32"/>
      <c r="AR1220" s="6"/>
      <c r="AS1220" s="6"/>
      <c r="AT1220" s="6"/>
      <c r="AU1220" s="6"/>
      <c r="AV1220" s="6"/>
      <c r="AW1220" s="6"/>
      <c r="AX1220" s="6"/>
      <c r="AY1220" s="6"/>
      <c r="AZ1220" s="6"/>
      <c r="BA1220" s="155"/>
      <c r="BB1220" s="6"/>
    </row>
    <row r="1221" spans="10:54" ht="15" customHeight="1">
      <c r="J1221" s="6"/>
      <c r="K1221" s="76"/>
      <c r="L1221" s="76"/>
      <c r="M1221" s="76"/>
      <c r="N1221" s="6"/>
      <c r="O1221" s="6"/>
      <c r="P1221" s="155"/>
      <c r="Q1221" s="6"/>
      <c r="R1221" s="6"/>
      <c r="S1221" s="6"/>
      <c r="T1221" s="6"/>
      <c r="U1221" s="6"/>
      <c r="V1221" s="6"/>
      <c r="W1221" s="6"/>
      <c r="X1221" s="6"/>
      <c r="Y1221" s="32"/>
      <c r="Z1221" s="6"/>
      <c r="AA1221" s="6"/>
      <c r="AB1221" s="6"/>
      <c r="AC1221" s="6"/>
      <c r="AD1221" s="6"/>
      <c r="AE1221" s="6"/>
      <c r="AF1221" s="6"/>
      <c r="AG1221" s="6"/>
      <c r="AH1221" s="6"/>
      <c r="AI1221" s="6"/>
      <c r="AJ1221" s="32"/>
      <c r="AR1221" s="6"/>
      <c r="AS1221" s="6"/>
      <c r="AT1221" s="6"/>
      <c r="AU1221" s="6"/>
      <c r="AV1221" s="6"/>
      <c r="AW1221" s="6"/>
      <c r="AX1221" s="6"/>
      <c r="AY1221" s="6"/>
      <c r="AZ1221" s="6"/>
      <c r="BA1221" s="155"/>
      <c r="BB1221" s="6"/>
    </row>
    <row r="1222" spans="10:54" ht="15" customHeight="1">
      <c r="J1222" s="6"/>
      <c r="K1222" s="76"/>
      <c r="L1222" s="76"/>
      <c r="M1222" s="76"/>
      <c r="N1222" s="6"/>
      <c r="O1222" s="6"/>
      <c r="P1222" s="155"/>
      <c r="Q1222" s="6"/>
      <c r="R1222" s="6"/>
      <c r="S1222" s="6"/>
      <c r="T1222" s="6"/>
      <c r="U1222" s="6"/>
      <c r="V1222" s="6"/>
      <c r="W1222" s="6"/>
      <c r="X1222" s="6"/>
      <c r="Y1222" s="32"/>
      <c r="Z1222" s="6"/>
      <c r="AA1222" s="6"/>
      <c r="AB1222" s="6"/>
      <c r="AC1222" s="6"/>
      <c r="AD1222" s="6"/>
      <c r="AE1222" s="6"/>
      <c r="AF1222" s="6"/>
      <c r="AG1222" s="6"/>
      <c r="AH1222" s="6"/>
      <c r="AI1222" s="6"/>
      <c r="AJ1222" s="32"/>
      <c r="AR1222" s="6"/>
      <c r="AS1222" s="6"/>
      <c r="AT1222" s="6"/>
      <c r="AU1222" s="6"/>
      <c r="AV1222" s="6"/>
      <c r="AW1222" s="6"/>
      <c r="AX1222" s="6"/>
      <c r="AY1222" s="6"/>
      <c r="AZ1222" s="6"/>
      <c r="BA1222" s="155"/>
      <c r="BB1222" s="6"/>
    </row>
    <row r="1223" spans="10:54" ht="15" customHeight="1">
      <c r="J1223" s="6"/>
      <c r="K1223" s="76"/>
      <c r="L1223" s="76"/>
      <c r="M1223" s="76"/>
      <c r="N1223" s="6"/>
      <c r="O1223" s="6"/>
      <c r="P1223" s="155"/>
      <c r="Q1223" s="6"/>
      <c r="R1223" s="6"/>
      <c r="S1223" s="6"/>
      <c r="T1223" s="6"/>
      <c r="U1223" s="6"/>
      <c r="V1223" s="6"/>
      <c r="W1223" s="6"/>
      <c r="X1223" s="6"/>
      <c r="Y1223" s="32"/>
      <c r="Z1223" s="6"/>
      <c r="AA1223" s="6"/>
      <c r="AB1223" s="6"/>
      <c r="AC1223" s="6"/>
      <c r="AD1223" s="6"/>
      <c r="AE1223" s="6"/>
      <c r="AF1223" s="6"/>
      <c r="AG1223" s="6"/>
      <c r="AH1223" s="6"/>
      <c r="AI1223" s="6"/>
      <c r="AJ1223" s="32"/>
      <c r="AR1223" s="6"/>
      <c r="AS1223" s="6"/>
      <c r="AT1223" s="6"/>
      <c r="AU1223" s="6"/>
      <c r="AV1223" s="6"/>
      <c r="AW1223" s="6"/>
      <c r="AX1223" s="6"/>
      <c r="AY1223" s="6"/>
      <c r="AZ1223" s="6"/>
      <c r="BA1223" s="155"/>
      <c r="BB1223" s="6"/>
    </row>
    <row r="1224" spans="10:54" ht="15" customHeight="1">
      <c r="J1224" s="6"/>
      <c r="K1224" s="76"/>
      <c r="L1224" s="76"/>
      <c r="M1224" s="76"/>
      <c r="N1224" s="6"/>
      <c r="O1224" s="6"/>
      <c r="P1224" s="155"/>
      <c r="Q1224" s="6"/>
      <c r="R1224" s="6"/>
      <c r="S1224" s="6"/>
      <c r="T1224" s="6"/>
      <c r="U1224" s="6"/>
      <c r="V1224" s="6"/>
      <c r="W1224" s="6"/>
      <c r="X1224" s="6"/>
      <c r="Y1224" s="32"/>
      <c r="Z1224" s="6"/>
      <c r="AA1224" s="6"/>
      <c r="AB1224" s="6"/>
      <c r="AC1224" s="6"/>
      <c r="AD1224" s="6"/>
      <c r="AE1224" s="6"/>
      <c r="AF1224" s="6"/>
      <c r="AG1224" s="6"/>
      <c r="AH1224" s="6"/>
      <c r="AI1224" s="6"/>
      <c r="AJ1224" s="32"/>
      <c r="AR1224" s="6"/>
      <c r="AS1224" s="6"/>
      <c r="AT1224" s="6"/>
      <c r="AU1224" s="6"/>
      <c r="AV1224" s="6"/>
      <c r="AW1224" s="6"/>
      <c r="AX1224" s="6"/>
      <c r="AY1224" s="6"/>
      <c r="AZ1224" s="6"/>
      <c r="BA1224" s="155"/>
      <c r="BB1224" s="6"/>
    </row>
    <row r="1225" spans="10:54" ht="15" customHeight="1">
      <c r="J1225" s="6"/>
      <c r="K1225" s="76"/>
      <c r="L1225" s="76"/>
      <c r="M1225" s="76"/>
      <c r="N1225" s="6"/>
      <c r="O1225" s="6"/>
      <c r="P1225" s="155"/>
      <c r="Q1225" s="6"/>
      <c r="R1225" s="6"/>
      <c r="S1225" s="6"/>
      <c r="T1225" s="6"/>
      <c r="U1225" s="6"/>
      <c r="V1225" s="6"/>
      <c r="W1225" s="6"/>
      <c r="X1225" s="6"/>
      <c r="Y1225" s="32"/>
      <c r="Z1225" s="6"/>
      <c r="AA1225" s="6"/>
      <c r="AB1225" s="6"/>
      <c r="AC1225" s="6"/>
      <c r="AD1225" s="6"/>
      <c r="AE1225" s="6"/>
      <c r="AF1225" s="6"/>
      <c r="AG1225" s="6"/>
      <c r="AH1225" s="6"/>
      <c r="AI1225" s="6"/>
      <c r="AJ1225" s="32"/>
      <c r="AR1225" s="6"/>
      <c r="AS1225" s="6"/>
      <c r="AT1225" s="6"/>
      <c r="AU1225" s="6"/>
      <c r="AV1225" s="6"/>
      <c r="AW1225" s="6"/>
      <c r="AX1225" s="6"/>
      <c r="AY1225" s="6"/>
      <c r="AZ1225" s="6"/>
      <c r="BA1225" s="155"/>
      <c r="BB1225" s="6"/>
    </row>
    <row r="1226" spans="10:54" ht="15" customHeight="1">
      <c r="J1226" s="6"/>
      <c r="K1226" s="76"/>
      <c r="L1226" s="76"/>
      <c r="M1226" s="76"/>
      <c r="N1226" s="6"/>
      <c r="O1226" s="6"/>
      <c r="P1226" s="155"/>
      <c r="Q1226" s="6"/>
      <c r="R1226" s="6"/>
      <c r="S1226" s="6"/>
      <c r="T1226" s="6"/>
      <c r="U1226" s="6"/>
      <c r="V1226" s="6"/>
      <c r="W1226" s="6"/>
      <c r="X1226" s="6"/>
      <c r="Y1226" s="32"/>
      <c r="Z1226" s="6"/>
      <c r="AA1226" s="6"/>
      <c r="AB1226" s="6"/>
      <c r="AC1226" s="6"/>
      <c r="AD1226" s="6"/>
      <c r="AE1226" s="6"/>
      <c r="AF1226" s="6"/>
      <c r="AG1226" s="6"/>
      <c r="AH1226" s="6"/>
      <c r="AI1226" s="6"/>
      <c r="AJ1226" s="32"/>
      <c r="AR1226" s="6"/>
      <c r="AS1226" s="6"/>
      <c r="AT1226" s="6"/>
      <c r="AU1226" s="6"/>
      <c r="AV1226" s="6"/>
      <c r="AW1226" s="6"/>
      <c r="AX1226" s="6"/>
      <c r="AY1226" s="6"/>
      <c r="AZ1226" s="6"/>
      <c r="BA1226" s="155"/>
      <c r="BB1226" s="6"/>
    </row>
    <row r="1227" spans="10:54" ht="15" customHeight="1">
      <c r="J1227" s="6"/>
      <c r="K1227" s="76"/>
      <c r="L1227" s="76"/>
      <c r="M1227" s="76"/>
      <c r="N1227" s="6"/>
      <c r="O1227" s="6"/>
      <c r="P1227" s="155"/>
      <c r="Q1227" s="6"/>
      <c r="R1227" s="6"/>
      <c r="S1227" s="6"/>
      <c r="T1227" s="6"/>
      <c r="U1227" s="6"/>
      <c r="V1227" s="6"/>
      <c r="W1227" s="6"/>
      <c r="X1227" s="6"/>
      <c r="Y1227" s="32"/>
      <c r="Z1227" s="6"/>
      <c r="AA1227" s="6"/>
      <c r="AB1227" s="6"/>
      <c r="AC1227" s="6"/>
      <c r="AD1227" s="6"/>
      <c r="AE1227" s="6"/>
      <c r="AF1227" s="6"/>
      <c r="AG1227" s="6"/>
      <c r="AH1227" s="6"/>
      <c r="AI1227" s="6"/>
      <c r="AJ1227" s="32"/>
      <c r="AR1227" s="6"/>
      <c r="AS1227" s="6"/>
      <c r="AT1227" s="6"/>
      <c r="AU1227" s="6"/>
      <c r="AV1227" s="6"/>
      <c r="AW1227" s="6"/>
      <c r="AX1227" s="6"/>
      <c r="AY1227" s="6"/>
      <c r="AZ1227" s="6"/>
      <c r="BA1227" s="155"/>
      <c r="BB1227" s="6"/>
    </row>
    <row r="1228" spans="10:54" ht="15" customHeight="1">
      <c r="J1228" s="6"/>
      <c r="K1228" s="76"/>
      <c r="L1228" s="76"/>
      <c r="M1228" s="76"/>
      <c r="N1228" s="6"/>
      <c r="O1228" s="6"/>
      <c r="P1228" s="155"/>
      <c r="Q1228" s="6"/>
      <c r="R1228" s="6"/>
      <c r="S1228" s="6"/>
      <c r="T1228" s="6"/>
      <c r="U1228" s="6"/>
      <c r="V1228" s="6"/>
      <c r="W1228" s="6"/>
      <c r="X1228" s="6"/>
      <c r="Y1228" s="32"/>
      <c r="Z1228" s="6"/>
      <c r="AA1228" s="6"/>
      <c r="AB1228" s="6"/>
      <c r="AC1228" s="6"/>
      <c r="AD1228" s="6"/>
      <c r="AE1228" s="6"/>
      <c r="AF1228" s="6"/>
      <c r="AG1228" s="6"/>
      <c r="AH1228" s="6"/>
      <c r="AI1228" s="6"/>
      <c r="AJ1228" s="32"/>
      <c r="AR1228" s="6"/>
      <c r="AS1228" s="6"/>
      <c r="AT1228" s="6"/>
      <c r="AU1228" s="6"/>
      <c r="AV1228" s="6"/>
      <c r="AW1228" s="6"/>
      <c r="AX1228" s="6"/>
      <c r="AY1228" s="6"/>
      <c r="AZ1228" s="6"/>
      <c r="BA1228" s="155"/>
      <c r="BB1228" s="6"/>
    </row>
    <row r="1229" spans="10:54" ht="15" customHeight="1">
      <c r="J1229" s="6"/>
      <c r="K1229" s="76"/>
      <c r="L1229" s="76"/>
      <c r="M1229" s="76"/>
      <c r="N1229" s="6"/>
      <c r="O1229" s="6"/>
      <c r="P1229" s="155"/>
      <c r="Q1229" s="6"/>
      <c r="R1229" s="6"/>
      <c r="S1229" s="6"/>
      <c r="T1229" s="6"/>
      <c r="U1229" s="6"/>
      <c r="V1229" s="6"/>
      <c r="W1229" s="6"/>
      <c r="X1229" s="6"/>
      <c r="Y1229" s="32"/>
      <c r="Z1229" s="6"/>
      <c r="AA1229" s="6"/>
      <c r="AB1229" s="6"/>
      <c r="AC1229" s="6"/>
      <c r="AD1229" s="6"/>
      <c r="AE1229" s="6"/>
      <c r="AF1229" s="6"/>
      <c r="AG1229" s="6"/>
      <c r="AH1229" s="6"/>
      <c r="AI1229" s="6"/>
      <c r="AJ1229" s="32"/>
      <c r="AR1229" s="6"/>
      <c r="AS1229" s="6"/>
      <c r="AT1229" s="6"/>
      <c r="AU1229" s="6"/>
      <c r="AV1229" s="6"/>
      <c r="AW1229" s="6"/>
      <c r="AX1229" s="6"/>
      <c r="AY1229" s="6"/>
      <c r="AZ1229" s="6"/>
      <c r="BA1229" s="155"/>
      <c r="BB1229" s="6"/>
    </row>
    <row r="1230" spans="10:54" ht="15" customHeight="1">
      <c r="J1230" s="6"/>
      <c r="K1230" s="76"/>
      <c r="L1230" s="76"/>
      <c r="M1230" s="76"/>
      <c r="N1230" s="6"/>
      <c r="O1230" s="6"/>
      <c r="P1230" s="155"/>
      <c r="Q1230" s="6"/>
      <c r="R1230" s="6"/>
      <c r="S1230" s="6"/>
      <c r="T1230" s="6"/>
      <c r="U1230" s="6"/>
      <c r="V1230" s="6"/>
      <c r="W1230" s="6"/>
      <c r="X1230" s="6"/>
      <c r="Y1230" s="32"/>
      <c r="Z1230" s="6"/>
      <c r="AA1230" s="6"/>
      <c r="AB1230" s="6"/>
      <c r="AC1230" s="6"/>
      <c r="AD1230" s="6"/>
      <c r="AE1230" s="6"/>
      <c r="AF1230" s="6"/>
      <c r="AG1230" s="6"/>
      <c r="AH1230" s="6"/>
      <c r="AI1230" s="6"/>
      <c r="AJ1230" s="32"/>
      <c r="AR1230" s="6"/>
      <c r="AS1230" s="6"/>
      <c r="AT1230" s="6"/>
      <c r="AU1230" s="6"/>
      <c r="AV1230" s="6"/>
      <c r="AW1230" s="6"/>
      <c r="AX1230" s="6"/>
      <c r="AY1230" s="6"/>
      <c r="AZ1230" s="6"/>
      <c r="BA1230" s="155"/>
      <c r="BB1230" s="6"/>
    </row>
    <row r="1231" spans="10:54" ht="15" customHeight="1">
      <c r="J1231" s="6"/>
      <c r="K1231" s="76"/>
      <c r="L1231" s="76"/>
      <c r="M1231" s="76"/>
      <c r="N1231" s="6"/>
      <c r="O1231" s="6"/>
      <c r="P1231" s="155"/>
      <c r="Q1231" s="6"/>
      <c r="R1231" s="6"/>
      <c r="S1231" s="6"/>
      <c r="T1231" s="6"/>
      <c r="U1231" s="6"/>
      <c r="V1231" s="6"/>
      <c r="W1231" s="6"/>
      <c r="X1231" s="6"/>
      <c r="Y1231" s="32"/>
      <c r="Z1231" s="6"/>
      <c r="AA1231" s="6"/>
      <c r="AB1231" s="6"/>
      <c r="AC1231" s="6"/>
      <c r="AD1231" s="6"/>
      <c r="AE1231" s="6"/>
      <c r="AF1231" s="6"/>
      <c r="AG1231" s="6"/>
      <c r="AH1231" s="6"/>
      <c r="AI1231" s="6"/>
      <c r="AJ1231" s="32"/>
      <c r="AR1231" s="6"/>
      <c r="AS1231" s="6"/>
      <c r="AT1231" s="6"/>
      <c r="AU1231" s="6"/>
      <c r="AV1231" s="6"/>
      <c r="AW1231" s="6"/>
      <c r="AX1231" s="6"/>
      <c r="AY1231" s="6"/>
      <c r="AZ1231" s="6"/>
      <c r="BA1231" s="155"/>
      <c r="BB1231" s="6"/>
    </row>
    <row r="1232" spans="10:54" ht="15" customHeight="1">
      <c r="J1232" s="6"/>
      <c r="K1232" s="76"/>
      <c r="L1232" s="76"/>
      <c r="M1232" s="76"/>
      <c r="N1232" s="6"/>
      <c r="O1232" s="6"/>
      <c r="P1232" s="155"/>
      <c r="Q1232" s="6"/>
      <c r="R1232" s="6"/>
      <c r="S1232" s="6"/>
      <c r="T1232" s="6"/>
      <c r="U1232" s="6"/>
      <c r="V1232" s="6"/>
      <c r="W1232" s="6"/>
      <c r="X1232" s="6"/>
      <c r="Y1232" s="32"/>
      <c r="Z1232" s="6"/>
      <c r="AA1232" s="6"/>
      <c r="AB1232" s="6"/>
      <c r="AC1232" s="6"/>
      <c r="AD1232" s="6"/>
      <c r="AE1232" s="6"/>
      <c r="AF1232" s="6"/>
      <c r="AG1232" s="6"/>
      <c r="AH1232" s="6"/>
      <c r="AI1232" s="6"/>
      <c r="AJ1232" s="32"/>
      <c r="AR1232" s="6"/>
      <c r="AS1232" s="6"/>
      <c r="AT1232" s="6"/>
      <c r="AU1232" s="6"/>
      <c r="AV1232" s="6"/>
      <c r="AW1232" s="6"/>
      <c r="AX1232" s="6"/>
      <c r="AY1232" s="6"/>
      <c r="AZ1232" s="6"/>
      <c r="BA1232" s="155"/>
      <c r="BB1232" s="6"/>
    </row>
    <row r="1233" spans="10:54" ht="15" customHeight="1">
      <c r="J1233" s="6"/>
      <c r="K1233" s="76"/>
      <c r="L1233" s="76"/>
      <c r="M1233" s="76"/>
      <c r="N1233" s="6"/>
      <c r="O1233" s="6"/>
      <c r="P1233" s="155"/>
      <c r="Q1233" s="6"/>
      <c r="R1233" s="6"/>
      <c r="S1233" s="6"/>
      <c r="T1233" s="6"/>
      <c r="U1233" s="6"/>
      <c r="V1233" s="6"/>
      <c r="W1233" s="6"/>
      <c r="X1233" s="6"/>
      <c r="Y1233" s="32"/>
      <c r="Z1233" s="6"/>
      <c r="AA1233" s="6"/>
      <c r="AB1233" s="6"/>
      <c r="AC1233" s="6"/>
      <c r="AD1233" s="6"/>
      <c r="AE1233" s="6"/>
      <c r="AF1233" s="6"/>
      <c r="AG1233" s="6"/>
      <c r="AH1233" s="6"/>
      <c r="AI1233" s="6"/>
      <c r="AJ1233" s="32"/>
      <c r="AR1233" s="6"/>
      <c r="AS1233" s="6"/>
      <c r="AT1233" s="6"/>
      <c r="AU1233" s="6"/>
      <c r="AV1233" s="6"/>
      <c r="AW1233" s="6"/>
      <c r="AX1233" s="6"/>
      <c r="AY1233" s="6"/>
      <c r="AZ1233" s="6"/>
      <c r="BA1233" s="155"/>
      <c r="BB1233" s="6"/>
    </row>
    <row r="1234" spans="10:54" ht="15" customHeight="1">
      <c r="J1234" s="6"/>
      <c r="K1234" s="76"/>
      <c r="L1234" s="76"/>
      <c r="M1234" s="76"/>
      <c r="N1234" s="6"/>
      <c r="O1234" s="6"/>
      <c r="P1234" s="155"/>
      <c r="Q1234" s="6"/>
      <c r="R1234" s="6"/>
      <c r="S1234" s="6"/>
      <c r="T1234" s="6"/>
      <c r="U1234" s="6"/>
      <c r="V1234" s="6"/>
      <c r="W1234" s="6"/>
      <c r="X1234" s="6"/>
      <c r="Y1234" s="32"/>
      <c r="Z1234" s="6"/>
      <c r="AA1234" s="6"/>
      <c r="AB1234" s="6"/>
      <c r="AC1234" s="6"/>
      <c r="AD1234" s="6"/>
      <c r="AE1234" s="6"/>
      <c r="AF1234" s="6"/>
      <c r="AG1234" s="6"/>
      <c r="AH1234" s="6"/>
      <c r="AI1234" s="6"/>
      <c r="AJ1234" s="32"/>
      <c r="AR1234" s="6"/>
      <c r="AS1234" s="6"/>
      <c r="AT1234" s="6"/>
      <c r="AU1234" s="6"/>
      <c r="AV1234" s="6"/>
      <c r="AW1234" s="6"/>
      <c r="AX1234" s="6"/>
      <c r="AY1234" s="6"/>
      <c r="AZ1234" s="6"/>
      <c r="BA1234" s="155"/>
      <c r="BB1234" s="6"/>
    </row>
    <row r="1235" spans="10:54" ht="15" customHeight="1">
      <c r="J1235" s="6"/>
      <c r="K1235" s="76"/>
      <c r="L1235" s="76"/>
      <c r="M1235" s="76"/>
      <c r="N1235" s="6"/>
      <c r="O1235" s="6"/>
      <c r="P1235" s="155"/>
      <c r="Q1235" s="6"/>
      <c r="R1235" s="6"/>
      <c r="S1235" s="6"/>
      <c r="T1235" s="6"/>
      <c r="U1235" s="6"/>
      <c r="V1235" s="6"/>
      <c r="W1235" s="6"/>
      <c r="X1235" s="6"/>
      <c r="Y1235" s="32"/>
      <c r="Z1235" s="6"/>
      <c r="AA1235" s="6"/>
      <c r="AB1235" s="6"/>
      <c r="AC1235" s="6"/>
      <c r="AD1235" s="6"/>
      <c r="AE1235" s="6"/>
      <c r="AF1235" s="6"/>
      <c r="AG1235" s="6"/>
      <c r="AH1235" s="6"/>
      <c r="AI1235" s="6"/>
      <c r="AJ1235" s="32"/>
      <c r="AR1235" s="6"/>
      <c r="AS1235" s="6"/>
      <c r="AT1235" s="6"/>
      <c r="AU1235" s="6"/>
      <c r="AV1235" s="6"/>
      <c r="AW1235" s="6"/>
      <c r="AX1235" s="6"/>
      <c r="AY1235" s="6"/>
      <c r="AZ1235" s="6"/>
      <c r="BA1235" s="155"/>
      <c r="BB1235" s="6"/>
    </row>
    <row r="1236" spans="10:54" ht="15" customHeight="1">
      <c r="J1236" s="6"/>
      <c r="K1236" s="76"/>
      <c r="L1236" s="76"/>
      <c r="M1236" s="76"/>
      <c r="N1236" s="6"/>
      <c r="O1236" s="6"/>
      <c r="P1236" s="155"/>
      <c r="Q1236" s="6"/>
      <c r="R1236" s="6"/>
      <c r="S1236" s="6"/>
      <c r="T1236" s="6"/>
      <c r="U1236" s="6"/>
      <c r="V1236" s="6"/>
      <c r="W1236" s="6"/>
      <c r="X1236" s="6"/>
      <c r="Y1236" s="32"/>
      <c r="Z1236" s="6"/>
      <c r="AA1236" s="6"/>
      <c r="AB1236" s="6"/>
      <c r="AC1236" s="6"/>
      <c r="AD1236" s="6"/>
      <c r="AE1236" s="6"/>
      <c r="AF1236" s="6"/>
      <c r="AG1236" s="6"/>
      <c r="AH1236" s="6"/>
      <c r="AI1236" s="6"/>
      <c r="AJ1236" s="32"/>
      <c r="AR1236" s="6"/>
      <c r="AS1236" s="6"/>
      <c r="AT1236" s="6"/>
      <c r="AU1236" s="6"/>
      <c r="AV1236" s="6"/>
      <c r="AW1236" s="6"/>
      <c r="AX1236" s="6"/>
      <c r="AY1236" s="6"/>
      <c r="AZ1236" s="6"/>
      <c r="BA1236" s="155"/>
      <c r="BB1236" s="6"/>
    </row>
    <row r="1237" spans="10:54" ht="15" customHeight="1">
      <c r="J1237" s="6"/>
      <c r="K1237" s="76"/>
      <c r="L1237" s="76"/>
      <c r="M1237" s="76"/>
      <c r="N1237" s="6"/>
      <c r="O1237" s="6"/>
      <c r="P1237" s="155"/>
      <c r="Q1237" s="6"/>
      <c r="R1237" s="6"/>
      <c r="S1237" s="6"/>
      <c r="T1237" s="6"/>
      <c r="U1237" s="6"/>
      <c r="V1237" s="6"/>
      <c r="W1237" s="6"/>
      <c r="X1237" s="6"/>
      <c r="Y1237" s="32"/>
      <c r="Z1237" s="6"/>
      <c r="AA1237" s="6"/>
      <c r="AB1237" s="6"/>
      <c r="AC1237" s="6"/>
      <c r="AD1237" s="6"/>
      <c r="AE1237" s="6"/>
      <c r="AF1237" s="6"/>
      <c r="AG1237" s="6"/>
      <c r="AH1237" s="6"/>
      <c r="AI1237" s="6"/>
      <c r="AJ1237" s="32"/>
      <c r="AR1237" s="6"/>
      <c r="AS1237" s="6"/>
      <c r="AT1237" s="6"/>
      <c r="AU1237" s="6"/>
      <c r="AV1237" s="6"/>
      <c r="AW1237" s="6"/>
      <c r="AX1237" s="6"/>
      <c r="AY1237" s="6"/>
      <c r="AZ1237" s="6"/>
      <c r="BA1237" s="155"/>
      <c r="BB1237" s="6"/>
    </row>
    <row r="1238" spans="10:54" ht="15" customHeight="1">
      <c r="J1238" s="6"/>
      <c r="K1238" s="76"/>
      <c r="L1238" s="76"/>
      <c r="M1238" s="76"/>
      <c r="N1238" s="6"/>
      <c r="O1238" s="6"/>
      <c r="P1238" s="155"/>
      <c r="Q1238" s="6"/>
      <c r="R1238" s="6"/>
      <c r="S1238" s="6"/>
      <c r="T1238" s="6"/>
      <c r="U1238" s="6"/>
      <c r="V1238" s="6"/>
      <c r="W1238" s="6"/>
      <c r="X1238" s="6"/>
      <c r="Y1238" s="32"/>
      <c r="Z1238" s="6"/>
      <c r="AA1238" s="6"/>
      <c r="AB1238" s="6"/>
      <c r="AC1238" s="6"/>
      <c r="AD1238" s="6"/>
      <c r="AE1238" s="6"/>
      <c r="AF1238" s="6"/>
      <c r="AG1238" s="6"/>
      <c r="AH1238" s="6"/>
      <c r="AI1238" s="6"/>
      <c r="AJ1238" s="32"/>
      <c r="AR1238" s="6"/>
      <c r="AS1238" s="6"/>
      <c r="AT1238" s="6"/>
      <c r="AU1238" s="6"/>
      <c r="AV1238" s="6"/>
      <c r="AW1238" s="6"/>
      <c r="AX1238" s="6"/>
      <c r="AY1238" s="6"/>
      <c r="AZ1238" s="6"/>
      <c r="BA1238" s="155"/>
      <c r="BB1238" s="6"/>
    </row>
    <row r="1239" spans="10:54" ht="15" customHeight="1">
      <c r="J1239" s="6"/>
      <c r="K1239" s="76"/>
      <c r="L1239" s="76"/>
      <c r="M1239" s="76"/>
      <c r="N1239" s="6"/>
      <c r="O1239" s="6"/>
      <c r="P1239" s="155"/>
      <c r="Q1239" s="6"/>
      <c r="R1239" s="6"/>
      <c r="S1239" s="6"/>
      <c r="T1239" s="6"/>
      <c r="U1239" s="6"/>
      <c r="V1239" s="6"/>
      <c r="W1239" s="6"/>
      <c r="X1239" s="6"/>
      <c r="Y1239" s="32"/>
      <c r="Z1239" s="6"/>
      <c r="AA1239" s="6"/>
      <c r="AB1239" s="6"/>
      <c r="AC1239" s="6"/>
      <c r="AD1239" s="6"/>
      <c r="AE1239" s="6"/>
      <c r="AF1239" s="6"/>
      <c r="AG1239" s="6"/>
      <c r="AH1239" s="6"/>
      <c r="AI1239" s="6"/>
      <c r="AJ1239" s="32"/>
      <c r="AR1239" s="6"/>
      <c r="AS1239" s="6"/>
      <c r="AT1239" s="6"/>
      <c r="AU1239" s="6"/>
      <c r="AV1239" s="6"/>
      <c r="AW1239" s="6"/>
      <c r="AX1239" s="6"/>
      <c r="AY1239" s="6"/>
      <c r="AZ1239" s="6"/>
      <c r="BA1239" s="155"/>
      <c r="BB1239" s="6"/>
    </row>
    <row r="1240" spans="10:54" ht="15" customHeight="1">
      <c r="J1240" s="6"/>
      <c r="K1240" s="76"/>
      <c r="L1240" s="76"/>
      <c r="M1240" s="76"/>
      <c r="N1240" s="6"/>
      <c r="O1240" s="6"/>
      <c r="P1240" s="155"/>
      <c r="Q1240" s="6"/>
      <c r="R1240" s="6"/>
      <c r="S1240" s="6"/>
      <c r="T1240" s="6"/>
      <c r="U1240" s="6"/>
      <c r="V1240" s="6"/>
      <c r="W1240" s="6"/>
      <c r="X1240" s="6"/>
      <c r="Y1240" s="32"/>
      <c r="Z1240" s="6"/>
      <c r="AA1240" s="6"/>
      <c r="AB1240" s="6"/>
      <c r="AC1240" s="6"/>
      <c r="AD1240" s="6"/>
      <c r="AE1240" s="6"/>
      <c r="AF1240" s="6"/>
      <c r="AG1240" s="6"/>
      <c r="AH1240" s="6"/>
      <c r="AI1240" s="6"/>
      <c r="AJ1240" s="32"/>
      <c r="AR1240" s="6"/>
      <c r="AS1240" s="6"/>
      <c r="AT1240" s="6"/>
      <c r="AU1240" s="6"/>
      <c r="AV1240" s="6"/>
      <c r="AW1240" s="6"/>
      <c r="AX1240" s="6"/>
      <c r="AY1240" s="6"/>
      <c r="AZ1240" s="6"/>
      <c r="BA1240" s="155"/>
      <c r="BB1240" s="6"/>
    </row>
    <row r="1241" spans="10:54" ht="15" customHeight="1">
      <c r="J1241" s="6"/>
      <c r="K1241" s="76"/>
      <c r="L1241" s="76"/>
      <c r="M1241" s="76"/>
      <c r="N1241" s="6"/>
      <c r="O1241" s="6"/>
      <c r="P1241" s="155"/>
      <c r="Q1241" s="6"/>
      <c r="R1241" s="6"/>
      <c r="S1241" s="6"/>
      <c r="T1241" s="6"/>
      <c r="U1241" s="6"/>
      <c r="V1241" s="6"/>
      <c r="W1241" s="6"/>
      <c r="X1241" s="6"/>
      <c r="Y1241" s="32"/>
      <c r="Z1241" s="6"/>
      <c r="AA1241" s="6"/>
      <c r="AB1241" s="6"/>
      <c r="AC1241" s="6"/>
      <c r="AD1241" s="6"/>
      <c r="AE1241" s="6"/>
      <c r="AF1241" s="6"/>
      <c r="AG1241" s="6"/>
      <c r="AH1241" s="6"/>
      <c r="AI1241" s="6"/>
      <c r="AJ1241" s="32"/>
      <c r="AR1241" s="6"/>
      <c r="AS1241" s="6"/>
      <c r="AT1241" s="6"/>
      <c r="AU1241" s="6"/>
      <c r="AV1241" s="6"/>
      <c r="AW1241" s="6"/>
      <c r="AX1241" s="6"/>
      <c r="AY1241" s="6"/>
      <c r="AZ1241" s="6"/>
      <c r="BA1241" s="155"/>
      <c r="BB1241" s="6"/>
    </row>
    <row r="1242" spans="10:54" ht="15" customHeight="1">
      <c r="J1242" s="6"/>
      <c r="K1242" s="76"/>
      <c r="L1242" s="76"/>
      <c r="M1242" s="76"/>
      <c r="N1242" s="6"/>
      <c r="O1242" s="6"/>
      <c r="P1242" s="155"/>
      <c r="Q1242" s="6"/>
      <c r="R1242" s="6"/>
      <c r="S1242" s="6"/>
      <c r="T1242" s="6"/>
      <c r="U1242" s="6"/>
      <c r="V1242" s="6"/>
      <c r="W1242" s="6"/>
      <c r="X1242" s="6"/>
      <c r="Y1242" s="32"/>
      <c r="Z1242" s="6"/>
      <c r="AA1242" s="6"/>
      <c r="AB1242" s="6"/>
      <c r="AC1242" s="6"/>
      <c r="AD1242" s="6"/>
      <c r="AE1242" s="6"/>
      <c r="AF1242" s="6"/>
      <c r="AG1242" s="6"/>
      <c r="AH1242" s="6"/>
      <c r="AI1242" s="6"/>
      <c r="AJ1242" s="32"/>
      <c r="AR1242" s="6"/>
      <c r="AS1242" s="6"/>
      <c r="AT1242" s="6"/>
      <c r="AU1242" s="6"/>
      <c r="AV1242" s="6"/>
      <c r="AW1242" s="6"/>
      <c r="AX1242" s="6"/>
      <c r="AY1242" s="6"/>
      <c r="AZ1242" s="6"/>
      <c r="BA1242" s="155"/>
      <c r="BB1242" s="6"/>
    </row>
    <row r="1243" spans="10:54" ht="15" customHeight="1">
      <c r="J1243" s="6"/>
      <c r="K1243" s="76"/>
      <c r="L1243" s="76"/>
      <c r="M1243" s="76"/>
      <c r="N1243" s="6"/>
      <c r="O1243" s="6"/>
      <c r="P1243" s="155"/>
      <c r="Q1243" s="6"/>
      <c r="R1243" s="6"/>
      <c r="S1243" s="6"/>
      <c r="T1243" s="6"/>
      <c r="U1243" s="6"/>
      <c r="V1243" s="6"/>
      <c r="W1243" s="6"/>
      <c r="X1243" s="6"/>
      <c r="Y1243" s="32"/>
      <c r="Z1243" s="6"/>
      <c r="AA1243" s="6"/>
      <c r="AB1243" s="6"/>
      <c r="AC1243" s="6"/>
      <c r="AD1243" s="6"/>
      <c r="AE1243" s="6"/>
      <c r="AF1243" s="6"/>
      <c r="AG1243" s="6"/>
      <c r="AH1243" s="6"/>
      <c r="AI1243" s="6"/>
      <c r="AJ1243" s="32"/>
      <c r="AR1243" s="6"/>
      <c r="AS1243" s="6"/>
      <c r="AT1243" s="6"/>
      <c r="AU1243" s="6"/>
      <c r="AV1243" s="6"/>
      <c r="AW1243" s="6"/>
      <c r="AX1243" s="6"/>
      <c r="AY1243" s="6"/>
      <c r="AZ1243" s="6"/>
      <c r="BA1243" s="155"/>
      <c r="BB1243" s="6"/>
    </row>
    <row r="1244" spans="10:54" ht="15" customHeight="1">
      <c r="J1244" s="6"/>
      <c r="K1244" s="76"/>
      <c r="L1244" s="76"/>
      <c r="M1244" s="76"/>
      <c r="N1244" s="6"/>
      <c r="O1244" s="6"/>
      <c r="P1244" s="155"/>
      <c r="Q1244" s="6"/>
      <c r="R1244" s="6"/>
      <c r="S1244" s="6"/>
      <c r="T1244" s="6"/>
      <c r="U1244" s="6"/>
      <c r="V1244" s="6"/>
      <c r="W1244" s="6"/>
      <c r="X1244" s="6"/>
      <c r="Y1244" s="32"/>
      <c r="Z1244" s="6"/>
      <c r="AA1244" s="6"/>
      <c r="AB1244" s="6"/>
      <c r="AC1244" s="6"/>
      <c r="AD1244" s="6"/>
      <c r="AE1244" s="6"/>
      <c r="AF1244" s="6"/>
      <c r="AG1244" s="6"/>
      <c r="AH1244" s="6"/>
      <c r="AI1244" s="6"/>
      <c r="AJ1244" s="32"/>
      <c r="AR1244" s="6"/>
      <c r="AS1244" s="6"/>
      <c r="AT1244" s="6"/>
      <c r="AU1244" s="6"/>
      <c r="AV1244" s="6"/>
      <c r="AW1244" s="6"/>
      <c r="AX1244" s="6"/>
      <c r="AY1244" s="6"/>
      <c r="AZ1244" s="6"/>
      <c r="BA1244" s="155"/>
      <c r="BB1244" s="6"/>
    </row>
    <row r="1245" spans="10:54" ht="15" customHeight="1">
      <c r="J1245" s="6"/>
      <c r="K1245" s="76"/>
      <c r="L1245" s="76"/>
      <c r="M1245" s="76"/>
      <c r="N1245" s="6"/>
      <c r="O1245" s="6"/>
      <c r="P1245" s="155"/>
      <c r="Q1245" s="6"/>
      <c r="R1245" s="6"/>
      <c r="S1245" s="6"/>
      <c r="T1245" s="6"/>
      <c r="U1245" s="6"/>
      <c r="V1245" s="6"/>
      <c r="W1245" s="6"/>
      <c r="X1245" s="6"/>
      <c r="Y1245" s="32"/>
      <c r="Z1245" s="6"/>
      <c r="AA1245" s="6"/>
      <c r="AB1245" s="6"/>
      <c r="AC1245" s="6"/>
      <c r="AD1245" s="6"/>
      <c r="AE1245" s="6"/>
      <c r="AF1245" s="6"/>
      <c r="AG1245" s="6"/>
      <c r="AH1245" s="6"/>
      <c r="AI1245" s="6"/>
      <c r="AJ1245" s="32"/>
      <c r="AR1245" s="6"/>
      <c r="AS1245" s="6"/>
      <c r="AT1245" s="6"/>
      <c r="AU1245" s="6"/>
      <c r="AV1245" s="6"/>
      <c r="AW1245" s="6"/>
      <c r="AX1245" s="6"/>
      <c r="AY1245" s="6"/>
      <c r="AZ1245" s="6"/>
      <c r="BA1245" s="155"/>
      <c r="BB1245" s="6"/>
    </row>
    <row r="1246" spans="10:54" ht="15" customHeight="1">
      <c r="J1246" s="6"/>
      <c r="K1246" s="76"/>
      <c r="L1246" s="76"/>
      <c r="M1246" s="76"/>
      <c r="N1246" s="6"/>
      <c r="O1246" s="6"/>
      <c r="P1246" s="155"/>
      <c r="Q1246" s="6"/>
      <c r="R1246" s="6"/>
      <c r="S1246" s="6"/>
      <c r="T1246" s="6"/>
      <c r="U1246" s="6"/>
      <c r="V1246" s="6"/>
      <c r="W1246" s="6"/>
      <c r="X1246" s="6"/>
      <c r="Y1246" s="32"/>
      <c r="Z1246" s="6"/>
      <c r="AA1246" s="6"/>
      <c r="AB1246" s="6"/>
      <c r="AC1246" s="6"/>
      <c r="AD1246" s="6"/>
      <c r="AE1246" s="6"/>
      <c r="AF1246" s="6"/>
      <c r="AG1246" s="6"/>
      <c r="AH1246" s="6"/>
      <c r="AI1246" s="6"/>
      <c r="AJ1246" s="32"/>
      <c r="AR1246" s="6"/>
      <c r="AS1246" s="6"/>
      <c r="AT1246" s="6"/>
      <c r="AU1246" s="6"/>
      <c r="AV1246" s="6"/>
      <c r="AW1246" s="6"/>
      <c r="AX1246" s="6"/>
      <c r="AY1246" s="6"/>
      <c r="AZ1246" s="6"/>
      <c r="BA1246" s="155"/>
      <c r="BB1246" s="6"/>
    </row>
    <row r="1247" spans="10:54" ht="15" customHeight="1">
      <c r="J1247" s="6"/>
      <c r="K1247" s="76"/>
      <c r="L1247" s="76"/>
      <c r="M1247" s="76"/>
      <c r="N1247" s="6"/>
      <c r="O1247" s="6"/>
      <c r="P1247" s="155"/>
      <c r="Q1247" s="6"/>
      <c r="R1247" s="6"/>
      <c r="S1247" s="6"/>
      <c r="T1247" s="6"/>
      <c r="U1247" s="6"/>
      <c r="V1247" s="6"/>
      <c r="W1247" s="6"/>
      <c r="X1247" s="6"/>
      <c r="Y1247" s="32"/>
      <c r="Z1247" s="6"/>
      <c r="AA1247" s="6"/>
      <c r="AB1247" s="6"/>
      <c r="AC1247" s="6"/>
      <c r="AD1247" s="6"/>
      <c r="AE1247" s="6"/>
      <c r="AF1247" s="6"/>
      <c r="AG1247" s="6"/>
      <c r="AH1247" s="6"/>
      <c r="AI1247" s="6"/>
      <c r="AJ1247" s="32"/>
      <c r="AR1247" s="6"/>
      <c r="AS1247" s="6"/>
      <c r="AT1247" s="6"/>
      <c r="AU1247" s="6"/>
      <c r="AV1247" s="6"/>
      <c r="AW1247" s="6"/>
      <c r="AX1247" s="6"/>
      <c r="AY1247" s="6"/>
      <c r="AZ1247" s="6"/>
      <c r="BA1247" s="155"/>
      <c r="BB1247" s="6"/>
    </row>
    <row r="1248" spans="10:54" ht="15" customHeight="1">
      <c r="J1248" s="6"/>
      <c r="K1248" s="76"/>
      <c r="L1248" s="76"/>
      <c r="M1248" s="76"/>
      <c r="N1248" s="6"/>
      <c r="O1248" s="6"/>
      <c r="P1248" s="155"/>
      <c r="Q1248" s="6"/>
      <c r="R1248" s="6"/>
      <c r="S1248" s="6"/>
      <c r="T1248" s="6"/>
      <c r="U1248" s="6"/>
      <c r="V1248" s="6"/>
      <c r="W1248" s="6"/>
      <c r="X1248" s="6"/>
      <c r="Y1248" s="32"/>
      <c r="Z1248" s="6"/>
      <c r="AA1248" s="6"/>
      <c r="AB1248" s="6"/>
      <c r="AC1248" s="6"/>
      <c r="AD1248" s="6"/>
      <c r="AE1248" s="6"/>
      <c r="AF1248" s="6"/>
      <c r="AG1248" s="6"/>
      <c r="AH1248" s="6"/>
      <c r="AI1248" s="6"/>
      <c r="AJ1248" s="32"/>
      <c r="AR1248" s="6"/>
      <c r="AS1248" s="6"/>
      <c r="AT1248" s="6"/>
      <c r="AU1248" s="6"/>
      <c r="AV1248" s="6"/>
      <c r="AW1248" s="6"/>
      <c r="AX1248" s="6"/>
      <c r="AY1248" s="6"/>
      <c r="AZ1248" s="6"/>
      <c r="BA1248" s="155"/>
      <c r="BB1248" s="6"/>
    </row>
    <row r="1249" spans="10:54" ht="15" customHeight="1">
      <c r="J1249" s="6"/>
      <c r="K1249" s="76"/>
      <c r="L1249" s="76"/>
      <c r="M1249" s="76"/>
      <c r="N1249" s="6"/>
      <c r="O1249" s="6"/>
      <c r="P1249" s="155"/>
      <c r="Q1249" s="6"/>
      <c r="R1249" s="6"/>
      <c r="S1249" s="6"/>
      <c r="T1249" s="6"/>
      <c r="U1249" s="6"/>
      <c r="V1249" s="6"/>
      <c r="W1249" s="6"/>
      <c r="X1249" s="6"/>
      <c r="Y1249" s="32"/>
      <c r="Z1249" s="6"/>
      <c r="AA1249" s="6"/>
      <c r="AB1249" s="6"/>
      <c r="AC1249" s="6"/>
      <c r="AD1249" s="6"/>
      <c r="AE1249" s="6"/>
      <c r="AF1249" s="6"/>
      <c r="AG1249" s="6"/>
      <c r="AH1249" s="6"/>
      <c r="AI1249" s="6"/>
      <c r="AJ1249" s="32"/>
      <c r="AR1249" s="6"/>
      <c r="AS1249" s="6"/>
      <c r="AT1249" s="6"/>
      <c r="AU1249" s="6"/>
      <c r="AV1249" s="6"/>
      <c r="AW1249" s="6"/>
      <c r="AX1249" s="6"/>
      <c r="AY1249" s="6"/>
      <c r="AZ1249" s="6"/>
      <c r="BA1249" s="155"/>
      <c r="BB1249" s="6"/>
    </row>
    <row r="1250" spans="10:54" ht="15" customHeight="1">
      <c r="J1250" s="6"/>
      <c r="K1250" s="76"/>
      <c r="L1250" s="76"/>
      <c r="M1250" s="76"/>
      <c r="N1250" s="6"/>
      <c r="O1250" s="6"/>
      <c r="P1250" s="155"/>
      <c r="Q1250" s="6"/>
      <c r="R1250" s="6"/>
      <c r="S1250" s="6"/>
      <c r="T1250" s="6"/>
      <c r="U1250" s="6"/>
      <c r="V1250" s="6"/>
      <c r="W1250" s="6"/>
      <c r="X1250" s="6"/>
      <c r="Y1250" s="32"/>
      <c r="Z1250" s="6"/>
      <c r="AA1250" s="6"/>
      <c r="AB1250" s="6"/>
      <c r="AC1250" s="6"/>
      <c r="AD1250" s="6"/>
      <c r="AE1250" s="6"/>
      <c r="AF1250" s="6"/>
      <c r="AG1250" s="6"/>
      <c r="AH1250" s="6"/>
      <c r="AI1250" s="6"/>
      <c r="AJ1250" s="32"/>
      <c r="AR1250" s="6"/>
      <c r="AS1250" s="6"/>
      <c r="AT1250" s="6"/>
      <c r="AU1250" s="6"/>
      <c r="AV1250" s="6"/>
      <c r="AW1250" s="6"/>
      <c r="AX1250" s="6"/>
      <c r="AY1250" s="6"/>
      <c r="AZ1250" s="6"/>
      <c r="BA1250" s="155"/>
      <c r="BB1250" s="6"/>
    </row>
    <row r="1251" spans="10:54" ht="15" customHeight="1">
      <c r="J1251" s="6"/>
      <c r="K1251" s="76"/>
      <c r="L1251" s="76"/>
      <c r="M1251" s="76"/>
      <c r="N1251" s="6"/>
      <c r="O1251" s="6"/>
      <c r="P1251" s="155"/>
      <c r="Q1251" s="6"/>
      <c r="R1251" s="6"/>
      <c r="S1251" s="6"/>
      <c r="T1251" s="6"/>
      <c r="U1251" s="6"/>
      <c r="V1251" s="6"/>
      <c r="W1251" s="6"/>
      <c r="X1251" s="6"/>
      <c r="Y1251" s="32"/>
      <c r="Z1251" s="6"/>
      <c r="AA1251" s="6"/>
      <c r="AB1251" s="6"/>
      <c r="AC1251" s="6"/>
      <c r="AD1251" s="6"/>
      <c r="AE1251" s="6"/>
      <c r="AF1251" s="6"/>
      <c r="AG1251" s="6"/>
      <c r="AH1251" s="6"/>
      <c r="AI1251" s="6"/>
      <c r="AJ1251" s="32"/>
      <c r="AR1251" s="6"/>
      <c r="AS1251" s="6"/>
      <c r="AT1251" s="6"/>
      <c r="AU1251" s="6"/>
      <c r="AV1251" s="6"/>
      <c r="AW1251" s="6"/>
      <c r="AX1251" s="6"/>
      <c r="AY1251" s="6"/>
      <c r="AZ1251" s="6"/>
      <c r="BA1251" s="155"/>
      <c r="BB1251" s="6"/>
    </row>
    <row r="1252" spans="10:54" ht="15" customHeight="1">
      <c r="J1252" s="6"/>
      <c r="K1252" s="76"/>
      <c r="L1252" s="76"/>
      <c r="M1252" s="76"/>
      <c r="N1252" s="6"/>
      <c r="O1252" s="6"/>
      <c r="P1252" s="155"/>
      <c r="Q1252" s="6"/>
      <c r="R1252" s="6"/>
      <c r="S1252" s="6"/>
      <c r="T1252" s="6"/>
      <c r="U1252" s="6"/>
      <c r="V1252" s="6"/>
      <c r="W1252" s="6"/>
      <c r="X1252" s="6"/>
      <c r="Y1252" s="32"/>
      <c r="Z1252" s="6"/>
      <c r="AA1252" s="6"/>
      <c r="AB1252" s="6"/>
      <c r="AC1252" s="6"/>
      <c r="AD1252" s="6"/>
      <c r="AE1252" s="6"/>
      <c r="AF1252" s="6"/>
      <c r="AG1252" s="6"/>
      <c r="AH1252" s="6"/>
      <c r="AI1252" s="6"/>
      <c r="AJ1252" s="32"/>
      <c r="AR1252" s="6"/>
      <c r="AS1252" s="6"/>
      <c r="AT1252" s="6"/>
      <c r="AU1252" s="6"/>
      <c r="AV1252" s="6"/>
      <c r="AW1252" s="6"/>
      <c r="AX1252" s="6"/>
      <c r="AY1252" s="6"/>
      <c r="AZ1252" s="6"/>
      <c r="BA1252" s="155"/>
      <c r="BB1252" s="6"/>
    </row>
    <row r="1253" spans="10:54" ht="15" customHeight="1">
      <c r="J1253" s="6"/>
      <c r="K1253" s="76"/>
      <c r="L1253" s="76"/>
      <c r="M1253" s="76"/>
      <c r="N1253" s="6"/>
      <c r="O1253" s="6"/>
      <c r="P1253" s="155"/>
      <c r="Q1253" s="6"/>
      <c r="R1253" s="6"/>
      <c r="S1253" s="6"/>
      <c r="T1253" s="6"/>
      <c r="U1253" s="6"/>
      <c r="V1253" s="6"/>
      <c r="W1253" s="6"/>
      <c r="X1253" s="6"/>
      <c r="Y1253" s="32"/>
      <c r="Z1253" s="6"/>
      <c r="AA1253" s="6"/>
      <c r="AB1253" s="6"/>
      <c r="AC1253" s="6"/>
      <c r="AD1253" s="6"/>
      <c r="AE1253" s="6"/>
      <c r="AF1253" s="6"/>
      <c r="AG1253" s="6"/>
      <c r="AH1253" s="6"/>
      <c r="AI1253" s="6"/>
      <c r="AJ1253" s="32"/>
      <c r="AR1253" s="6"/>
      <c r="AS1253" s="6"/>
      <c r="AT1253" s="6"/>
      <c r="AU1253" s="6"/>
      <c r="AV1253" s="6"/>
      <c r="AW1253" s="6"/>
      <c r="AX1253" s="6"/>
      <c r="AY1253" s="6"/>
      <c r="AZ1253" s="6"/>
      <c r="BA1253" s="155"/>
      <c r="BB1253" s="6"/>
    </row>
    <row r="1254" spans="10:54" ht="15" customHeight="1">
      <c r="J1254" s="6"/>
      <c r="K1254" s="76"/>
      <c r="L1254" s="76"/>
      <c r="M1254" s="76"/>
      <c r="N1254" s="6"/>
      <c r="O1254" s="6"/>
      <c r="P1254" s="155"/>
      <c r="Q1254" s="6"/>
      <c r="R1254" s="6"/>
      <c r="S1254" s="6"/>
      <c r="T1254" s="6"/>
      <c r="U1254" s="6"/>
      <c r="V1254" s="6"/>
      <c r="W1254" s="6"/>
      <c r="X1254" s="6"/>
      <c r="Y1254" s="32"/>
      <c r="Z1254" s="6"/>
      <c r="AA1254" s="6"/>
      <c r="AB1254" s="6"/>
      <c r="AC1254" s="6"/>
      <c r="AD1254" s="6"/>
      <c r="AE1254" s="6"/>
      <c r="AF1254" s="6"/>
      <c r="AG1254" s="6"/>
      <c r="AH1254" s="6"/>
      <c r="AI1254" s="6"/>
      <c r="AJ1254" s="32"/>
      <c r="AR1254" s="6"/>
      <c r="AS1254" s="6"/>
      <c r="AT1254" s="6"/>
      <c r="AU1254" s="6"/>
      <c r="AV1254" s="6"/>
      <c r="AW1254" s="6"/>
      <c r="AX1254" s="6"/>
      <c r="AY1254" s="6"/>
      <c r="AZ1254" s="6"/>
      <c r="BA1254" s="155"/>
      <c r="BB1254" s="6"/>
    </row>
    <row r="1255" spans="10:54" ht="15" customHeight="1">
      <c r="J1255" s="6"/>
      <c r="K1255" s="76"/>
      <c r="L1255" s="76"/>
      <c r="M1255" s="76"/>
      <c r="N1255" s="6"/>
      <c r="O1255" s="6"/>
      <c r="P1255" s="155"/>
      <c r="Q1255" s="6"/>
      <c r="R1255" s="6"/>
      <c r="S1255" s="6"/>
      <c r="T1255" s="6"/>
      <c r="U1255" s="6"/>
      <c r="V1255" s="6"/>
      <c r="W1255" s="6"/>
      <c r="X1255" s="6"/>
      <c r="Y1255" s="32"/>
      <c r="Z1255" s="6"/>
      <c r="AA1255" s="6"/>
      <c r="AB1255" s="6"/>
      <c r="AC1255" s="6"/>
      <c r="AD1255" s="6"/>
      <c r="AE1255" s="6"/>
      <c r="AF1255" s="6"/>
      <c r="AG1255" s="6"/>
      <c r="AH1255" s="6"/>
      <c r="AI1255" s="6"/>
      <c r="AJ1255" s="32"/>
      <c r="AR1255" s="6"/>
      <c r="AS1255" s="6"/>
      <c r="AT1255" s="6"/>
      <c r="AU1255" s="6"/>
      <c r="AV1255" s="6"/>
      <c r="AW1255" s="6"/>
      <c r="AX1255" s="6"/>
      <c r="AY1255" s="6"/>
      <c r="AZ1255" s="6"/>
      <c r="BA1255" s="155"/>
      <c r="BB1255" s="6"/>
    </row>
    <row r="1256" spans="10:54" ht="15" customHeight="1">
      <c r="J1256" s="6"/>
      <c r="K1256" s="76"/>
      <c r="L1256" s="76"/>
      <c r="M1256" s="76"/>
      <c r="N1256" s="6"/>
      <c r="O1256" s="6"/>
      <c r="P1256" s="155"/>
      <c r="Q1256" s="6"/>
      <c r="R1256" s="6"/>
      <c r="S1256" s="6"/>
      <c r="T1256" s="6"/>
      <c r="U1256" s="6"/>
      <c r="V1256" s="6"/>
      <c r="W1256" s="6"/>
      <c r="X1256" s="6"/>
      <c r="Y1256" s="32"/>
      <c r="Z1256" s="6"/>
      <c r="AA1256" s="6"/>
      <c r="AB1256" s="6"/>
      <c r="AC1256" s="6"/>
      <c r="AD1256" s="6"/>
      <c r="AE1256" s="6"/>
      <c r="AF1256" s="6"/>
      <c r="AG1256" s="6"/>
      <c r="AH1256" s="6"/>
      <c r="AI1256" s="6"/>
      <c r="AJ1256" s="32"/>
      <c r="AR1256" s="6"/>
      <c r="AS1256" s="6"/>
      <c r="AT1256" s="6"/>
      <c r="AU1256" s="6"/>
      <c r="AV1256" s="6"/>
      <c r="AW1256" s="6"/>
      <c r="AX1256" s="6"/>
      <c r="AY1256" s="6"/>
      <c r="AZ1256" s="6"/>
      <c r="BA1256" s="155"/>
      <c r="BB1256" s="6"/>
    </row>
    <row r="1257" spans="10:54" ht="15" customHeight="1">
      <c r="J1257" s="6"/>
      <c r="K1257" s="76"/>
      <c r="L1257" s="76"/>
      <c r="M1257" s="76"/>
      <c r="N1257" s="6"/>
      <c r="O1257" s="6"/>
      <c r="P1257" s="155"/>
      <c r="Q1257" s="6"/>
      <c r="R1257" s="6"/>
      <c r="S1257" s="6"/>
      <c r="T1257" s="6"/>
      <c r="U1257" s="6"/>
      <c r="V1257" s="6"/>
      <c r="W1257" s="6"/>
      <c r="X1257" s="6"/>
      <c r="Y1257" s="32"/>
      <c r="Z1257" s="6"/>
      <c r="AA1257" s="6"/>
      <c r="AB1257" s="6"/>
      <c r="AC1257" s="6"/>
      <c r="AD1257" s="6"/>
      <c r="AE1257" s="6"/>
      <c r="AF1257" s="6"/>
      <c r="AG1257" s="6"/>
      <c r="AH1257" s="6"/>
      <c r="AI1257" s="6"/>
      <c r="AJ1257" s="32"/>
      <c r="AR1257" s="6"/>
      <c r="AS1257" s="6"/>
      <c r="AT1257" s="6"/>
      <c r="AU1257" s="6"/>
      <c r="AV1257" s="6"/>
      <c r="AW1257" s="6"/>
      <c r="AX1257" s="6"/>
      <c r="AY1257" s="6"/>
      <c r="AZ1257" s="6"/>
      <c r="BA1257" s="155"/>
      <c r="BB1257" s="6"/>
    </row>
    <row r="1258" spans="10:54" ht="15" customHeight="1">
      <c r="J1258" s="6"/>
      <c r="K1258" s="76"/>
      <c r="L1258" s="76"/>
      <c r="M1258" s="76"/>
      <c r="N1258" s="6"/>
      <c r="O1258" s="6"/>
      <c r="P1258" s="155"/>
      <c r="Q1258" s="6"/>
      <c r="R1258" s="6"/>
      <c r="S1258" s="6"/>
      <c r="T1258" s="6"/>
      <c r="U1258" s="6"/>
      <c r="V1258" s="6"/>
      <c r="W1258" s="6"/>
      <c r="X1258" s="6"/>
      <c r="Y1258" s="32"/>
      <c r="Z1258" s="6"/>
      <c r="AA1258" s="6"/>
      <c r="AB1258" s="6"/>
      <c r="AC1258" s="6"/>
      <c r="AD1258" s="6"/>
      <c r="AE1258" s="6"/>
      <c r="AF1258" s="6"/>
      <c r="AG1258" s="6"/>
      <c r="AH1258" s="6"/>
      <c r="AI1258" s="6"/>
      <c r="AJ1258" s="32"/>
      <c r="AR1258" s="6"/>
      <c r="AS1258" s="6"/>
      <c r="AT1258" s="6"/>
      <c r="AU1258" s="6"/>
      <c r="AV1258" s="6"/>
      <c r="AW1258" s="6"/>
      <c r="AX1258" s="6"/>
      <c r="AY1258" s="6"/>
      <c r="AZ1258" s="6"/>
      <c r="BA1258" s="155"/>
      <c r="BB1258" s="6"/>
    </row>
    <row r="1259" spans="10:54" ht="15" customHeight="1">
      <c r="J1259" s="6"/>
      <c r="K1259" s="76"/>
      <c r="L1259" s="76"/>
      <c r="M1259" s="76"/>
      <c r="N1259" s="6"/>
      <c r="O1259" s="6"/>
      <c r="P1259" s="155"/>
      <c r="Q1259" s="6"/>
      <c r="R1259" s="6"/>
      <c r="S1259" s="6"/>
      <c r="T1259" s="6"/>
      <c r="U1259" s="6"/>
      <c r="V1259" s="6"/>
      <c r="W1259" s="6"/>
      <c r="X1259" s="6"/>
      <c r="Y1259" s="32"/>
      <c r="Z1259" s="6"/>
      <c r="AA1259" s="6"/>
      <c r="AB1259" s="6"/>
      <c r="AC1259" s="6"/>
      <c r="AD1259" s="6"/>
      <c r="AE1259" s="6"/>
      <c r="AF1259" s="6"/>
      <c r="AG1259" s="6"/>
      <c r="AH1259" s="6"/>
      <c r="AI1259" s="6"/>
      <c r="AJ1259" s="32"/>
      <c r="AR1259" s="6"/>
      <c r="AS1259" s="6"/>
      <c r="AT1259" s="6"/>
      <c r="AU1259" s="6"/>
      <c r="AV1259" s="6"/>
      <c r="AW1259" s="6"/>
      <c r="AX1259" s="6"/>
      <c r="AY1259" s="6"/>
      <c r="AZ1259" s="6"/>
      <c r="BA1259" s="155"/>
      <c r="BB1259" s="6"/>
    </row>
    <row r="1260" spans="10:54" ht="15" customHeight="1">
      <c r="J1260" s="6"/>
      <c r="K1260" s="76"/>
      <c r="L1260" s="76"/>
      <c r="M1260" s="76"/>
      <c r="N1260" s="6"/>
      <c r="O1260" s="6"/>
      <c r="P1260" s="155"/>
      <c r="Q1260" s="6"/>
      <c r="R1260" s="6"/>
      <c r="S1260" s="6"/>
      <c r="T1260" s="6"/>
      <c r="U1260" s="6"/>
      <c r="V1260" s="6"/>
      <c r="W1260" s="6"/>
      <c r="X1260" s="6"/>
      <c r="Y1260" s="32"/>
      <c r="Z1260" s="6"/>
      <c r="AA1260" s="6"/>
      <c r="AB1260" s="6"/>
      <c r="AC1260" s="6"/>
      <c r="AD1260" s="6"/>
      <c r="AE1260" s="6"/>
      <c r="AF1260" s="6"/>
      <c r="AG1260" s="6"/>
      <c r="AH1260" s="6"/>
      <c r="AI1260" s="6"/>
      <c r="AJ1260" s="32"/>
      <c r="AR1260" s="6"/>
      <c r="AS1260" s="6"/>
      <c r="AT1260" s="6"/>
      <c r="AU1260" s="6"/>
      <c r="AV1260" s="6"/>
      <c r="AW1260" s="6"/>
      <c r="AX1260" s="6"/>
      <c r="AY1260" s="6"/>
      <c r="AZ1260" s="6"/>
      <c r="BA1260" s="155"/>
      <c r="BB1260" s="6"/>
    </row>
    <row r="1261" spans="10:54" ht="15" customHeight="1">
      <c r="J1261" s="6"/>
      <c r="K1261" s="76"/>
      <c r="L1261" s="76"/>
      <c r="M1261" s="76"/>
      <c r="N1261" s="6"/>
      <c r="O1261" s="6"/>
      <c r="P1261" s="155"/>
      <c r="Q1261" s="6"/>
      <c r="R1261" s="6"/>
      <c r="S1261" s="6"/>
      <c r="T1261" s="6"/>
      <c r="U1261" s="6"/>
      <c r="V1261" s="6"/>
      <c r="W1261" s="6"/>
      <c r="X1261" s="6"/>
      <c r="Y1261" s="32"/>
      <c r="Z1261" s="6"/>
      <c r="AA1261" s="6"/>
      <c r="AB1261" s="6"/>
      <c r="AC1261" s="6"/>
      <c r="AD1261" s="6"/>
      <c r="AE1261" s="6"/>
      <c r="AF1261" s="6"/>
      <c r="AG1261" s="6"/>
      <c r="AH1261" s="6"/>
      <c r="AI1261" s="6"/>
      <c r="AJ1261" s="32"/>
      <c r="AR1261" s="6"/>
      <c r="AS1261" s="6"/>
      <c r="AT1261" s="6"/>
      <c r="AU1261" s="6"/>
      <c r="AV1261" s="6"/>
      <c r="AW1261" s="6"/>
      <c r="AX1261" s="6"/>
      <c r="AY1261" s="6"/>
      <c r="AZ1261" s="6"/>
      <c r="BA1261" s="155"/>
      <c r="BB1261" s="6"/>
    </row>
    <row r="1262" spans="10:54" ht="15" customHeight="1">
      <c r="J1262" s="6"/>
      <c r="K1262" s="76"/>
      <c r="L1262" s="76"/>
      <c r="M1262" s="76"/>
      <c r="N1262" s="6"/>
      <c r="O1262" s="6"/>
      <c r="P1262" s="155"/>
      <c r="Q1262" s="6"/>
      <c r="R1262" s="6"/>
      <c r="S1262" s="6"/>
      <c r="T1262" s="6"/>
      <c r="U1262" s="6"/>
      <c r="V1262" s="6"/>
      <c r="W1262" s="6"/>
      <c r="X1262" s="6"/>
      <c r="Y1262" s="32"/>
      <c r="Z1262" s="6"/>
      <c r="AA1262" s="6"/>
      <c r="AB1262" s="6"/>
      <c r="AC1262" s="6"/>
      <c r="AD1262" s="6"/>
      <c r="AE1262" s="6"/>
      <c r="AF1262" s="6"/>
      <c r="AG1262" s="6"/>
      <c r="AH1262" s="6"/>
      <c r="AI1262" s="6"/>
      <c r="AJ1262" s="32"/>
      <c r="AR1262" s="6"/>
      <c r="AS1262" s="6"/>
      <c r="AT1262" s="6"/>
      <c r="AU1262" s="6"/>
      <c r="AV1262" s="6"/>
      <c r="AW1262" s="6"/>
      <c r="AX1262" s="6"/>
      <c r="AY1262" s="6"/>
      <c r="AZ1262" s="6"/>
      <c r="BA1262" s="155"/>
      <c r="BB1262" s="6"/>
    </row>
    <row r="1263" spans="10:54" ht="15" customHeight="1">
      <c r="J1263" s="6"/>
      <c r="K1263" s="76"/>
      <c r="L1263" s="76"/>
      <c r="M1263" s="76"/>
      <c r="N1263" s="6"/>
      <c r="O1263" s="6"/>
      <c r="P1263" s="155"/>
      <c r="Q1263" s="6"/>
      <c r="R1263" s="6"/>
      <c r="S1263" s="6"/>
      <c r="T1263" s="6"/>
      <c r="U1263" s="6"/>
      <c r="V1263" s="6"/>
      <c r="W1263" s="6"/>
      <c r="X1263" s="6"/>
      <c r="Y1263" s="32"/>
      <c r="Z1263" s="6"/>
      <c r="AA1263" s="6"/>
      <c r="AB1263" s="6"/>
      <c r="AC1263" s="6"/>
      <c r="AD1263" s="6"/>
      <c r="AE1263" s="6"/>
      <c r="AF1263" s="6"/>
      <c r="AG1263" s="6"/>
      <c r="AH1263" s="6"/>
      <c r="AI1263" s="6"/>
      <c r="AJ1263" s="32"/>
      <c r="AR1263" s="6"/>
      <c r="AS1263" s="6"/>
      <c r="AT1263" s="6"/>
      <c r="AU1263" s="6"/>
      <c r="AV1263" s="6"/>
      <c r="AW1263" s="6"/>
      <c r="AX1263" s="6"/>
      <c r="AY1263" s="6"/>
      <c r="AZ1263" s="6"/>
      <c r="BA1263" s="155"/>
      <c r="BB1263" s="6"/>
    </row>
    <row r="1264" spans="10:54" ht="15" customHeight="1">
      <c r="J1264" s="6"/>
      <c r="K1264" s="76"/>
      <c r="L1264" s="76"/>
      <c r="M1264" s="76"/>
      <c r="N1264" s="6"/>
      <c r="O1264" s="6"/>
      <c r="P1264" s="155"/>
      <c r="Q1264" s="6"/>
      <c r="R1264" s="6"/>
      <c r="S1264" s="6"/>
      <c r="T1264" s="6"/>
      <c r="U1264" s="6"/>
      <c r="V1264" s="6"/>
      <c r="W1264" s="6"/>
      <c r="X1264" s="6"/>
      <c r="Y1264" s="32"/>
      <c r="Z1264" s="6"/>
      <c r="AA1264" s="6"/>
      <c r="AB1264" s="6"/>
      <c r="AC1264" s="6"/>
      <c r="AD1264" s="6"/>
      <c r="AE1264" s="6"/>
      <c r="AF1264" s="6"/>
      <c r="AG1264" s="6"/>
      <c r="AH1264" s="6"/>
      <c r="AI1264" s="6"/>
      <c r="AJ1264" s="32"/>
      <c r="AR1264" s="6"/>
      <c r="AS1264" s="6"/>
      <c r="AT1264" s="6"/>
      <c r="AU1264" s="6"/>
      <c r="AV1264" s="6"/>
      <c r="AW1264" s="6"/>
      <c r="AX1264" s="6"/>
      <c r="AY1264" s="6"/>
      <c r="AZ1264" s="6"/>
      <c r="BA1264" s="155"/>
      <c r="BB1264" s="6"/>
    </row>
    <row r="1265" spans="10:54" ht="15" customHeight="1">
      <c r="J1265" s="6"/>
      <c r="K1265" s="76"/>
      <c r="L1265" s="76"/>
      <c r="M1265" s="76"/>
      <c r="N1265" s="6"/>
      <c r="O1265" s="6"/>
      <c r="P1265" s="155"/>
      <c r="Q1265" s="6"/>
      <c r="R1265" s="6"/>
      <c r="S1265" s="6"/>
      <c r="T1265" s="6"/>
      <c r="U1265" s="6"/>
      <c r="V1265" s="6"/>
      <c r="W1265" s="6"/>
      <c r="X1265" s="6"/>
      <c r="Y1265" s="32"/>
      <c r="Z1265" s="6"/>
      <c r="AA1265" s="6"/>
      <c r="AB1265" s="6"/>
      <c r="AC1265" s="6"/>
      <c r="AD1265" s="6"/>
      <c r="AE1265" s="6"/>
      <c r="AF1265" s="6"/>
      <c r="AG1265" s="6"/>
      <c r="AH1265" s="6"/>
      <c r="AI1265" s="6"/>
      <c r="AJ1265" s="32"/>
      <c r="AR1265" s="6"/>
      <c r="AS1265" s="6"/>
      <c r="AT1265" s="6"/>
      <c r="AU1265" s="6"/>
      <c r="AV1265" s="6"/>
      <c r="AW1265" s="6"/>
      <c r="AX1265" s="6"/>
      <c r="AY1265" s="6"/>
      <c r="AZ1265" s="6"/>
      <c r="BA1265" s="155"/>
      <c r="BB1265" s="6"/>
    </row>
    <row r="1266" spans="10:54" ht="15" customHeight="1">
      <c r="J1266" s="6"/>
      <c r="K1266" s="76"/>
      <c r="L1266" s="76"/>
      <c r="M1266" s="76"/>
      <c r="N1266" s="6"/>
      <c r="O1266" s="6"/>
      <c r="P1266" s="155"/>
      <c r="Q1266" s="6"/>
      <c r="R1266" s="6"/>
      <c r="S1266" s="6"/>
      <c r="T1266" s="6"/>
      <c r="U1266" s="6"/>
      <c r="V1266" s="6"/>
      <c r="W1266" s="6"/>
      <c r="X1266" s="6"/>
      <c r="Y1266" s="32"/>
      <c r="Z1266" s="6"/>
      <c r="AA1266" s="6"/>
      <c r="AB1266" s="6"/>
      <c r="AC1266" s="6"/>
      <c r="AD1266" s="6"/>
      <c r="AE1266" s="6"/>
      <c r="AF1266" s="6"/>
      <c r="AG1266" s="6"/>
      <c r="AH1266" s="6"/>
      <c r="AI1266" s="6"/>
      <c r="AJ1266" s="32"/>
      <c r="AR1266" s="6"/>
      <c r="AS1266" s="6"/>
      <c r="AT1266" s="6"/>
      <c r="AU1266" s="6"/>
      <c r="AV1266" s="6"/>
      <c r="AW1266" s="6"/>
      <c r="AX1266" s="6"/>
      <c r="AY1266" s="6"/>
      <c r="AZ1266" s="6"/>
      <c r="BA1266" s="155"/>
      <c r="BB1266" s="6"/>
    </row>
    <row r="1267" spans="10:54" ht="15" customHeight="1">
      <c r="J1267" s="6"/>
      <c r="K1267" s="76"/>
      <c r="L1267" s="76"/>
      <c r="M1267" s="76"/>
      <c r="N1267" s="6"/>
      <c r="O1267" s="6"/>
      <c r="P1267" s="155"/>
      <c r="Q1267" s="6"/>
      <c r="R1267" s="6"/>
      <c r="S1267" s="6"/>
      <c r="T1267" s="6"/>
      <c r="U1267" s="6"/>
      <c r="V1267" s="6"/>
      <c r="W1267" s="6"/>
      <c r="X1267" s="6"/>
      <c r="Y1267" s="32"/>
      <c r="Z1267" s="6"/>
      <c r="AA1267" s="6"/>
      <c r="AB1267" s="6"/>
      <c r="AC1267" s="6"/>
      <c r="AD1267" s="6"/>
      <c r="AE1267" s="6"/>
      <c r="AF1267" s="6"/>
      <c r="AG1267" s="6"/>
      <c r="AH1267" s="6"/>
      <c r="AI1267" s="6"/>
      <c r="AJ1267" s="32"/>
      <c r="AR1267" s="6"/>
      <c r="AS1267" s="6"/>
      <c r="AT1267" s="6"/>
      <c r="AU1267" s="6"/>
      <c r="AV1267" s="6"/>
      <c r="AW1267" s="6"/>
      <c r="AX1267" s="6"/>
      <c r="AY1267" s="6"/>
      <c r="AZ1267" s="6"/>
      <c r="BA1267" s="155"/>
      <c r="BB1267" s="6"/>
    </row>
    <row r="1268" spans="10:54" ht="15" customHeight="1">
      <c r="J1268" s="6"/>
      <c r="K1268" s="76"/>
      <c r="L1268" s="76"/>
      <c r="M1268" s="76"/>
      <c r="N1268" s="6"/>
      <c r="O1268" s="6"/>
      <c r="P1268" s="155"/>
      <c r="Q1268" s="6"/>
      <c r="R1268" s="6"/>
      <c r="S1268" s="6"/>
      <c r="T1268" s="6"/>
      <c r="U1268" s="6"/>
      <c r="V1268" s="6"/>
      <c r="W1268" s="6"/>
      <c r="X1268" s="6"/>
      <c r="Y1268" s="32"/>
      <c r="Z1268" s="6"/>
      <c r="AA1268" s="6"/>
      <c r="AB1268" s="6"/>
      <c r="AC1268" s="6"/>
      <c r="AD1268" s="6"/>
      <c r="AE1268" s="6"/>
      <c r="AF1268" s="6"/>
      <c r="AG1268" s="6"/>
      <c r="AH1268" s="6"/>
      <c r="AI1268" s="6"/>
      <c r="AJ1268" s="32"/>
      <c r="AR1268" s="6"/>
      <c r="AS1268" s="6"/>
      <c r="AT1268" s="6"/>
      <c r="AU1268" s="6"/>
      <c r="AV1268" s="6"/>
      <c r="AW1268" s="6"/>
      <c r="AX1268" s="6"/>
      <c r="AY1268" s="6"/>
      <c r="AZ1268" s="6"/>
      <c r="BA1268" s="155"/>
      <c r="BB1268" s="6"/>
    </row>
    <row r="1269" spans="10:54" ht="15" customHeight="1">
      <c r="J1269" s="6"/>
      <c r="K1269" s="76"/>
      <c r="L1269" s="76"/>
      <c r="M1269" s="76"/>
      <c r="N1269" s="6"/>
      <c r="O1269" s="6"/>
      <c r="P1269" s="155"/>
      <c r="Q1269" s="6"/>
      <c r="R1269" s="6"/>
      <c r="S1269" s="6"/>
      <c r="T1269" s="6"/>
      <c r="U1269" s="6"/>
      <c r="V1269" s="6"/>
      <c r="W1269" s="6"/>
      <c r="X1269" s="6"/>
      <c r="Y1269" s="32"/>
      <c r="Z1269" s="6"/>
      <c r="AA1269" s="6"/>
      <c r="AB1269" s="6"/>
      <c r="AC1269" s="6"/>
      <c r="AD1269" s="6"/>
      <c r="AE1269" s="6"/>
      <c r="AF1269" s="6"/>
      <c r="AG1269" s="6"/>
      <c r="AH1269" s="6"/>
      <c r="AI1269" s="6"/>
      <c r="AJ1269" s="32"/>
      <c r="AR1269" s="6"/>
      <c r="AS1269" s="6"/>
      <c r="AT1269" s="6"/>
      <c r="AU1269" s="6"/>
      <c r="AV1269" s="6"/>
      <c r="AW1269" s="6"/>
      <c r="AX1269" s="6"/>
      <c r="AY1269" s="6"/>
      <c r="AZ1269" s="6"/>
      <c r="BA1269" s="155"/>
      <c r="BB1269" s="6"/>
    </row>
    <row r="1270" spans="10:54" ht="15" customHeight="1">
      <c r="J1270" s="6"/>
      <c r="K1270" s="76"/>
      <c r="L1270" s="76"/>
      <c r="M1270" s="76"/>
      <c r="N1270" s="6"/>
      <c r="O1270" s="6"/>
      <c r="P1270" s="155"/>
      <c r="Q1270" s="6"/>
      <c r="R1270" s="6"/>
      <c r="S1270" s="6"/>
      <c r="T1270" s="6"/>
      <c r="U1270" s="6"/>
      <c r="V1270" s="6"/>
      <c r="W1270" s="6"/>
      <c r="X1270" s="6"/>
      <c r="Y1270" s="32"/>
      <c r="Z1270" s="6"/>
      <c r="AA1270" s="6"/>
      <c r="AB1270" s="6"/>
      <c r="AC1270" s="6"/>
      <c r="AD1270" s="6"/>
      <c r="AE1270" s="6"/>
      <c r="AF1270" s="6"/>
      <c r="AG1270" s="6"/>
      <c r="AH1270" s="6"/>
      <c r="AI1270" s="6"/>
      <c r="AJ1270" s="32"/>
      <c r="AR1270" s="6"/>
      <c r="AS1270" s="6"/>
      <c r="AT1270" s="6"/>
      <c r="AU1270" s="6"/>
      <c r="AV1270" s="6"/>
      <c r="AW1270" s="6"/>
      <c r="AX1270" s="6"/>
      <c r="AY1270" s="6"/>
      <c r="AZ1270" s="6"/>
      <c r="BA1270" s="155"/>
      <c r="BB1270" s="6"/>
    </row>
    <row r="1271" spans="10:54" ht="15" customHeight="1">
      <c r="J1271" s="6"/>
      <c r="K1271" s="76"/>
      <c r="L1271" s="76"/>
      <c r="M1271" s="76"/>
      <c r="N1271" s="6"/>
      <c r="O1271" s="6"/>
      <c r="P1271" s="155"/>
      <c r="Q1271" s="6"/>
      <c r="R1271" s="6"/>
      <c r="S1271" s="6"/>
      <c r="T1271" s="6"/>
      <c r="U1271" s="6"/>
      <c r="V1271" s="6"/>
      <c r="W1271" s="6"/>
      <c r="X1271" s="6"/>
      <c r="Y1271" s="32"/>
      <c r="Z1271" s="6"/>
      <c r="AA1271" s="6"/>
      <c r="AB1271" s="6"/>
      <c r="AC1271" s="6"/>
      <c r="AD1271" s="6"/>
      <c r="AE1271" s="6"/>
      <c r="AF1271" s="6"/>
      <c r="AG1271" s="6"/>
      <c r="AH1271" s="6"/>
      <c r="AI1271" s="6"/>
      <c r="AJ1271" s="32"/>
      <c r="AR1271" s="6"/>
      <c r="AS1271" s="6"/>
      <c r="AT1271" s="6"/>
      <c r="AU1271" s="6"/>
      <c r="AV1271" s="6"/>
      <c r="AW1271" s="6"/>
      <c r="AX1271" s="6"/>
      <c r="AY1271" s="6"/>
      <c r="AZ1271" s="6"/>
      <c r="BA1271" s="155"/>
      <c r="BB1271" s="6"/>
    </row>
    <row r="1272" spans="10:54" ht="15" customHeight="1">
      <c r="J1272" s="6"/>
      <c r="K1272" s="76"/>
      <c r="L1272" s="76"/>
      <c r="M1272" s="76"/>
      <c r="N1272" s="6"/>
      <c r="O1272" s="6"/>
      <c r="P1272" s="155"/>
      <c r="Q1272" s="6"/>
      <c r="R1272" s="6"/>
      <c r="S1272" s="6"/>
      <c r="T1272" s="6"/>
      <c r="U1272" s="6"/>
      <c r="V1272" s="6"/>
      <c r="W1272" s="6"/>
      <c r="X1272" s="6"/>
      <c r="Y1272" s="32"/>
      <c r="Z1272" s="6"/>
      <c r="AA1272" s="6"/>
      <c r="AB1272" s="6"/>
      <c r="AC1272" s="6"/>
      <c r="AD1272" s="6"/>
      <c r="AE1272" s="6"/>
      <c r="AF1272" s="6"/>
      <c r="AG1272" s="6"/>
      <c r="AH1272" s="6"/>
      <c r="AI1272" s="6"/>
      <c r="AJ1272" s="32"/>
      <c r="AR1272" s="6"/>
      <c r="AS1272" s="6"/>
      <c r="AT1272" s="6"/>
      <c r="AU1272" s="6"/>
      <c r="AV1272" s="6"/>
      <c r="AW1272" s="6"/>
      <c r="AX1272" s="6"/>
      <c r="AY1272" s="6"/>
      <c r="AZ1272" s="6"/>
      <c r="BA1272" s="155"/>
      <c r="BB1272" s="6"/>
    </row>
    <row r="1273" spans="10:54" ht="15" customHeight="1">
      <c r="J1273" s="6"/>
      <c r="K1273" s="76"/>
      <c r="L1273" s="76"/>
      <c r="M1273" s="76"/>
      <c r="N1273" s="6"/>
      <c r="O1273" s="6"/>
      <c r="P1273" s="155"/>
      <c r="Q1273" s="6"/>
      <c r="R1273" s="6"/>
      <c r="S1273" s="6"/>
      <c r="T1273" s="6"/>
      <c r="U1273" s="6"/>
      <c r="V1273" s="6"/>
      <c r="W1273" s="6"/>
      <c r="X1273" s="6"/>
      <c r="Y1273" s="32"/>
      <c r="Z1273" s="6"/>
      <c r="AA1273" s="6"/>
      <c r="AB1273" s="6"/>
      <c r="AC1273" s="6"/>
      <c r="AD1273" s="6"/>
      <c r="AE1273" s="6"/>
      <c r="AF1273" s="6"/>
      <c r="AG1273" s="6"/>
      <c r="AH1273" s="6"/>
      <c r="AI1273" s="6"/>
      <c r="AJ1273" s="32"/>
      <c r="AR1273" s="6"/>
      <c r="AS1273" s="6"/>
      <c r="AT1273" s="6"/>
      <c r="AU1273" s="6"/>
      <c r="AV1273" s="6"/>
      <c r="AW1273" s="6"/>
      <c r="AX1273" s="6"/>
      <c r="AY1273" s="6"/>
      <c r="AZ1273" s="6"/>
      <c r="BA1273" s="155"/>
      <c r="BB1273" s="6"/>
    </row>
    <row r="1274" spans="10:54" ht="15" customHeight="1">
      <c r="J1274" s="6"/>
      <c r="K1274" s="76"/>
      <c r="L1274" s="76"/>
      <c r="M1274" s="76"/>
      <c r="N1274" s="6"/>
      <c r="O1274" s="6"/>
      <c r="P1274" s="155"/>
      <c r="Q1274" s="6"/>
      <c r="R1274" s="6"/>
      <c r="S1274" s="6"/>
      <c r="T1274" s="6"/>
      <c r="U1274" s="6"/>
      <c r="V1274" s="6"/>
      <c r="W1274" s="6"/>
      <c r="X1274" s="6"/>
      <c r="Y1274" s="32"/>
      <c r="Z1274" s="6"/>
      <c r="AA1274" s="6"/>
      <c r="AB1274" s="6"/>
      <c r="AC1274" s="6"/>
      <c r="AD1274" s="6"/>
      <c r="AE1274" s="6"/>
      <c r="AF1274" s="6"/>
      <c r="AG1274" s="6"/>
      <c r="AH1274" s="6"/>
      <c r="AI1274" s="6"/>
      <c r="AJ1274" s="32"/>
      <c r="AR1274" s="6"/>
      <c r="AS1274" s="6"/>
      <c r="AT1274" s="6"/>
      <c r="AU1274" s="6"/>
      <c r="AV1274" s="6"/>
      <c r="AW1274" s="6"/>
      <c r="AX1274" s="6"/>
      <c r="AY1274" s="6"/>
      <c r="AZ1274" s="6"/>
      <c r="BA1274" s="155"/>
      <c r="BB1274" s="6"/>
    </row>
    <row r="1275" spans="10:54" ht="15" customHeight="1">
      <c r="J1275" s="6"/>
      <c r="K1275" s="76"/>
      <c r="L1275" s="76"/>
      <c r="M1275" s="76"/>
      <c r="N1275" s="6"/>
      <c r="O1275" s="6"/>
      <c r="P1275" s="155"/>
      <c r="Q1275" s="6"/>
      <c r="R1275" s="6"/>
      <c r="S1275" s="6"/>
      <c r="T1275" s="6"/>
      <c r="U1275" s="6"/>
      <c r="V1275" s="6"/>
      <c r="W1275" s="6"/>
      <c r="X1275" s="6"/>
      <c r="Y1275" s="32"/>
      <c r="Z1275" s="6"/>
      <c r="AA1275" s="6"/>
      <c r="AB1275" s="6"/>
      <c r="AC1275" s="6"/>
      <c r="AD1275" s="6"/>
      <c r="AE1275" s="6"/>
      <c r="AF1275" s="6"/>
      <c r="AG1275" s="6"/>
      <c r="AH1275" s="6"/>
      <c r="AI1275" s="6"/>
      <c r="AJ1275" s="32"/>
      <c r="AR1275" s="6"/>
      <c r="AS1275" s="6"/>
      <c r="AT1275" s="6"/>
      <c r="AU1275" s="6"/>
      <c r="AV1275" s="6"/>
      <c r="AW1275" s="6"/>
      <c r="AX1275" s="6"/>
      <c r="AY1275" s="6"/>
      <c r="AZ1275" s="6"/>
      <c r="BA1275" s="155"/>
      <c r="BB1275" s="6"/>
    </row>
    <row r="1276" spans="10:54" ht="15" customHeight="1">
      <c r="J1276" s="6"/>
      <c r="K1276" s="76"/>
      <c r="L1276" s="76"/>
      <c r="M1276" s="76"/>
      <c r="N1276" s="6"/>
      <c r="O1276" s="6"/>
      <c r="P1276" s="155"/>
      <c r="Q1276" s="6"/>
      <c r="R1276" s="6"/>
      <c r="S1276" s="6"/>
      <c r="T1276" s="6"/>
      <c r="U1276" s="6"/>
      <c r="V1276" s="6"/>
      <c r="W1276" s="6"/>
      <c r="X1276" s="6"/>
      <c r="Y1276" s="32"/>
      <c r="Z1276" s="6"/>
      <c r="AA1276" s="6"/>
      <c r="AB1276" s="6"/>
      <c r="AC1276" s="6"/>
      <c r="AD1276" s="6"/>
      <c r="AE1276" s="6"/>
      <c r="AF1276" s="6"/>
      <c r="AG1276" s="6"/>
      <c r="AH1276" s="6"/>
      <c r="AI1276" s="6"/>
      <c r="AJ1276" s="32"/>
      <c r="AR1276" s="6"/>
      <c r="AS1276" s="6"/>
      <c r="AT1276" s="6"/>
      <c r="AU1276" s="6"/>
      <c r="AV1276" s="6"/>
      <c r="AW1276" s="6"/>
      <c r="AX1276" s="6"/>
      <c r="AY1276" s="6"/>
      <c r="AZ1276" s="6"/>
      <c r="BA1276" s="155"/>
      <c r="BB1276" s="6"/>
    </row>
    <row r="1277" spans="10:54" ht="15" customHeight="1">
      <c r="J1277" s="6"/>
      <c r="K1277" s="76"/>
      <c r="L1277" s="76"/>
      <c r="M1277" s="76"/>
      <c r="N1277" s="6"/>
      <c r="O1277" s="6"/>
      <c r="P1277" s="155"/>
      <c r="Q1277" s="6"/>
      <c r="R1277" s="6"/>
      <c r="S1277" s="6"/>
      <c r="T1277" s="6"/>
      <c r="U1277" s="6"/>
      <c r="V1277" s="6"/>
      <c r="W1277" s="6"/>
      <c r="X1277" s="6"/>
      <c r="Y1277" s="32"/>
      <c r="Z1277" s="6"/>
      <c r="AA1277" s="6"/>
      <c r="AB1277" s="6"/>
      <c r="AC1277" s="6"/>
      <c r="AD1277" s="6"/>
      <c r="AE1277" s="6"/>
      <c r="AF1277" s="6"/>
      <c r="AG1277" s="6"/>
      <c r="AH1277" s="6"/>
      <c r="AI1277" s="6"/>
      <c r="AJ1277" s="32"/>
      <c r="AR1277" s="6"/>
      <c r="AS1277" s="6"/>
      <c r="AT1277" s="6"/>
      <c r="AU1277" s="6"/>
      <c r="AV1277" s="6"/>
      <c r="AW1277" s="6"/>
      <c r="AX1277" s="6"/>
      <c r="AY1277" s="6"/>
      <c r="AZ1277" s="6"/>
      <c r="BA1277" s="155"/>
      <c r="BB1277" s="6"/>
    </row>
    <row r="1278" spans="10:54" ht="15" customHeight="1">
      <c r="J1278" s="6"/>
      <c r="K1278" s="76"/>
      <c r="L1278" s="76"/>
      <c r="M1278" s="76"/>
      <c r="N1278" s="6"/>
      <c r="O1278" s="6"/>
      <c r="P1278" s="155"/>
      <c r="Q1278" s="6"/>
      <c r="R1278" s="6"/>
      <c r="S1278" s="6"/>
      <c r="T1278" s="6"/>
      <c r="U1278" s="6"/>
      <c r="V1278" s="6"/>
      <c r="W1278" s="6"/>
      <c r="X1278" s="6"/>
      <c r="Y1278" s="32"/>
      <c r="Z1278" s="6"/>
      <c r="AA1278" s="6"/>
      <c r="AB1278" s="6"/>
      <c r="AC1278" s="6"/>
      <c r="AD1278" s="6"/>
      <c r="AE1278" s="6"/>
      <c r="AF1278" s="6"/>
      <c r="AG1278" s="6"/>
      <c r="AH1278" s="6"/>
      <c r="AI1278" s="6"/>
      <c r="AJ1278" s="32"/>
      <c r="AR1278" s="6"/>
      <c r="AS1278" s="6"/>
      <c r="AT1278" s="6"/>
      <c r="AU1278" s="6"/>
      <c r="AV1278" s="6"/>
      <c r="AW1278" s="6"/>
      <c r="AX1278" s="6"/>
      <c r="AY1278" s="6"/>
      <c r="AZ1278" s="6"/>
      <c r="BA1278" s="155"/>
      <c r="BB1278" s="6"/>
    </row>
    <row r="1279" spans="10:54" ht="15" customHeight="1">
      <c r="J1279" s="6"/>
      <c r="K1279" s="76"/>
      <c r="L1279" s="76"/>
      <c r="M1279" s="76"/>
      <c r="N1279" s="6"/>
      <c r="O1279" s="6"/>
      <c r="P1279" s="155"/>
      <c r="Q1279" s="6"/>
      <c r="R1279" s="6"/>
      <c r="S1279" s="6"/>
      <c r="T1279" s="6"/>
      <c r="U1279" s="6"/>
      <c r="V1279" s="6"/>
      <c r="W1279" s="6"/>
      <c r="X1279" s="6"/>
      <c r="Y1279" s="32"/>
      <c r="Z1279" s="6"/>
      <c r="AA1279" s="6"/>
      <c r="AB1279" s="6"/>
      <c r="AC1279" s="6"/>
      <c r="AD1279" s="6"/>
      <c r="AE1279" s="6"/>
      <c r="AF1279" s="6"/>
      <c r="AG1279" s="6"/>
      <c r="AH1279" s="6"/>
      <c r="AI1279" s="6"/>
      <c r="AJ1279" s="32"/>
      <c r="AR1279" s="6"/>
      <c r="AS1279" s="6"/>
      <c r="AT1279" s="6"/>
      <c r="AU1279" s="6"/>
      <c r="AV1279" s="6"/>
      <c r="AW1279" s="6"/>
      <c r="AX1279" s="6"/>
      <c r="AY1279" s="6"/>
      <c r="AZ1279" s="6"/>
      <c r="BA1279" s="155"/>
      <c r="BB1279" s="6"/>
    </row>
    <row r="1280" spans="10:54" ht="15" customHeight="1">
      <c r="J1280" s="6"/>
      <c r="K1280" s="76"/>
      <c r="L1280" s="76"/>
      <c r="M1280" s="76"/>
      <c r="N1280" s="6"/>
      <c r="O1280" s="6"/>
      <c r="P1280" s="155"/>
      <c r="Q1280" s="6"/>
      <c r="R1280" s="6"/>
      <c r="S1280" s="6"/>
      <c r="T1280" s="6"/>
      <c r="U1280" s="6"/>
      <c r="V1280" s="6"/>
      <c r="W1280" s="6"/>
      <c r="X1280" s="6"/>
      <c r="Y1280" s="32"/>
      <c r="Z1280" s="6"/>
      <c r="AA1280" s="6"/>
      <c r="AB1280" s="6"/>
      <c r="AC1280" s="6"/>
      <c r="AD1280" s="6"/>
      <c r="AE1280" s="6"/>
      <c r="AF1280" s="6"/>
      <c r="AG1280" s="6"/>
      <c r="AH1280" s="6"/>
      <c r="AI1280" s="6"/>
      <c r="AJ1280" s="32"/>
      <c r="AR1280" s="6"/>
      <c r="AS1280" s="6"/>
      <c r="AT1280" s="6"/>
      <c r="AU1280" s="6"/>
      <c r="AV1280" s="6"/>
      <c r="AW1280" s="6"/>
      <c r="AX1280" s="6"/>
      <c r="AY1280" s="6"/>
      <c r="AZ1280" s="6"/>
      <c r="BA1280" s="155"/>
      <c r="BB1280" s="6"/>
    </row>
    <row r="1281" spans="10:54" ht="15" customHeight="1">
      <c r="J1281" s="6"/>
      <c r="K1281" s="76"/>
      <c r="L1281" s="76"/>
      <c r="M1281" s="76"/>
      <c r="N1281" s="6"/>
      <c r="O1281" s="6"/>
      <c r="P1281" s="155"/>
      <c r="Q1281" s="6"/>
      <c r="R1281" s="6"/>
      <c r="S1281" s="6"/>
      <c r="T1281" s="6"/>
      <c r="U1281" s="6"/>
      <c r="V1281" s="6"/>
      <c r="W1281" s="6"/>
      <c r="X1281" s="6"/>
      <c r="Y1281" s="32"/>
      <c r="Z1281" s="6"/>
      <c r="AA1281" s="6"/>
      <c r="AB1281" s="6"/>
      <c r="AC1281" s="6"/>
      <c r="AD1281" s="6"/>
      <c r="AE1281" s="6"/>
      <c r="AF1281" s="6"/>
      <c r="AG1281" s="6"/>
      <c r="AH1281" s="6"/>
      <c r="AI1281" s="6"/>
      <c r="AJ1281" s="32"/>
      <c r="AR1281" s="6"/>
      <c r="AS1281" s="6"/>
      <c r="AT1281" s="6"/>
      <c r="AU1281" s="6"/>
      <c r="AV1281" s="6"/>
      <c r="AW1281" s="6"/>
      <c r="AX1281" s="6"/>
      <c r="AY1281" s="6"/>
      <c r="AZ1281" s="6"/>
      <c r="BA1281" s="155"/>
      <c r="BB1281" s="6"/>
    </row>
    <row r="1282" spans="10:54" ht="15" customHeight="1">
      <c r="J1282" s="6"/>
      <c r="K1282" s="76"/>
      <c r="L1282" s="76"/>
      <c r="M1282" s="76"/>
      <c r="N1282" s="6"/>
      <c r="O1282" s="6"/>
      <c r="P1282" s="155"/>
      <c r="Q1282" s="6"/>
      <c r="R1282" s="6"/>
      <c r="S1282" s="6"/>
      <c r="T1282" s="6"/>
      <c r="U1282" s="6"/>
      <c r="V1282" s="6"/>
      <c r="W1282" s="6"/>
      <c r="X1282" s="6"/>
      <c r="Y1282" s="32"/>
      <c r="Z1282" s="6"/>
      <c r="AA1282" s="6"/>
      <c r="AB1282" s="6"/>
      <c r="AC1282" s="6"/>
      <c r="AD1282" s="6"/>
      <c r="AE1282" s="6"/>
      <c r="AF1282" s="6"/>
      <c r="AG1282" s="6"/>
      <c r="AH1282" s="6"/>
      <c r="AI1282" s="6"/>
      <c r="AJ1282" s="32"/>
      <c r="AR1282" s="6"/>
      <c r="AS1282" s="6"/>
      <c r="AT1282" s="6"/>
      <c r="AU1282" s="6"/>
      <c r="AV1282" s="6"/>
      <c r="AW1282" s="6"/>
      <c r="AX1282" s="6"/>
      <c r="AY1282" s="6"/>
      <c r="AZ1282" s="6"/>
      <c r="BA1282" s="155"/>
      <c r="BB1282" s="6"/>
    </row>
    <row r="1283" spans="10:54" ht="15" customHeight="1">
      <c r="J1283" s="6"/>
      <c r="K1283" s="76"/>
      <c r="L1283" s="76"/>
      <c r="M1283" s="76"/>
      <c r="N1283" s="6"/>
      <c r="O1283" s="6"/>
      <c r="P1283" s="155"/>
      <c r="Q1283" s="6"/>
      <c r="R1283" s="6"/>
      <c r="S1283" s="6"/>
      <c r="T1283" s="6"/>
      <c r="U1283" s="6"/>
      <c r="V1283" s="6"/>
      <c r="W1283" s="6"/>
      <c r="X1283" s="6"/>
      <c r="Y1283" s="32"/>
      <c r="Z1283" s="6"/>
      <c r="AA1283" s="6"/>
      <c r="AB1283" s="6"/>
      <c r="AC1283" s="6"/>
      <c r="AD1283" s="6"/>
      <c r="AE1283" s="6"/>
      <c r="AF1283" s="6"/>
      <c r="AG1283" s="6"/>
      <c r="AH1283" s="6"/>
      <c r="AI1283" s="6"/>
      <c r="AJ1283" s="32"/>
      <c r="AR1283" s="6"/>
      <c r="AS1283" s="6"/>
      <c r="AT1283" s="6"/>
      <c r="AU1283" s="6"/>
      <c r="AV1283" s="6"/>
      <c r="AW1283" s="6"/>
      <c r="AX1283" s="6"/>
      <c r="AY1283" s="6"/>
      <c r="AZ1283" s="6"/>
      <c r="BA1283" s="155"/>
      <c r="BB1283" s="6"/>
    </row>
    <row r="1284" spans="10:54" ht="15" customHeight="1">
      <c r="J1284" s="6"/>
      <c r="K1284" s="76"/>
      <c r="L1284" s="76"/>
      <c r="M1284" s="76"/>
      <c r="N1284" s="6"/>
      <c r="O1284" s="6"/>
      <c r="P1284" s="155"/>
      <c r="Q1284" s="6"/>
      <c r="R1284" s="6"/>
      <c r="S1284" s="6"/>
      <c r="T1284" s="6"/>
      <c r="U1284" s="6"/>
      <c r="V1284" s="6"/>
      <c r="W1284" s="6"/>
      <c r="X1284" s="6"/>
      <c r="Y1284" s="32"/>
      <c r="Z1284" s="6"/>
      <c r="AA1284" s="6"/>
      <c r="AB1284" s="6"/>
      <c r="AC1284" s="6"/>
      <c r="AD1284" s="6"/>
      <c r="AE1284" s="6"/>
      <c r="AF1284" s="6"/>
      <c r="AG1284" s="6"/>
      <c r="AH1284" s="6"/>
      <c r="AI1284" s="6"/>
      <c r="AJ1284" s="32"/>
      <c r="AR1284" s="6"/>
      <c r="AS1284" s="6"/>
      <c r="AT1284" s="6"/>
      <c r="AU1284" s="6"/>
      <c r="AV1284" s="6"/>
      <c r="AW1284" s="6"/>
      <c r="AX1284" s="6"/>
      <c r="AY1284" s="6"/>
      <c r="AZ1284" s="6"/>
      <c r="BA1284" s="155"/>
      <c r="BB1284" s="6"/>
    </row>
    <row r="1285" spans="10:54" ht="15" customHeight="1">
      <c r="J1285" s="6"/>
      <c r="K1285" s="76"/>
      <c r="L1285" s="76"/>
      <c r="M1285" s="76"/>
      <c r="N1285" s="6"/>
      <c r="O1285" s="6"/>
      <c r="P1285" s="155"/>
      <c r="Q1285" s="6"/>
      <c r="R1285" s="6"/>
      <c r="S1285" s="6"/>
      <c r="T1285" s="6"/>
      <c r="U1285" s="6"/>
      <c r="V1285" s="6"/>
      <c r="W1285" s="6"/>
      <c r="X1285" s="6"/>
      <c r="Y1285" s="32"/>
      <c r="Z1285" s="6"/>
      <c r="AA1285" s="6"/>
      <c r="AB1285" s="6"/>
      <c r="AC1285" s="6"/>
      <c r="AD1285" s="6"/>
      <c r="AE1285" s="6"/>
      <c r="AF1285" s="6"/>
      <c r="AG1285" s="6"/>
      <c r="AH1285" s="6"/>
      <c r="AI1285" s="6"/>
      <c r="AJ1285" s="32"/>
      <c r="AR1285" s="6"/>
      <c r="AS1285" s="6"/>
      <c r="AT1285" s="6"/>
      <c r="AU1285" s="6"/>
      <c r="AV1285" s="6"/>
      <c r="AW1285" s="6"/>
      <c r="AX1285" s="6"/>
      <c r="AY1285" s="6"/>
      <c r="AZ1285" s="6"/>
      <c r="BA1285" s="155"/>
      <c r="BB1285" s="6"/>
    </row>
    <row r="1286" spans="10:54" ht="15" customHeight="1">
      <c r="J1286" s="6"/>
      <c r="K1286" s="76"/>
      <c r="L1286" s="76"/>
      <c r="M1286" s="76"/>
      <c r="N1286" s="6"/>
      <c r="O1286" s="6"/>
      <c r="P1286" s="155"/>
      <c r="Q1286" s="6"/>
      <c r="R1286" s="6"/>
      <c r="S1286" s="6"/>
      <c r="T1286" s="6"/>
      <c r="U1286" s="6"/>
      <c r="V1286" s="6"/>
      <c r="W1286" s="6"/>
      <c r="X1286" s="6"/>
      <c r="Y1286" s="32"/>
      <c r="Z1286" s="6"/>
      <c r="AA1286" s="6"/>
      <c r="AB1286" s="6"/>
      <c r="AC1286" s="6"/>
      <c r="AD1286" s="6"/>
      <c r="AE1286" s="6"/>
      <c r="AF1286" s="6"/>
      <c r="AG1286" s="6"/>
      <c r="AH1286" s="6"/>
      <c r="AI1286" s="6"/>
      <c r="AJ1286" s="32"/>
      <c r="AR1286" s="6"/>
      <c r="AS1286" s="6"/>
      <c r="AT1286" s="6"/>
      <c r="AU1286" s="6"/>
      <c r="AV1286" s="6"/>
      <c r="AW1286" s="6"/>
      <c r="AX1286" s="6"/>
      <c r="AY1286" s="6"/>
      <c r="AZ1286" s="6"/>
      <c r="BA1286" s="155"/>
      <c r="BB1286" s="6"/>
    </row>
    <row r="1287" spans="10:54" ht="15" customHeight="1">
      <c r="J1287" s="6"/>
      <c r="K1287" s="76"/>
      <c r="L1287" s="76"/>
      <c r="M1287" s="76"/>
      <c r="N1287" s="6"/>
      <c r="O1287" s="6"/>
      <c r="P1287" s="155"/>
      <c r="Q1287" s="6"/>
      <c r="R1287" s="6"/>
      <c r="S1287" s="6"/>
      <c r="T1287" s="6"/>
      <c r="U1287" s="6"/>
      <c r="V1287" s="6"/>
      <c r="W1287" s="6"/>
      <c r="X1287" s="6"/>
      <c r="Y1287" s="32"/>
      <c r="Z1287" s="6"/>
      <c r="AA1287" s="6"/>
      <c r="AB1287" s="6"/>
      <c r="AC1287" s="6"/>
      <c r="AD1287" s="6"/>
      <c r="AE1287" s="6"/>
      <c r="AF1287" s="6"/>
      <c r="AG1287" s="6"/>
      <c r="AH1287" s="6"/>
      <c r="AI1287" s="6"/>
      <c r="AJ1287" s="32"/>
      <c r="AR1287" s="6"/>
      <c r="AS1287" s="6"/>
      <c r="AT1287" s="6"/>
      <c r="AU1287" s="6"/>
      <c r="AV1287" s="6"/>
      <c r="AW1287" s="6"/>
      <c r="AX1287" s="6"/>
      <c r="AY1287" s="6"/>
      <c r="AZ1287" s="6"/>
      <c r="BA1287" s="155"/>
      <c r="BB1287" s="6"/>
    </row>
    <row r="1288" spans="10:54" ht="15" customHeight="1">
      <c r="J1288" s="6"/>
      <c r="K1288" s="76"/>
      <c r="L1288" s="76"/>
      <c r="M1288" s="76"/>
      <c r="N1288" s="6"/>
      <c r="O1288" s="6"/>
      <c r="P1288" s="155"/>
      <c r="Q1288" s="6"/>
      <c r="R1288" s="6"/>
      <c r="S1288" s="6"/>
      <c r="T1288" s="6"/>
      <c r="U1288" s="6"/>
      <c r="V1288" s="6"/>
      <c r="W1288" s="6"/>
      <c r="X1288" s="6"/>
      <c r="Y1288" s="32"/>
      <c r="Z1288" s="6"/>
      <c r="AA1288" s="6"/>
      <c r="AB1288" s="6"/>
      <c r="AC1288" s="6"/>
      <c r="AD1288" s="6"/>
      <c r="AE1288" s="6"/>
      <c r="AF1288" s="6"/>
      <c r="AG1288" s="6"/>
      <c r="AH1288" s="6"/>
      <c r="AI1288" s="6"/>
      <c r="AJ1288" s="32"/>
      <c r="AR1288" s="6"/>
      <c r="AS1288" s="6"/>
      <c r="AT1288" s="6"/>
      <c r="AU1288" s="6"/>
      <c r="AV1288" s="6"/>
      <c r="AW1288" s="6"/>
      <c r="AX1288" s="6"/>
      <c r="AY1288" s="6"/>
      <c r="AZ1288" s="6"/>
      <c r="BA1288" s="155"/>
      <c r="BB1288" s="6"/>
    </row>
    <row r="1289" spans="10:54" ht="15" customHeight="1">
      <c r="J1289" s="6"/>
      <c r="K1289" s="76"/>
      <c r="L1289" s="76"/>
      <c r="M1289" s="76"/>
      <c r="N1289" s="6"/>
      <c r="O1289" s="6"/>
      <c r="P1289" s="155"/>
      <c r="Q1289" s="6"/>
      <c r="R1289" s="6"/>
      <c r="S1289" s="6"/>
      <c r="T1289" s="6"/>
      <c r="U1289" s="6"/>
      <c r="V1289" s="6"/>
      <c r="W1289" s="6"/>
      <c r="X1289" s="6"/>
      <c r="Y1289" s="32"/>
      <c r="Z1289" s="6"/>
      <c r="AA1289" s="6"/>
      <c r="AB1289" s="6"/>
      <c r="AC1289" s="6"/>
      <c r="AD1289" s="6"/>
      <c r="AE1289" s="6"/>
      <c r="AF1289" s="6"/>
      <c r="AG1289" s="6"/>
      <c r="AH1289" s="6"/>
      <c r="AI1289" s="6"/>
      <c r="AJ1289" s="32"/>
      <c r="AR1289" s="6"/>
      <c r="AS1289" s="6"/>
      <c r="AT1289" s="6"/>
      <c r="AU1289" s="6"/>
      <c r="AV1289" s="6"/>
      <c r="AW1289" s="6"/>
      <c r="AX1289" s="6"/>
      <c r="AY1289" s="6"/>
      <c r="AZ1289" s="6"/>
      <c r="BA1289" s="155"/>
      <c r="BB1289" s="6"/>
    </row>
    <row r="1290" spans="10:54" ht="15" customHeight="1">
      <c r="J1290" s="6"/>
      <c r="K1290" s="76"/>
      <c r="L1290" s="76"/>
      <c r="M1290" s="76"/>
      <c r="N1290" s="6"/>
      <c r="O1290" s="6"/>
      <c r="P1290" s="155"/>
      <c r="Q1290" s="6"/>
      <c r="R1290" s="6"/>
      <c r="S1290" s="6"/>
      <c r="T1290" s="6"/>
      <c r="U1290" s="6"/>
      <c r="V1290" s="6"/>
      <c r="W1290" s="6"/>
      <c r="X1290" s="6"/>
      <c r="Y1290" s="32"/>
      <c r="Z1290" s="6"/>
      <c r="AA1290" s="6"/>
      <c r="AB1290" s="6"/>
      <c r="AC1290" s="6"/>
      <c r="AD1290" s="6"/>
      <c r="AE1290" s="6"/>
      <c r="AF1290" s="6"/>
      <c r="AG1290" s="6"/>
      <c r="AH1290" s="6"/>
      <c r="AI1290" s="6"/>
      <c r="AJ1290" s="32"/>
      <c r="AR1290" s="6"/>
      <c r="AS1290" s="6"/>
      <c r="AT1290" s="6"/>
      <c r="AU1290" s="6"/>
      <c r="AV1290" s="6"/>
      <c r="AW1290" s="6"/>
      <c r="AX1290" s="6"/>
      <c r="AY1290" s="6"/>
      <c r="AZ1290" s="6"/>
      <c r="BA1290" s="155"/>
      <c r="BB1290" s="6"/>
    </row>
    <row r="1291" spans="10:54" ht="15" customHeight="1">
      <c r="J1291" s="6"/>
      <c r="K1291" s="76"/>
      <c r="L1291" s="76"/>
      <c r="M1291" s="76"/>
      <c r="N1291" s="6"/>
      <c r="O1291" s="6"/>
      <c r="P1291" s="155"/>
      <c r="Q1291" s="6"/>
      <c r="R1291" s="6"/>
      <c r="S1291" s="6"/>
      <c r="T1291" s="6"/>
      <c r="U1291" s="6"/>
      <c r="V1291" s="6"/>
      <c r="W1291" s="6"/>
      <c r="X1291" s="6"/>
      <c r="Y1291" s="32"/>
      <c r="Z1291" s="6"/>
      <c r="AA1291" s="6"/>
      <c r="AB1291" s="6"/>
      <c r="AC1291" s="6"/>
      <c r="AD1291" s="6"/>
      <c r="AE1291" s="6"/>
      <c r="AF1291" s="6"/>
      <c r="AG1291" s="6"/>
      <c r="AH1291" s="6"/>
      <c r="AI1291" s="6"/>
      <c r="AJ1291" s="32"/>
      <c r="AR1291" s="6"/>
      <c r="AS1291" s="6"/>
      <c r="AT1291" s="6"/>
      <c r="AU1291" s="6"/>
      <c r="AV1291" s="6"/>
      <c r="AW1291" s="6"/>
      <c r="AX1291" s="6"/>
      <c r="AY1291" s="6"/>
      <c r="AZ1291" s="6"/>
      <c r="BA1291" s="155"/>
      <c r="BB1291" s="6"/>
    </row>
    <row r="1292" spans="10:54" ht="15" customHeight="1">
      <c r="J1292" s="6"/>
      <c r="K1292" s="76"/>
      <c r="L1292" s="76"/>
      <c r="M1292" s="76"/>
      <c r="N1292" s="6"/>
      <c r="O1292" s="6"/>
      <c r="P1292" s="155"/>
      <c r="Q1292" s="6"/>
      <c r="R1292" s="6"/>
      <c r="S1292" s="6"/>
      <c r="T1292" s="6"/>
      <c r="U1292" s="6"/>
      <c r="V1292" s="6"/>
      <c r="W1292" s="6"/>
      <c r="X1292" s="6"/>
      <c r="Y1292" s="32"/>
      <c r="Z1292" s="6"/>
      <c r="AA1292" s="6"/>
      <c r="AB1292" s="6"/>
      <c r="AC1292" s="6"/>
      <c r="AD1292" s="6"/>
      <c r="AE1292" s="6"/>
      <c r="AF1292" s="6"/>
      <c r="AG1292" s="6"/>
      <c r="AH1292" s="6"/>
      <c r="AI1292" s="6"/>
      <c r="AJ1292" s="32"/>
      <c r="AR1292" s="6"/>
      <c r="AS1292" s="6"/>
      <c r="AT1292" s="6"/>
      <c r="AU1292" s="6"/>
      <c r="AV1292" s="6"/>
      <c r="AW1292" s="6"/>
      <c r="AX1292" s="6"/>
      <c r="AY1292" s="6"/>
      <c r="AZ1292" s="6"/>
      <c r="BA1292" s="155"/>
      <c r="BB1292" s="6"/>
    </row>
    <row r="1293" spans="10:54" ht="15" customHeight="1">
      <c r="J1293" s="6"/>
      <c r="K1293" s="76"/>
      <c r="L1293" s="76"/>
      <c r="M1293" s="76"/>
      <c r="N1293" s="6"/>
      <c r="O1293" s="6"/>
      <c r="P1293" s="155"/>
      <c r="Q1293" s="6"/>
      <c r="R1293" s="6"/>
      <c r="S1293" s="6"/>
      <c r="T1293" s="6"/>
      <c r="U1293" s="6"/>
      <c r="V1293" s="6"/>
      <c r="W1293" s="6"/>
      <c r="X1293" s="6"/>
      <c r="Y1293" s="32"/>
      <c r="Z1293" s="6"/>
      <c r="AA1293" s="6"/>
      <c r="AB1293" s="6"/>
      <c r="AC1293" s="6"/>
      <c r="AD1293" s="6"/>
      <c r="AE1293" s="6"/>
      <c r="AF1293" s="6"/>
      <c r="AG1293" s="6"/>
      <c r="AH1293" s="6"/>
      <c r="AI1293" s="6"/>
      <c r="AJ1293" s="32"/>
      <c r="AR1293" s="6"/>
      <c r="AS1293" s="6"/>
      <c r="AT1293" s="6"/>
      <c r="AU1293" s="6"/>
      <c r="AV1293" s="6"/>
      <c r="AW1293" s="6"/>
      <c r="AX1293" s="6"/>
      <c r="AY1293" s="6"/>
      <c r="AZ1293" s="6"/>
      <c r="BA1293" s="155"/>
      <c r="BB1293" s="6"/>
    </row>
    <row r="1294" spans="10:54" ht="15" customHeight="1">
      <c r="J1294" s="6"/>
      <c r="K1294" s="76"/>
      <c r="L1294" s="76"/>
      <c r="M1294" s="76"/>
      <c r="N1294" s="6"/>
      <c r="O1294" s="6"/>
      <c r="P1294" s="155"/>
      <c r="Q1294" s="6"/>
      <c r="R1294" s="6"/>
      <c r="S1294" s="6"/>
      <c r="T1294" s="6"/>
      <c r="U1294" s="6"/>
      <c r="V1294" s="6"/>
      <c r="W1294" s="6"/>
      <c r="X1294" s="6"/>
      <c r="Y1294" s="32"/>
      <c r="Z1294" s="6"/>
      <c r="AA1294" s="6"/>
      <c r="AB1294" s="6"/>
      <c r="AC1294" s="6"/>
      <c r="AD1294" s="6"/>
      <c r="AE1294" s="6"/>
      <c r="AF1294" s="6"/>
      <c r="AG1294" s="6"/>
      <c r="AH1294" s="6"/>
      <c r="AI1294" s="6"/>
      <c r="AJ1294" s="32"/>
      <c r="AR1294" s="6"/>
      <c r="AS1294" s="6"/>
      <c r="AT1294" s="6"/>
      <c r="AU1294" s="6"/>
      <c r="AV1294" s="6"/>
      <c r="AW1294" s="6"/>
      <c r="AX1294" s="6"/>
      <c r="AY1294" s="6"/>
      <c r="AZ1294" s="6"/>
      <c r="BA1294" s="155"/>
      <c r="BB1294" s="6"/>
    </row>
    <row r="1295" spans="10:54" ht="15" customHeight="1">
      <c r="J1295" s="6"/>
      <c r="K1295" s="76"/>
      <c r="L1295" s="76"/>
      <c r="M1295" s="76"/>
      <c r="N1295" s="6"/>
      <c r="O1295" s="6"/>
      <c r="P1295" s="155"/>
      <c r="Q1295" s="6"/>
      <c r="R1295" s="6"/>
      <c r="S1295" s="6"/>
      <c r="T1295" s="6"/>
      <c r="U1295" s="6"/>
      <c r="V1295" s="6"/>
      <c r="W1295" s="6"/>
      <c r="X1295" s="6"/>
      <c r="Y1295" s="32"/>
      <c r="Z1295" s="6"/>
      <c r="AA1295" s="6"/>
      <c r="AB1295" s="6"/>
      <c r="AC1295" s="6"/>
      <c r="AD1295" s="6"/>
      <c r="AE1295" s="6"/>
      <c r="AF1295" s="6"/>
      <c r="AG1295" s="6"/>
      <c r="AH1295" s="6"/>
      <c r="AI1295" s="6"/>
      <c r="AJ1295" s="32"/>
      <c r="AR1295" s="6"/>
      <c r="AS1295" s="6"/>
      <c r="AT1295" s="6"/>
      <c r="AU1295" s="6"/>
      <c r="AV1295" s="6"/>
      <c r="AW1295" s="6"/>
      <c r="AX1295" s="6"/>
      <c r="AY1295" s="6"/>
      <c r="AZ1295" s="6"/>
      <c r="BA1295" s="155"/>
      <c r="BB1295" s="6"/>
    </row>
    <row r="1296" spans="10:54" ht="15" customHeight="1">
      <c r="J1296" s="6"/>
      <c r="K1296" s="76"/>
      <c r="L1296" s="76"/>
      <c r="M1296" s="76"/>
      <c r="N1296" s="6"/>
      <c r="O1296" s="6"/>
      <c r="P1296" s="155"/>
      <c r="Q1296" s="6"/>
      <c r="R1296" s="6"/>
      <c r="S1296" s="6"/>
      <c r="T1296" s="6"/>
      <c r="U1296" s="6"/>
      <c r="V1296" s="6"/>
      <c r="W1296" s="6"/>
      <c r="X1296" s="6"/>
      <c r="Y1296" s="32"/>
      <c r="Z1296" s="6"/>
      <c r="AA1296" s="6"/>
      <c r="AB1296" s="6"/>
      <c r="AC1296" s="6"/>
      <c r="AD1296" s="6"/>
      <c r="AE1296" s="6"/>
      <c r="AF1296" s="6"/>
      <c r="AG1296" s="6"/>
      <c r="AH1296" s="6"/>
      <c r="AI1296" s="6"/>
      <c r="AJ1296" s="32"/>
      <c r="AR1296" s="6"/>
      <c r="AS1296" s="6"/>
      <c r="AT1296" s="6"/>
      <c r="AU1296" s="6"/>
      <c r="AV1296" s="6"/>
      <c r="AW1296" s="6"/>
      <c r="AX1296" s="6"/>
      <c r="AY1296" s="6"/>
      <c r="AZ1296" s="6"/>
      <c r="BA1296" s="155"/>
      <c r="BB1296" s="6"/>
    </row>
    <row r="1297" spans="10:54" ht="15" customHeight="1">
      <c r="J1297" s="6"/>
      <c r="K1297" s="76"/>
      <c r="L1297" s="76"/>
      <c r="M1297" s="76"/>
      <c r="N1297" s="6"/>
      <c r="O1297" s="6"/>
      <c r="P1297" s="155"/>
      <c r="Q1297" s="6"/>
      <c r="R1297" s="6"/>
      <c r="S1297" s="6"/>
      <c r="T1297" s="6"/>
      <c r="U1297" s="6"/>
      <c r="V1297" s="6"/>
      <c r="W1297" s="6"/>
      <c r="X1297" s="6"/>
      <c r="Y1297" s="32"/>
      <c r="Z1297" s="6"/>
      <c r="AA1297" s="6"/>
      <c r="AB1297" s="6"/>
      <c r="AC1297" s="6"/>
      <c r="AD1297" s="6"/>
      <c r="AE1297" s="6"/>
      <c r="AF1297" s="6"/>
      <c r="AG1297" s="6"/>
      <c r="AH1297" s="6"/>
      <c r="AI1297" s="6"/>
      <c r="AJ1297" s="32"/>
      <c r="AR1297" s="6"/>
      <c r="AS1297" s="6"/>
      <c r="AT1297" s="6"/>
      <c r="AU1297" s="6"/>
      <c r="AV1297" s="6"/>
      <c r="AW1297" s="6"/>
      <c r="AX1297" s="6"/>
      <c r="AY1297" s="6"/>
      <c r="AZ1297" s="6"/>
      <c r="BA1297" s="155"/>
      <c r="BB1297" s="6"/>
    </row>
    <row r="1298" spans="10:54" ht="15" customHeight="1">
      <c r="J1298" s="6"/>
      <c r="K1298" s="76"/>
      <c r="L1298" s="76"/>
      <c r="M1298" s="76"/>
      <c r="N1298" s="6"/>
      <c r="O1298" s="6"/>
      <c r="P1298" s="155"/>
      <c r="Q1298" s="6"/>
      <c r="R1298" s="6"/>
      <c r="S1298" s="6"/>
      <c r="T1298" s="6"/>
      <c r="U1298" s="6"/>
      <c r="V1298" s="6"/>
      <c r="W1298" s="6"/>
      <c r="X1298" s="6"/>
      <c r="Y1298" s="32"/>
      <c r="Z1298" s="6"/>
      <c r="AA1298" s="6"/>
      <c r="AB1298" s="6"/>
      <c r="AC1298" s="6"/>
      <c r="AD1298" s="6"/>
      <c r="AE1298" s="6"/>
      <c r="AF1298" s="6"/>
      <c r="AG1298" s="6"/>
      <c r="AH1298" s="6"/>
      <c r="AI1298" s="6"/>
      <c r="AJ1298" s="32"/>
      <c r="AR1298" s="6"/>
      <c r="AS1298" s="6"/>
      <c r="AT1298" s="6"/>
      <c r="AU1298" s="6"/>
      <c r="AV1298" s="6"/>
      <c r="AW1298" s="6"/>
      <c r="AX1298" s="6"/>
      <c r="AY1298" s="6"/>
      <c r="AZ1298" s="6"/>
      <c r="BA1298" s="155"/>
      <c r="BB1298" s="6"/>
    </row>
    <row r="1299" spans="10:54" ht="15" customHeight="1">
      <c r="J1299" s="6"/>
      <c r="K1299" s="76"/>
      <c r="L1299" s="76"/>
      <c r="M1299" s="76"/>
      <c r="N1299" s="6"/>
      <c r="O1299" s="6"/>
      <c r="P1299" s="155"/>
      <c r="Q1299" s="6"/>
      <c r="R1299" s="6"/>
      <c r="S1299" s="6"/>
      <c r="T1299" s="6"/>
      <c r="U1299" s="6"/>
      <c r="V1299" s="6"/>
      <c r="W1299" s="6"/>
      <c r="X1299" s="6"/>
      <c r="Y1299" s="32"/>
      <c r="Z1299" s="6"/>
      <c r="AA1299" s="6"/>
      <c r="AB1299" s="6"/>
      <c r="AC1299" s="6"/>
      <c r="AD1299" s="6"/>
      <c r="AE1299" s="6"/>
      <c r="AF1299" s="6"/>
      <c r="AG1299" s="6"/>
      <c r="AH1299" s="6"/>
      <c r="AI1299" s="6"/>
      <c r="AJ1299" s="32"/>
      <c r="AR1299" s="6"/>
      <c r="AS1299" s="6"/>
      <c r="AT1299" s="6"/>
      <c r="AU1299" s="6"/>
      <c r="AV1299" s="6"/>
      <c r="AW1299" s="6"/>
      <c r="AX1299" s="6"/>
      <c r="AY1299" s="6"/>
      <c r="AZ1299" s="6"/>
      <c r="BA1299" s="155"/>
      <c r="BB1299" s="6"/>
    </row>
    <row r="1300" spans="10:54" ht="15" customHeight="1">
      <c r="J1300" s="6"/>
      <c r="K1300" s="76"/>
      <c r="L1300" s="76"/>
      <c r="M1300" s="76"/>
      <c r="N1300" s="6"/>
      <c r="O1300" s="6"/>
      <c r="P1300" s="155"/>
      <c r="Q1300" s="6"/>
      <c r="R1300" s="6"/>
      <c r="S1300" s="6"/>
      <c r="T1300" s="6"/>
      <c r="U1300" s="6"/>
      <c r="V1300" s="6"/>
      <c r="W1300" s="6"/>
      <c r="X1300" s="6"/>
      <c r="Y1300" s="32"/>
      <c r="Z1300" s="6"/>
      <c r="AA1300" s="6"/>
      <c r="AB1300" s="6"/>
      <c r="AC1300" s="6"/>
      <c r="AD1300" s="6"/>
      <c r="AE1300" s="6"/>
      <c r="AF1300" s="6"/>
      <c r="AG1300" s="6"/>
      <c r="AH1300" s="6"/>
      <c r="AI1300" s="6"/>
      <c r="AJ1300" s="32"/>
      <c r="AR1300" s="6"/>
      <c r="AS1300" s="6"/>
      <c r="AT1300" s="6"/>
      <c r="AU1300" s="6"/>
      <c r="AV1300" s="6"/>
      <c r="AW1300" s="6"/>
      <c r="AX1300" s="6"/>
      <c r="AY1300" s="6"/>
      <c r="AZ1300" s="6"/>
      <c r="BA1300" s="155"/>
      <c r="BB1300" s="6"/>
    </row>
    <row r="1301" spans="10:54" ht="15" customHeight="1">
      <c r="J1301" s="6"/>
      <c r="K1301" s="76"/>
      <c r="L1301" s="76"/>
      <c r="M1301" s="76"/>
      <c r="N1301" s="6"/>
      <c r="O1301" s="6"/>
      <c r="P1301" s="155"/>
      <c r="Q1301" s="6"/>
      <c r="R1301" s="6"/>
      <c r="S1301" s="6"/>
      <c r="T1301" s="6"/>
      <c r="U1301" s="6"/>
      <c r="V1301" s="6"/>
      <c r="W1301" s="6"/>
      <c r="X1301" s="6"/>
      <c r="Y1301" s="32"/>
      <c r="Z1301" s="6"/>
      <c r="AA1301" s="6"/>
      <c r="AB1301" s="6"/>
      <c r="AC1301" s="6"/>
      <c r="AD1301" s="6"/>
      <c r="AE1301" s="6"/>
      <c r="AF1301" s="6"/>
      <c r="AG1301" s="6"/>
      <c r="AH1301" s="6"/>
      <c r="AI1301" s="6"/>
      <c r="AJ1301" s="32"/>
      <c r="AR1301" s="6"/>
      <c r="AS1301" s="6"/>
      <c r="AT1301" s="6"/>
      <c r="AU1301" s="6"/>
      <c r="AV1301" s="6"/>
      <c r="AW1301" s="6"/>
      <c r="AX1301" s="6"/>
      <c r="AY1301" s="6"/>
      <c r="AZ1301" s="6"/>
      <c r="BA1301" s="155"/>
      <c r="BB1301" s="6"/>
    </row>
    <row r="1302" spans="10:54" ht="15" customHeight="1">
      <c r="J1302" s="6"/>
      <c r="K1302" s="76"/>
      <c r="L1302" s="76"/>
      <c r="M1302" s="76"/>
      <c r="N1302" s="6"/>
      <c r="O1302" s="6"/>
      <c r="P1302" s="155"/>
      <c r="Q1302" s="6"/>
      <c r="R1302" s="6"/>
      <c r="S1302" s="6"/>
      <c r="T1302" s="6"/>
      <c r="U1302" s="6"/>
      <c r="V1302" s="6"/>
      <c r="W1302" s="6"/>
      <c r="X1302" s="6"/>
      <c r="Y1302" s="32"/>
      <c r="Z1302" s="6"/>
      <c r="AA1302" s="6"/>
      <c r="AB1302" s="6"/>
      <c r="AC1302" s="6"/>
      <c r="AD1302" s="6"/>
      <c r="AE1302" s="6"/>
      <c r="AF1302" s="6"/>
      <c r="AG1302" s="6"/>
      <c r="AH1302" s="6"/>
      <c r="AI1302" s="6"/>
      <c r="AJ1302" s="32"/>
      <c r="AR1302" s="6"/>
      <c r="AS1302" s="6"/>
      <c r="AT1302" s="6"/>
      <c r="AU1302" s="6"/>
      <c r="AV1302" s="6"/>
      <c r="AW1302" s="6"/>
      <c r="AX1302" s="6"/>
      <c r="AY1302" s="6"/>
      <c r="AZ1302" s="6"/>
      <c r="BA1302" s="155"/>
      <c r="BB1302" s="6"/>
    </row>
    <row r="1303" spans="10:54" ht="15" customHeight="1">
      <c r="J1303" s="6"/>
      <c r="K1303" s="76"/>
      <c r="L1303" s="76"/>
      <c r="M1303" s="76"/>
      <c r="N1303" s="6"/>
      <c r="O1303" s="6"/>
      <c r="P1303" s="155"/>
      <c r="Q1303" s="6"/>
      <c r="R1303" s="6"/>
      <c r="S1303" s="6"/>
      <c r="T1303" s="6"/>
      <c r="U1303" s="6"/>
      <c r="V1303" s="6"/>
      <c r="W1303" s="6"/>
      <c r="X1303" s="6"/>
      <c r="Y1303" s="32"/>
      <c r="Z1303" s="6"/>
      <c r="AA1303" s="6"/>
      <c r="AB1303" s="6"/>
      <c r="AC1303" s="6"/>
      <c r="AD1303" s="6"/>
      <c r="AE1303" s="6"/>
      <c r="AF1303" s="6"/>
      <c r="AG1303" s="6"/>
      <c r="AH1303" s="6"/>
      <c r="AI1303" s="6"/>
      <c r="AJ1303" s="32"/>
      <c r="AR1303" s="6"/>
      <c r="AS1303" s="6"/>
      <c r="AT1303" s="6"/>
      <c r="AU1303" s="6"/>
      <c r="AV1303" s="6"/>
      <c r="AW1303" s="6"/>
      <c r="AX1303" s="6"/>
      <c r="AY1303" s="6"/>
      <c r="AZ1303" s="6"/>
      <c r="BA1303" s="155"/>
      <c r="BB1303" s="6"/>
    </row>
    <row r="1304" spans="10:54" ht="15" customHeight="1">
      <c r="J1304" s="6"/>
      <c r="K1304" s="76"/>
      <c r="L1304" s="76"/>
      <c r="M1304" s="76"/>
      <c r="N1304" s="6"/>
      <c r="O1304" s="6"/>
      <c r="P1304" s="155"/>
      <c r="Q1304" s="6"/>
      <c r="R1304" s="6"/>
      <c r="S1304" s="6"/>
      <c r="T1304" s="6"/>
      <c r="U1304" s="6"/>
      <c r="V1304" s="6"/>
      <c r="W1304" s="6"/>
      <c r="X1304" s="6"/>
      <c r="Y1304" s="32"/>
      <c r="Z1304" s="6"/>
      <c r="AA1304" s="6"/>
      <c r="AB1304" s="6"/>
      <c r="AC1304" s="6"/>
      <c r="AD1304" s="6"/>
      <c r="AE1304" s="6"/>
      <c r="AF1304" s="6"/>
      <c r="AG1304" s="6"/>
      <c r="AH1304" s="6"/>
      <c r="AI1304" s="6"/>
      <c r="AJ1304" s="32"/>
      <c r="AR1304" s="6"/>
      <c r="AS1304" s="6"/>
      <c r="AT1304" s="6"/>
      <c r="AU1304" s="6"/>
      <c r="AV1304" s="6"/>
      <c r="AW1304" s="6"/>
      <c r="AX1304" s="6"/>
      <c r="AY1304" s="6"/>
      <c r="AZ1304" s="6"/>
      <c r="BA1304" s="155"/>
      <c r="BB1304" s="6"/>
    </row>
    <row r="1305" spans="10:54" ht="15" customHeight="1">
      <c r="J1305" s="6"/>
      <c r="K1305" s="76"/>
      <c r="L1305" s="76"/>
      <c r="M1305" s="76"/>
      <c r="N1305" s="6"/>
      <c r="O1305" s="6"/>
      <c r="P1305" s="155"/>
      <c r="Q1305" s="6"/>
      <c r="R1305" s="6"/>
      <c r="S1305" s="6"/>
      <c r="T1305" s="6"/>
      <c r="U1305" s="6"/>
      <c r="V1305" s="6"/>
      <c r="W1305" s="6"/>
      <c r="X1305" s="6"/>
      <c r="Y1305" s="32"/>
      <c r="Z1305" s="6"/>
      <c r="AA1305" s="6"/>
      <c r="AB1305" s="6"/>
      <c r="AC1305" s="6"/>
      <c r="AD1305" s="6"/>
      <c r="AE1305" s="6"/>
      <c r="AF1305" s="6"/>
      <c r="AG1305" s="6"/>
      <c r="AH1305" s="6"/>
      <c r="AI1305" s="6"/>
      <c r="AJ1305" s="32"/>
      <c r="AR1305" s="6"/>
      <c r="AS1305" s="6"/>
      <c r="AT1305" s="6"/>
      <c r="AU1305" s="6"/>
      <c r="AV1305" s="6"/>
      <c r="AW1305" s="6"/>
      <c r="AX1305" s="6"/>
      <c r="AY1305" s="6"/>
      <c r="AZ1305" s="6"/>
      <c r="BA1305" s="155"/>
      <c r="BB1305" s="6"/>
    </row>
    <row r="1306" spans="10:54" ht="15" customHeight="1">
      <c r="J1306" s="6"/>
      <c r="K1306" s="76"/>
      <c r="L1306" s="76"/>
      <c r="M1306" s="76"/>
      <c r="N1306" s="6"/>
      <c r="O1306" s="6"/>
      <c r="P1306" s="155"/>
      <c r="Q1306" s="6"/>
      <c r="R1306" s="6"/>
      <c r="S1306" s="6"/>
      <c r="T1306" s="6"/>
      <c r="U1306" s="6"/>
      <c r="V1306" s="6"/>
      <c r="W1306" s="6"/>
      <c r="X1306" s="6"/>
      <c r="Y1306" s="32"/>
      <c r="Z1306" s="6"/>
      <c r="AA1306" s="6"/>
      <c r="AB1306" s="6"/>
      <c r="AC1306" s="6"/>
      <c r="AD1306" s="6"/>
      <c r="AE1306" s="6"/>
      <c r="AF1306" s="6"/>
      <c r="AG1306" s="6"/>
      <c r="AH1306" s="6"/>
      <c r="AI1306" s="6"/>
      <c r="AJ1306" s="32"/>
      <c r="AR1306" s="6"/>
      <c r="AS1306" s="6"/>
      <c r="AT1306" s="6"/>
      <c r="AU1306" s="6"/>
      <c r="AV1306" s="6"/>
      <c r="AW1306" s="6"/>
      <c r="AX1306" s="6"/>
      <c r="AY1306" s="6"/>
      <c r="AZ1306" s="6"/>
      <c r="BA1306" s="155"/>
      <c r="BB1306" s="6"/>
    </row>
    <row r="1307" spans="10:54" ht="15" customHeight="1">
      <c r="J1307" s="6"/>
      <c r="K1307" s="76"/>
      <c r="L1307" s="76"/>
      <c r="M1307" s="76"/>
      <c r="N1307" s="6"/>
      <c r="O1307" s="6"/>
      <c r="P1307" s="155"/>
      <c r="Q1307" s="6"/>
      <c r="R1307" s="6"/>
      <c r="S1307" s="6"/>
      <c r="T1307" s="6"/>
      <c r="U1307" s="6"/>
      <c r="V1307" s="6"/>
      <c r="W1307" s="6"/>
      <c r="X1307" s="6"/>
      <c r="Y1307" s="32"/>
      <c r="Z1307" s="6"/>
      <c r="AA1307" s="6"/>
      <c r="AB1307" s="6"/>
      <c r="AC1307" s="6"/>
      <c r="AD1307" s="6"/>
      <c r="AE1307" s="6"/>
      <c r="AF1307" s="6"/>
      <c r="AG1307" s="6"/>
      <c r="AH1307" s="6"/>
      <c r="AI1307" s="6"/>
      <c r="AJ1307" s="32"/>
      <c r="AR1307" s="6"/>
      <c r="AS1307" s="6"/>
      <c r="AT1307" s="6"/>
      <c r="AU1307" s="6"/>
      <c r="AV1307" s="6"/>
      <c r="AW1307" s="6"/>
      <c r="AX1307" s="6"/>
      <c r="AY1307" s="6"/>
      <c r="AZ1307" s="6"/>
      <c r="BA1307" s="155"/>
      <c r="BB1307" s="6"/>
    </row>
    <row r="1308" spans="10:54" ht="15" customHeight="1">
      <c r="J1308" s="6"/>
      <c r="K1308" s="76"/>
      <c r="L1308" s="76"/>
      <c r="M1308" s="76"/>
      <c r="N1308" s="6"/>
      <c r="O1308" s="6"/>
      <c r="P1308" s="155"/>
      <c r="Q1308" s="6"/>
      <c r="R1308" s="6"/>
      <c r="S1308" s="6"/>
      <c r="T1308" s="6"/>
      <c r="U1308" s="6"/>
      <c r="V1308" s="6"/>
      <c r="W1308" s="6"/>
      <c r="X1308" s="6"/>
      <c r="Y1308" s="32"/>
      <c r="Z1308" s="6"/>
      <c r="AA1308" s="6"/>
      <c r="AB1308" s="6"/>
      <c r="AC1308" s="6"/>
      <c r="AD1308" s="6"/>
      <c r="AE1308" s="6"/>
      <c r="AF1308" s="6"/>
      <c r="AG1308" s="6"/>
      <c r="AH1308" s="6"/>
      <c r="AI1308" s="6"/>
      <c r="AJ1308" s="32"/>
      <c r="AR1308" s="6"/>
      <c r="AS1308" s="6"/>
      <c r="AT1308" s="6"/>
      <c r="AU1308" s="6"/>
      <c r="AV1308" s="6"/>
      <c r="AW1308" s="6"/>
      <c r="AX1308" s="6"/>
      <c r="AY1308" s="6"/>
      <c r="AZ1308" s="6"/>
      <c r="BA1308" s="155"/>
      <c r="BB1308" s="6"/>
    </row>
    <row r="1309" spans="10:54" ht="15" customHeight="1">
      <c r="J1309" s="6"/>
      <c r="K1309" s="76"/>
      <c r="L1309" s="76"/>
      <c r="M1309" s="76"/>
      <c r="N1309" s="6"/>
      <c r="O1309" s="6"/>
      <c r="P1309" s="155"/>
      <c r="Q1309" s="6"/>
      <c r="R1309" s="6"/>
      <c r="S1309" s="6"/>
      <c r="T1309" s="6"/>
      <c r="U1309" s="6"/>
      <c r="V1309" s="6"/>
      <c r="W1309" s="6"/>
      <c r="X1309" s="6"/>
      <c r="Y1309" s="32"/>
      <c r="Z1309" s="6"/>
      <c r="AA1309" s="6"/>
      <c r="AB1309" s="6"/>
      <c r="AC1309" s="6"/>
      <c r="AD1309" s="6"/>
      <c r="AE1309" s="6"/>
      <c r="AF1309" s="6"/>
      <c r="AG1309" s="6"/>
      <c r="AH1309" s="6"/>
      <c r="AI1309" s="6"/>
      <c r="AJ1309" s="32"/>
      <c r="AR1309" s="6"/>
      <c r="AS1309" s="6"/>
      <c r="AT1309" s="6"/>
      <c r="AU1309" s="6"/>
      <c r="AV1309" s="6"/>
      <c r="AW1309" s="6"/>
      <c r="AX1309" s="6"/>
      <c r="AY1309" s="6"/>
      <c r="AZ1309" s="6"/>
      <c r="BA1309" s="155"/>
      <c r="BB1309" s="6"/>
    </row>
    <row r="1310" spans="10:54" ht="15" customHeight="1">
      <c r="J1310" s="6"/>
      <c r="K1310" s="76"/>
      <c r="L1310" s="76"/>
      <c r="M1310" s="76"/>
      <c r="N1310" s="6"/>
      <c r="O1310" s="6"/>
      <c r="P1310" s="155"/>
      <c r="Q1310" s="6"/>
      <c r="R1310" s="6"/>
      <c r="S1310" s="6"/>
      <c r="T1310" s="6"/>
      <c r="U1310" s="6"/>
      <c r="V1310" s="6"/>
      <c r="W1310" s="6"/>
      <c r="X1310" s="6"/>
      <c r="Y1310" s="32"/>
      <c r="Z1310" s="6"/>
      <c r="AA1310" s="6"/>
      <c r="AB1310" s="6"/>
      <c r="AC1310" s="6"/>
      <c r="AD1310" s="6"/>
      <c r="AE1310" s="6"/>
      <c r="AF1310" s="6"/>
      <c r="AG1310" s="6"/>
      <c r="AH1310" s="6"/>
      <c r="AI1310" s="6"/>
      <c r="AJ1310" s="32"/>
      <c r="AR1310" s="6"/>
      <c r="AS1310" s="6"/>
      <c r="AT1310" s="6"/>
      <c r="AU1310" s="6"/>
      <c r="AV1310" s="6"/>
      <c r="AW1310" s="6"/>
      <c r="AX1310" s="6"/>
      <c r="AY1310" s="6"/>
      <c r="AZ1310" s="6"/>
      <c r="BA1310" s="155"/>
      <c r="BB1310" s="6"/>
    </row>
    <row r="1311" spans="10:54" ht="15" customHeight="1">
      <c r="J1311" s="6"/>
      <c r="K1311" s="76"/>
      <c r="L1311" s="76"/>
      <c r="M1311" s="76"/>
      <c r="N1311" s="6"/>
      <c r="O1311" s="6"/>
      <c r="P1311" s="155"/>
      <c r="Q1311" s="6"/>
      <c r="R1311" s="6"/>
      <c r="S1311" s="6"/>
      <c r="T1311" s="6"/>
      <c r="U1311" s="6"/>
      <c r="V1311" s="6"/>
      <c r="W1311" s="6"/>
      <c r="X1311" s="6"/>
      <c r="Y1311" s="32"/>
      <c r="Z1311" s="6"/>
      <c r="AA1311" s="6"/>
      <c r="AB1311" s="6"/>
      <c r="AC1311" s="6"/>
      <c r="AD1311" s="6"/>
      <c r="AE1311" s="6"/>
      <c r="AF1311" s="6"/>
      <c r="AG1311" s="6"/>
      <c r="AH1311" s="6"/>
      <c r="AI1311" s="6"/>
      <c r="AJ1311" s="32"/>
      <c r="AR1311" s="6"/>
      <c r="AS1311" s="6"/>
      <c r="AT1311" s="6"/>
      <c r="AU1311" s="6"/>
      <c r="AV1311" s="6"/>
      <c r="AW1311" s="6"/>
      <c r="AX1311" s="6"/>
      <c r="AY1311" s="6"/>
      <c r="AZ1311" s="6"/>
      <c r="BA1311" s="155"/>
      <c r="BB1311" s="6"/>
    </row>
    <row r="1312" spans="10:54" ht="15" customHeight="1">
      <c r="J1312" s="6"/>
      <c r="K1312" s="76"/>
      <c r="L1312" s="76"/>
      <c r="M1312" s="76"/>
      <c r="N1312" s="6"/>
      <c r="O1312" s="6"/>
      <c r="P1312" s="155"/>
      <c r="Q1312" s="6"/>
      <c r="R1312" s="6"/>
      <c r="S1312" s="6"/>
      <c r="T1312" s="6"/>
      <c r="U1312" s="6"/>
      <c r="V1312" s="6"/>
      <c r="W1312" s="6"/>
      <c r="X1312" s="6"/>
      <c r="Y1312" s="32"/>
      <c r="Z1312" s="6"/>
      <c r="AA1312" s="6"/>
      <c r="AB1312" s="6"/>
      <c r="AC1312" s="6"/>
      <c r="AD1312" s="6"/>
      <c r="AE1312" s="6"/>
      <c r="AF1312" s="6"/>
      <c r="AG1312" s="6"/>
      <c r="AH1312" s="6"/>
      <c r="AI1312" s="6"/>
      <c r="AJ1312" s="32"/>
      <c r="AR1312" s="6"/>
      <c r="AS1312" s="6"/>
      <c r="AT1312" s="6"/>
      <c r="AU1312" s="6"/>
      <c r="AV1312" s="6"/>
      <c r="AW1312" s="6"/>
      <c r="AX1312" s="6"/>
      <c r="AY1312" s="6"/>
      <c r="AZ1312" s="6"/>
      <c r="BA1312" s="155"/>
      <c r="BB1312" s="6"/>
    </row>
    <row r="1313" spans="10:54" ht="15" customHeight="1">
      <c r="J1313" s="6"/>
      <c r="K1313" s="76"/>
      <c r="L1313" s="76"/>
      <c r="M1313" s="76"/>
      <c r="N1313" s="6"/>
      <c r="O1313" s="6"/>
      <c r="P1313" s="155"/>
      <c r="Q1313" s="6"/>
      <c r="R1313" s="6"/>
      <c r="S1313" s="6"/>
      <c r="T1313" s="6"/>
      <c r="U1313" s="6"/>
      <c r="V1313" s="6"/>
      <c r="W1313" s="6"/>
      <c r="X1313" s="6"/>
      <c r="Y1313" s="32"/>
      <c r="Z1313" s="6"/>
      <c r="AA1313" s="6"/>
      <c r="AB1313" s="6"/>
      <c r="AC1313" s="6"/>
      <c r="AD1313" s="6"/>
      <c r="AE1313" s="6"/>
      <c r="AF1313" s="6"/>
      <c r="AG1313" s="6"/>
      <c r="AH1313" s="6"/>
      <c r="AI1313" s="6"/>
      <c r="AJ1313" s="32"/>
      <c r="AR1313" s="6"/>
      <c r="AS1313" s="6"/>
      <c r="AT1313" s="6"/>
      <c r="AU1313" s="6"/>
      <c r="AV1313" s="6"/>
      <c r="AW1313" s="6"/>
      <c r="AX1313" s="6"/>
      <c r="AY1313" s="6"/>
      <c r="AZ1313" s="6"/>
      <c r="BA1313" s="155"/>
      <c r="BB1313" s="6"/>
    </row>
    <row r="1314" spans="10:54" ht="15" customHeight="1">
      <c r="J1314" s="6"/>
      <c r="K1314" s="76"/>
      <c r="L1314" s="76"/>
      <c r="M1314" s="76"/>
      <c r="N1314" s="6"/>
      <c r="O1314" s="6"/>
      <c r="P1314" s="155"/>
      <c r="Q1314" s="6"/>
      <c r="R1314" s="6"/>
      <c r="S1314" s="6"/>
      <c r="T1314" s="6"/>
      <c r="U1314" s="6"/>
      <c r="V1314" s="6"/>
      <c r="W1314" s="6"/>
      <c r="X1314" s="6"/>
      <c r="Y1314" s="32"/>
      <c r="Z1314" s="6"/>
      <c r="AA1314" s="6"/>
      <c r="AB1314" s="6"/>
      <c r="AC1314" s="6"/>
      <c r="AD1314" s="6"/>
      <c r="AE1314" s="6"/>
      <c r="AF1314" s="6"/>
      <c r="AG1314" s="6"/>
      <c r="AH1314" s="6"/>
      <c r="AI1314" s="6"/>
      <c r="AJ1314" s="32"/>
      <c r="AR1314" s="6"/>
      <c r="AS1314" s="6"/>
      <c r="AT1314" s="6"/>
      <c r="AU1314" s="6"/>
      <c r="AV1314" s="6"/>
      <c r="AW1314" s="6"/>
      <c r="AX1314" s="6"/>
      <c r="AY1314" s="6"/>
      <c r="AZ1314" s="6"/>
      <c r="BA1314" s="155"/>
      <c r="BB1314" s="6"/>
    </row>
    <row r="1315" spans="10:54" ht="15" customHeight="1">
      <c r="J1315" s="6"/>
      <c r="K1315" s="76"/>
      <c r="L1315" s="76"/>
      <c r="M1315" s="76"/>
      <c r="N1315" s="6"/>
      <c r="O1315" s="6"/>
      <c r="P1315" s="155"/>
      <c r="Q1315" s="6"/>
      <c r="R1315" s="6"/>
      <c r="S1315" s="6"/>
      <c r="T1315" s="6"/>
      <c r="U1315" s="6"/>
      <c r="V1315" s="6"/>
      <c r="W1315" s="6"/>
      <c r="X1315" s="6"/>
      <c r="Y1315" s="32"/>
      <c r="Z1315" s="6"/>
      <c r="AA1315" s="6"/>
      <c r="AB1315" s="6"/>
      <c r="AC1315" s="6"/>
      <c r="AD1315" s="6"/>
      <c r="AE1315" s="6"/>
      <c r="AF1315" s="6"/>
      <c r="AG1315" s="6"/>
      <c r="AH1315" s="6"/>
      <c r="AI1315" s="6"/>
      <c r="AJ1315" s="32"/>
      <c r="AR1315" s="6"/>
      <c r="AS1315" s="6"/>
      <c r="AT1315" s="6"/>
      <c r="AU1315" s="6"/>
      <c r="AV1315" s="6"/>
      <c r="AW1315" s="6"/>
      <c r="AX1315" s="6"/>
      <c r="AY1315" s="6"/>
      <c r="AZ1315" s="6"/>
      <c r="BA1315" s="155"/>
      <c r="BB1315" s="6"/>
    </row>
    <row r="1316" spans="10:54" ht="15" customHeight="1">
      <c r="J1316" s="6"/>
      <c r="K1316" s="76"/>
      <c r="L1316" s="76"/>
      <c r="M1316" s="76"/>
      <c r="N1316" s="6"/>
      <c r="O1316" s="6"/>
      <c r="P1316" s="155"/>
      <c r="Q1316" s="6"/>
      <c r="R1316" s="6"/>
      <c r="S1316" s="6"/>
      <c r="T1316" s="6"/>
      <c r="U1316" s="6"/>
      <c r="V1316" s="6"/>
      <c r="W1316" s="6"/>
      <c r="X1316" s="6"/>
      <c r="Y1316" s="32"/>
      <c r="Z1316" s="6"/>
      <c r="AA1316" s="6"/>
      <c r="AB1316" s="6"/>
      <c r="AC1316" s="6"/>
      <c r="AD1316" s="6"/>
      <c r="AE1316" s="6"/>
      <c r="AF1316" s="6"/>
      <c r="AG1316" s="6"/>
      <c r="AH1316" s="6"/>
      <c r="AI1316" s="6"/>
      <c r="AJ1316" s="32"/>
      <c r="AR1316" s="6"/>
      <c r="AS1316" s="6"/>
      <c r="AT1316" s="6"/>
      <c r="AU1316" s="6"/>
      <c r="AV1316" s="6"/>
      <c r="AW1316" s="6"/>
      <c r="AX1316" s="6"/>
      <c r="AY1316" s="6"/>
      <c r="AZ1316" s="6"/>
      <c r="BA1316" s="155"/>
      <c r="BB1316" s="6"/>
    </row>
    <row r="1317" spans="10:54" ht="15" customHeight="1">
      <c r="J1317" s="6"/>
      <c r="K1317" s="76"/>
      <c r="L1317" s="76"/>
      <c r="M1317" s="76"/>
      <c r="N1317" s="6"/>
      <c r="O1317" s="6"/>
      <c r="P1317" s="155"/>
      <c r="Q1317" s="6"/>
      <c r="R1317" s="6"/>
      <c r="S1317" s="6"/>
      <c r="T1317" s="6"/>
      <c r="U1317" s="6"/>
      <c r="V1317" s="6"/>
      <c r="W1317" s="6"/>
      <c r="X1317" s="6"/>
      <c r="Y1317" s="32"/>
      <c r="Z1317" s="6"/>
      <c r="AA1317" s="6"/>
      <c r="AB1317" s="6"/>
      <c r="AC1317" s="6"/>
      <c r="AD1317" s="6"/>
      <c r="AE1317" s="6"/>
      <c r="AF1317" s="6"/>
      <c r="AG1317" s="6"/>
      <c r="AH1317" s="6"/>
      <c r="AI1317" s="6"/>
      <c r="AJ1317" s="32"/>
      <c r="AR1317" s="6"/>
      <c r="AS1317" s="6"/>
      <c r="AT1317" s="6"/>
      <c r="AU1317" s="6"/>
      <c r="AV1317" s="6"/>
      <c r="AW1317" s="6"/>
      <c r="AX1317" s="6"/>
      <c r="AY1317" s="6"/>
      <c r="AZ1317" s="6"/>
      <c r="BA1317" s="155"/>
      <c r="BB1317" s="6"/>
    </row>
    <row r="1318" spans="10:54" ht="15" customHeight="1">
      <c r="J1318" s="6"/>
      <c r="K1318" s="76"/>
      <c r="L1318" s="76"/>
      <c r="M1318" s="76"/>
      <c r="N1318" s="6"/>
      <c r="O1318" s="6"/>
      <c r="P1318" s="155"/>
      <c r="Q1318" s="6"/>
      <c r="R1318" s="6"/>
      <c r="S1318" s="6"/>
      <c r="T1318" s="6"/>
      <c r="U1318" s="6"/>
      <c r="V1318" s="6"/>
      <c r="W1318" s="6"/>
      <c r="X1318" s="6"/>
      <c r="Y1318" s="32"/>
      <c r="Z1318" s="6"/>
      <c r="AA1318" s="6"/>
      <c r="AB1318" s="6"/>
      <c r="AC1318" s="6"/>
      <c r="AD1318" s="6"/>
      <c r="AE1318" s="6"/>
      <c r="AF1318" s="6"/>
      <c r="AG1318" s="6"/>
      <c r="AH1318" s="6"/>
      <c r="AI1318" s="6"/>
      <c r="AJ1318" s="32"/>
      <c r="AR1318" s="6"/>
      <c r="AS1318" s="6"/>
      <c r="AT1318" s="6"/>
      <c r="AU1318" s="6"/>
      <c r="AV1318" s="6"/>
      <c r="AW1318" s="6"/>
      <c r="AX1318" s="6"/>
      <c r="AY1318" s="6"/>
      <c r="AZ1318" s="6"/>
      <c r="BA1318" s="155"/>
      <c r="BB1318" s="6"/>
    </row>
    <row r="1319" spans="10:54" ht="15" customHeight="1">
      <c r="J1319" s="6"/>
      <c r="K1319" s="76"/>
      <c r="L1319" s="76"/>
      <c r="M1319" s="76"/>
      <c r="N1319" s="6"/>
      <c r="O1319" s="6"/>
      <c r="P1319" s="155"/>
      <c r="Q1319" s="6"/>
      <c r="R1319" s="6"/>
      <c r="S1319" s="6"/>
      <c r="T1319" s="6"/>
      <c r="U1319" s="6"/>
      <c r="V1319" s="6"/>
      <c r="W1319" s="6"/>
      <c r="X1319" s="6"/>
      <c r="Y1319" s="32"/>
      <c r="Z1319" s="6"/>
      <c r="AA1319" s="6"/>
      <c r="AB1319" s="6"/>
      <c r="AC1319" s="6"/>
      <c r="AD1319" s="6"/>
      <c r="AE1319" s="6"/>
      <c r="AF1319" s="6"/>
      <c r="AG1319" s="6"/>
      <c r="AH1319" s="6"/>
      <c r="AI1319" s="6"/>
      <c r="AJ1319" s="32"/>
      <c r="AR1319" s="6"/>
      <c r="AS1319" s="6"/>
      <c r="AT1319" s="6"/>
      <c r="AU1319" s="6"/>
      <c r="AV1319" s="6"/>
      <c r="AW1319" s="6"/>
      <c r="AX1319" s="6"/>
      <c r="AY1319" s="6"/>
      <c r="AZ1319" s="6"/>
      <c r="BA1319" s="155"/>
      <c r="BB1319" s="6"/>
    </row>
    <row r="1320" spans="10:54" ht="15" customHeight="1">
      <c r="J1320" s="6"/>
      <c r="K1320" s="76"/>
      <c r="L1320" s="76"/>
      <c r="M1320" s="76"/>
      <c r="N1320" s="6"/>
      <c r="O1320" s="6"/>
      <c r="P1320" s="155"/>
      <c r="Q1320" s="6"/>
      <c r="R1320" s="6"/>
      <c r="S1320" s="6"/>
      <c r="T1320" s="6"/>
      <c r="U1320" s="6"/>
      <c r="V1320" s="6"/>
      <c r="W1320" s="6"/>
      <c r="X1320" s="6"/>
      <c r="Y1320" s="32"/>
      <c r="Z1320" s="6"/>
      <c r="AA1320" s="6"/>
      <c r="AB1320" s="6"/>
      <c r="AC1320" s="6"/>
      <c r="AD1320" s="6"/>
      <c r="AE1320" s="6"/>
      <c r="AF1320" s="6"/>
      <c r="AG1320" s="6"/>
      <c r="AH1320" s="6"/>
      <c r="AI1320" s="6"/>
      <c r="AJ1320" s="32"/>
      <c r="AR1320" s="6"/>
      <c r="AS1320" s="6"/>
      <c r="AT1320" s="6"/>
      <c r="AU1320" s="6"/>
      <c r="AV1320" s="6"/>
      <c r="AW1320" s="6"/>
      <c r="AX1320" s="6"/>
      <c r="AY1320" s="6"/>
      <c r="AZ1320" s="6"/>
      <c r="BA1320" s="155"/>
      <c r="BB1320" s="6"/>
    </row>
    <row r="1321" spans="10:54" ht="15" customHeight="1">
      <c r="J1321" s="6"/>
      <c r="K1321" s="76"/>
      <c r="L1321" s="76"/>
      <c r="M1321" s="76"/>
      <c r="N1321" s="6"/>
      <c r="O1321" s="6"/>
      <c r="P1321" s="155"/>
      <c r="Q1321" s="6"/>
      <c r="R1321" s="6"/>
      <c r="S1321" s="6"/>
      <c r="T1321" s="6"/>
      <c r="U1321" s="6"/>
      <c r="V1321" s="6"/>
      <c r="W1321" s="6"/>
      <c r="X1321" s="6"/>
      <c r="Y1321" s="32"/>
      <c r="Z1321" s="6"/>
      <c r="AA1321" s="6"/>
      <c r="AB1321" s="6"/>
      <c r="AC1321" s="6"/>
      <c r="AD1321" s="6"/>
      <c r="AE1321" s="6"/>
      <c r="AF1321" s="6"/>
      <c r="AG1321" s="6"/>
      <c r="AH1321" s="6"/>
      <c r="AI1321" s="6"/>
      <c r="AJ1321" s="32"/>
      <c r="AR1321" s="6"/>
      <c r="AS1321" s="6"/>
      <c r="AT1321" s="6"/>
      <c r="AU1321" s="6"/>
      <c r="AV1321" s="6"/>
      <c r="AW1321" s="6"/>
      <c r="AX1321" s="6"/>
      <c r="AY1321" s="6"/>
      <c r="AZ1321" s="6"/>
      <c r="BA1321" s="155"/>
      <c r="BB1321" s="6"/>
    </row>
    <row r="1322" spans="10:54" ht="15" customHeight="1">
      <c r="J1322" s="6"/>
      <c r="K1322" s="76"/>
      <c r="L1322" s="76"/>
      <c r="M1322" s="76"/>
      <c r="N1322" s="6"/>
      <c r="O1322" s="6"/>
      <c r="P1322" s="155"/>
      <c r="Q1322" s="6"/>
      <c r="R1322" s="6"/>
      <c r="S1322" s="6"/>
      <c r="T1322" s="6"/>
      <c r="U1322" s="6"/>
      <c r="V1322" s="6"/>
      <c r="W1322" s="6"/>
      <c r="X1322" s="6"/>
      <c r="Y1322" s="32"/>
      <c r="Z1322" s="6"/>
      <c r="AA1322" s="6"/>
      <c r="AB1322" s="6"/>
      <c r="AC1322" s="6"/>
      <c r="AD1322" s="6"/>
      <c r="AE1322" s="6"/>
      <c r="AF1322" s="6"/>
      <c r="AG1322" s="6"/>
      <c r="AH1322" s="6"/>
      <c r="AI1322" s="6"/>
      <c r="AJ1322" s="32"/>
      <c r="AR1322" s="6"/>
      <c r="AS1322" s="6"/>
      <c r="AT1322" s="6"/>
      <c r="AU1322" s="6"/>
      <c r="AV1322" s="6"/>
      <c r="AW1322" s="6"/>
      <c r="AX1322" s="6"/>
      <c r="AY1322" s="6"/>
      <c r="AZ1322" s="6"/>
      <c r="BA1322" s="155"/>
      <c r="BB1322" s="6"/>
    </row>
    <row r="1323" spans="10:54" ht="15" customHeight="1">
      <c r="J1323" s="6"/>
      <c r="K1323" s="76"/>
      <c r="L1323" s="76"/>
      <c r="M1323" s="76"/>
      <c r="N1323" s="6"/>
      <c r="O1323" s="6"/>
      <c r="P1323" s="155"/>
      <c r="Q1323" s="6"/>
      <c r="R1323" s="6"/>
      <c r="S1323" s="6"/>
      <c r="T1323" s="6"/>
      <c r="U1323" s="6"/>
      <c r="V1323" s="6"/>
      <c r="W1323" s="6"/>
      <c r="X1323" s="6"/>
      <c r="Y1323" s="32"/>
      <c r="Z1323" s="6"/>
      <c r="AA1323" s="6"/>
      <c r="AB1323" s="6"/>
      <c r="AC1323" s="6"/>
      <c r="AD1323" s="6"/>
      <c r="AE1323" s="6"/>
      <c r="AF1323" s="6"/>
      <c r="AG1323" s="6"/>
      <c r="AH1323" s="6"/>
      <c r="AI1323" s="6"/>
      <c r="AJ1323" s="32"/>
      <c r="AR1323" s="6"/>
      <c r="AS1323" s="6"/>
      <c r="AT1323" s="6"/>
      <c r="AU1323" s="6"/>
      <c r="AV1323" s="6"/>
      <c r="AW1323" s="6"/>
      <c r="AX1323" s="6"/>
      <c r="AY1323" s="6"/>
      <c r="AZ1323" s="6"/>
      <c r="BA1323" s="155"/>
      <c r="BB1323" s="6"/>
    </row>
    <row r="1324" spans="10:54" ht="15" customHeight="1">
      <c r="J1324" s="6"/>
      <c r="K1324" s="76"/>
      <c r="L1324" s="76"/>
      <c r="M1324" s="76"/>
      <c r="N1324" s="6"/>
      <c r="O1324" s="6"/>
      <c r="P1324" s="155"/>
      <c r="Q1324" s="6"/>
      <c r="R1324" s="6"/>
      <c r="S1324" s="6"/>
      <c r="T1324" s="6"/>
      <c r="U1324" s="6"/>
      <c r="V1324" s="6"/>
      <c r="W1324" s="6"/>
      <c r="X1324" s="6"/>
      <c r="Y1324" s="32"/>
      <c r="Z1324" s="6"/>
      <c r="AA1324" s="6"/>
      <c r="AB1324" s="6"/>
      <c r="AC1324" s="6"/>
      <c r="AD1324" s="6"/>
      <c r="AE1324" s="6"/>
      <c r="AF1324" s="6"/>
      <c r="AG1324" s="6"/>
      <c r="AH1324" s="6"/>
      <c r="AI1324" s="6"/>
      <c r="AJ1324" s="32"/>
      <c r="AR1324" s="6"/>
      <c r="AS1324" s="6"/>
      <c r="AT1324" s="6"/>
      <c r="AU1324" s="6"/>
      <c r="AV1324" s="6"/>
      <c r="AW1324" s="6"/>
      <c r="AX1324" s="6"/>
      <c r="AY1324" s="6"/>
      <c r="AZ1324" s="6"/>
      <c r="BA1324" s="155"/>
      <c r="BB1324" s="6"/>
    </row>
    <row r="1325" spans="10:54" ht="15" customHeight="1">
      <c r="J1325" s="6"/>
      <c r="K1325" s="76"/>
      <c r="L1325" s="76"/>
      <c r="M1325" s="76"/>
      <c r="N1325" s="6"/>
      <c r="O1325" s="6"/>
      <c r="P1325" s="155"/>
      <c r="Q1325" s="6"/>
      <c r="R1325" s="6"/>
      <c r="S1325" s="6"/>
      <c r="T1325" s="6"/>
      <c r="U1325" s="6"/>
      <c r="V1325" s="6"/>
      <c r="W1325" s="6"/>
      <c r="X1325" s="6"/>
      <c r="Y1325" s="32"/>
      <c r="Z1325" s="6"/>
      <c r="AA1325" s="6"/>
      <c r="AB1325" s="6"/>
      <c r="AC1325" s="6"/>
      <c r="AD1325" s="6"/>
      <c r="AE1325" s="6"/>
      <c r="AF1325" s="6"/>
      <c r="AG1325" s="6"/>
      <c r="AH1325" s="6"/>
      <c r="AI1325" s="6"/>
      <c r="AJ1325" s="32"/>
      <c r="AR1325" s="6"/>
      <c r="AS1325" s="6"/>
      <c r="AT1325" s="6"/>
      <c r="AU1325" s="6"/>
      <c r="AV1325" s="6"/>
      <c r="AW1325" s="6"/>
      <c r="AX1325" s="6"/>
      <c r="AY1325" s="6"/>
      <c r="AZ1325" s="6"/>
      <c r="BA1325" s="155"/>
      <c r="BB1325" s="6"/>
    </row>
    <row r="1326" spans="10:54" ht="15" customHeight="1">
      <c r="J1326" s="6"/>
      <c r="K1326" s="76"/>
      <c r="L1326" s="76"/>
      <c r="M1326" s="76"/>
      <c r="N1326" s="6"/>
      <c r="O1326" s="6"/>
      <c r="P1326" s="155"/>
      <c r="Q1326" s="6"/>
      <c r="R1326" s="6"/>
      <c r="S1326" s="6"/>
      <c r="T1326" s="6"/>
      <c r="U1326" s="6"/>
      <c r="V1326" s="6"/>
      <c r="W1326" s="6"/>
      <c r="X1326" s="6"/>
      <c r="Y1326" s="32"/>
      <c r="Z1326" s="6"/>
      <c r="AA1326" s="6"/>
      <c r="AB1326" s="6"/>
      <c r="AC1326" s="6"/>
      <c r="AD1326" s="6"/>
      <c r="AE1326" s="6"/>
      <c r="AF1326" s="6"/>
      <c r="AG1326" s="6"/>
      <c r="AH1326" s="6"/>
      <c r="AI1326" s="6"/>
      <c r="AJ1326" s="32"/>
      <c r="AR1326" s="6"/>
      <c r="AS1326" s="6"/>
      <c r="AT1326" s="6"/>
      <c r="AU1326" s="6"/>
      <c r="AV1326" s="6"/>
      <c r="AW1326" s="6"/>
      <c r="AX1326" s="6"/>
      <c r="AY1326" s="6"/>
      <c r="AZ1326" s="6"/>
      <c r="BA1326" s="155"/>
      <c r="BB1326" s="6"/>
    </row>
    <row r="1327" spans="10:54" ht="15" customHeight="1">
      <c r="J1327" s="6"/>
      <c r="K1327" s="76"/>
      <c r="L1327" s="76"/>
      <c r="M1327" s="76"/>
      <c r="N1327" s="6"/>
      <c r="O1327" s="6"/>
      <c r="P1327" s="155"/>
      <c r="Q1327" s="6"/>
      <c r="R1327" s="6"/>
      <c r="S1327" s="6"/>
      <c r="T1327" s="6"/>
      <c r="U1327" s="6"/>
      <c r="V1327" s="6"/>
      <c r="W1327" s="6"/>
      <c r="X1327" s="6"/>
      <c r="Y1327" s="32"/>
      <c r="Z1327" s="6"/>
      <c r="AA1327" s="6"/>
      <c r="AB1327" s="6"/>
      <c r="AC1327" s="6"/>
      <c r="AD1327" s="6"/>
      <c r="AE1327" s="6"/>
      <c r="AF1327" s="6"/>
      <c r="AG1327" s="6"/>
      <c r="AH1327" s="6"/>
      <c r="AI1327" s="6"/>
      <c r="AJ1327" s="32"/>
      <c r="AR1327" s="6"/>
      <c r="AS1327" s="6"/>
      <c r="AT1327" s="6"/>
      <c r="AU1327" s="6"/>
      <c r="AV1327" s="6"/>
      <c r="AW1327" s="6"/>
      <c r="AX1327" s="6"/>
      <c r="AY1327" s="6"/>
      <c r="AZ1327" s="6"/>
      <c r="BA1327" s="155"/>
      <c r="BB1327" s="6"/>
    </row>
    <row r="1328" spans="10:54" ht="15" customHeight="1">
      <c r="J1328" s="6"/>
      <c r="K1328" s="76"/>
      <c r="L1328" s="76"/>
      <c r="M1328" s="76"/>
      <c r="N1328" s="6"/>
      <c r="O1328" s="6"/>
      <c r="P1328" s="155"/>
      <c r="Q1328" s="6"/>
      <c r="R1328" s="6"/>
      <c r="S1328" s="6"/>
      <c r="T1328" s="6"/>
      <c r="U1328" s="6"/>
      <c r="V1328" s="6"/>
      <c r="W1328" s="6"/>
      <c r="X1328" s="6"/>
      <c r="Y1328" s="32"/>
      <c r="Z1328" s="6"/>
      <c r="AA1328" s="6"/>
      <c r="AB1328" s="6"/>
      <c r="AC1328" s="6"/>
      <c r="AD1328" s="6"/>
      <c r="AE1328" s="6"/>
      <c r="AF1328" s="6"/>
      <c r="AG1328" s="6"/>
      <c r="AH1328" s="6"/>
      <c r="AI1328" s="6"/>
      <c r="AJ1328" s="32"/>
      <c r="AR1328" s="6"/>
      <c r="AS1328" s="6"/>
      <c r="AT1328" s="6"/>
      <c r="AU1328" s="6"/>
      <c r="AV1328" s="6"/>
      <c r="AW1328" s="6"/>
      <c r="AX1328" s="6"/>
      <c r="AY1328" s="6"/>
      <c r="AZ1328" s="6"/>
      <c r="BA1328" s="155"/>
      <c r="BB1328" s="6"/>
    </row>
    <row r="1329" spans="10:54" ht="15" customHeight="1">
      <c r="J1329" s="6"/>
      <c r="K1329" s="76"/>
      <c r="L1329" s="76"/>
      <c r="M1329" s="76"/>
      <c r="N1329" s="6"/>
      <c r="O1329" s="6"/>
      <c r="P1329" s="155"/>
      <c r="Q1329" s="6"/>
      <c r="R1329" s="6"/>
      <c r="S1329" s="6"/>
      <c r="T1329" s="6"/>
      <c r="U1329" s="6"/>
      <c r="V1329" s="6"/>
      <c r="W1329" s="6"/>
      <c r="X1329" s="6"/>
      <c r="Y1329" s="32"/>
      <c r="Z1329" s="6"/>
      <c r="AA1329" s="6"/>
      <c r="AB1329" s="6"/>
      <c r="AC1329" s="6"/>
      <c r="AD1329" s="6"/>
      <c r="AE1329" s="6"/>
      <c r="AF1329" s="6"/>
      <c r="AG1329" s="6"/>
      <c r="AH1329" s="6"/>
      <c r="AI1329" s="6"/>
      <c r="AJ1329" s="32"/>
      <c r="AR1329" s="6"/>
      <c r="AS1329" s="6"/>
      <c r="AT1329" s="6"/>
      <c r="AU1329" s="6"/>
      <c r="AV1329" s="6"/>
      <c r="AW1329" s="6"/>
      <c r="AX1329" s="6"/>
      <c r="AY1329" s="6"/>
      <c r="AZ1329" s="6"/>
      <c r="BA1329" s="155"/>
      <c r="BB1329" s="6"/>
    </row>
    <row r="1330" spans="10:54" ht="15" customHeight="1">
      <c r="J1330" s="6"/>
      <c r="K1330" s="76"/>
      <c r="L1330" s="76"/>
      <c r="M1330" s="76"/>
      <c r="N1330" s="6"/>
      <c r="O1330" s="6"/>
      <c r="P1330" s="155"/>
      <c r="Q1330" s="6"/>
      <c r="R1330" s="6"/>
      <c r="S1330" s="6"/>
      <c r="T1330" s="6"/>
      <c r="U1330" s="6"/>
      <c r="V1330" s="6"/>
      <c r="W1330" s="6"/>
      <c r="X1330" s="6"/>
      <c r="Y1330" s="32"/>
      <c r="Z1330" s="6"/>
      <c r="AA1330" s="6"/>
      <c r="AB1330" s="6"/>
      <c r="AC1330" s="6"/>
      <c r="AD1330" s="6"/>
      <c r="AE1330" s="6"/>
      <c r="AF1330" s="6"/>
      <c r="AG1330" s="6"/>
      <c r="AH1330" s="6"/>
      <c r="AI1330" s="6"/>
      <c r="AJ1330" s="32"/>
      <c r="AR1330" s="6"/>
      <c r="AS1330" s="6"/>
      <c r="AT1330" s="6"/>
      <c r="AU1330" s="6"/>
      <c r="AV1330" s="6"/>
      <c r="AW1330" s="6"/>
      <c r="AX1330" s="6"/>
      <c r="AY1330" s="6"/>
      <c r="AZ1330" s="6"/>
      <c r="BA1330" s="155"/>
      <c r="BB1330" s="6"/>
    </row>
    <row r="1331" spans="10:54" ht="15" customHeight="1">
      <c r="J1331" s="6"/>
      <c r="K1331" s="76"/>
      <c r="L1331" s="76"/>
      <c r="M1331" s="76"/>
      <c r="N1331" s="6"/>
      <c r="O1331" s="6"/>
      <c r="P1331" s="155"/>
      <c r="Q1331" s="6"/>
      <c r="R1331" s="6"/>
      <c r="S1331" s="6"/>
      <c r="T1331" s="6"/>
      <c r="U1331" s="6"/>
      <c r="V1331" s="6"/>
      <c r="W1331" s="6"/>
      <c r="X1331" s="6"/>
      <c r="Y1331" s="32"/>
      <c r="Z1331" s="6"/>
      <c r="AA1331" s="6"/>
      <c r="AB1331" s="6"/>
      <c r="AC1331" s="6"/>
      <c r="AD1331" s="6"/>
      <c r="AE1331" s="6"/>
      <c r="AF1331" s="6"/>
      <c r="AG1331" s="6"/>
      <c r="AH1331" s="6"/>
      <c r="AI1331" s="6"/>
      <c r="AJ1331" s="32"/>
      <c r="AR1331" s="6"/>
      <c r="AS1331" s="6"/>
      <c r="AT1331" s="6"/>
      <c r="AU1331" s="6"/>
      <c r="AV1331" s="6"/>
      <c r="AW1331" s="6"/>
      <c r="AX1331" s="6"/>
      <c r="AY1331" s="6"/>
      <c r="AZ1331" s="6"/>
      <c r="BA1331" s="155"/>
      <c r="BB1331" s="6"/>
    </row>
    <row r="1332" spans="10:54" ht="15" customHeight="1">
      <c r="J1332" s="6"/>
      <c r="K1332" s="76"/>
      <c r="L1332" s="76"/>
      <c r="M1332" s="76"/>
      <c r="N1332" s="6"/>
      <c r="O1332" s="6"/>
      <c r="P1332" s="155"/>
      <c r="Q1332" s="6"/>
      <c r="R1332" s="6"/>
      <c r="S1332" s="6"/>
      <c r="T1332" s="6"/>
      <c r="U1332" s="6"/>
      <c r="V1332" s="6"/>
      <c r="W1332" s="6"/>
      <c r="X1332" s="6"/>
      <c r="Y1332" s="32"/>
      <c r="Z1332" s="6"/>
      <c r="AA1332" s="6"/>
      <c r="AB1332" s="6"/>
      <c r="AC1332" s="6"/>
      <c r="AD1332" s="6"/>
      <c r="AE1332" s="6"/>
      <c r="AF1332" s="6"/>
      <c r="AG1332" s="6"/>
      <c r="AH1332" s="6"/>
      <c r="AI1332" s="6"/>
      <c r="AJ1332" s="32"/>
      <c r="AR1332" s="6"/>
      <c r="AS1332" s="6"/>
      <c r="AT1332" s="6"/>
      <c r="AU1332" s="6"/>
      <c r="AV1332" s="6"/>
      <c r="AW1332" s="6"/>
      <c r="AX1332" s="6"/>
      <c r="AY1332" s="6"/>
      <c r="AZ1332" s="6"/>
      <c r="BA1332" s="155"/>
      <c r="BB1332" s="6"/>
    </row>
    <row r="1333" spans="10:54" ht="15" customHeight="1">
      <c r="J1333" s="6"/>
      <c r="K1333" s="76"/>
      <c r="L1333" s="76"/>
      <c r="M1333" s="76"/>
      <c r="N1333" s="6"/>
      <c r="O1333" s="6"/>
      <c r="P1333" s="155"/>
      <c r="Q1333" s="6"/>
      <c r="R1333" s="6"/>
      <c r="S1333" s="6"/>
      <c r="T1333" s="6"/>
      <c r="U1333" s="6"/>
      <c r="V1333" s="6"/>
      <c r="W1333" s="6"/>
      <c r="X1333" s="6"/>
      <c r="Y1333" s="32"/>
      <c r="Z1333" s="6"/>
      <c r="AA1333" s="6"/>
      <c r="AB1333" s="6"/>
      <c r="AC1333" s="6"/>
      <c r="AD1333" s="6"/>
      <c r="AE1333" s="6"/>
      <c r="AF1333" s="6"/>
      <c r="AG1333" s="6"/>
      <c r="AH1333" s="6"/>
      <c r="AI1333" s="6"/>
      <c r="AJ1333" s="32"/>
      <c r="AR1333" s="6"/>
      <c r="AS1333" s="6"/>
      <c r="AT1333" s="6"/>
      <c r="AU1333" s="6"/>
      <c r="AV1333" s="6"/>
      <c r="AW1333" s="6"/>
      <c r="AX1333" s="6"/>
      <c r="AY1333" s="6"/>
      <c r="AZ1333" s="6"/>
      <c r="BA1333" s="155"/>
      <c r="BB1333" s="6"/>
    </row>
    <row r="1334" spans="10:54" ht="15" customHeight="1">
      <c r="J1334" s="6"/>
      <c r="K1334" s="76"/>
      <c r="L1334" s="76"/>
      <c r="M1334" s="76"/>
      <c r="N1334" s="6"/>
      <c r="O1334" s="6"/>
      <c r="P1334" s="155"/>
      <c r="Q1334" s="6"/>
      <c r="R1334" s="6"/>
      <c r="S1334" s="6"/>
      <c r="T1334" s="6"/>
      <c r="U1334" s="6"/>
      <c r="V1334" s="6"/>
      <c r="W1334" s="6"/>
      <c r="X1334" s="6"/>
      <c r="Y1334" s="32"/>
      <c r="Z1334" s="6"/>
      <c r="AA1334" s="6"/>
      <c r="AB1334" s="6"/>
      <c r="AC1334" s="6"/>
      <c r="AD1334" s="6"/>
      <c r="AE1334" s="6"/>
      <c r="AF1334" s="6"/>
      <c r="AG1334" s="6"/>
      <c r="AH1334" s="6"/>
      <c r="AI1334" s="6"/>
      <c r="AJ1334" s="32"/>
      <c r="AR1334" s="6"/>
      <c r="AS1334" s="6"/>
      <c r="AT1334" s="6"/>
      <c r="AU1334" s="6"/>
      <c r="AV1334" s="6"/>
      <c r="AW1334" s="6"/>
      <c r="AX1334" s="6"/>
      <c r="AY1334" s="6"/>
      <c r="AZ1334" s="6"/>
      <c r="BA1334" s="155"/>
      <c r="BB1334" s="6"/>
    </row>
    <row r="1335" spans="10:54" ht="15" customHeight="1">
      <c r="J1335" s="6"/>
      <c r="K1335" s="76"/>
      <c r="L1335" s="76"/>
      <c r="M1335" s="76"/>
      <c r="N1335" s="6"/>
      <c r="O1335" s="6"/>
      <c r="P1335" s="155"/>
      <c r="Q1335" s="6"/>
      <c r="R1335" s="6"/>
      <c r="S1335" s="6"/>
      <c r="T1335" s="6"/>
      <c r="U1335" s="6"/>
      <c r="V1335" s="6"/>
      <c r="W1335" s="6"/>
      <c r="X1335" s="6"/>
      <c r="Y1335" s="32"/>
      <c r="Z1335" s="6"/>
      <c r="AA1335" s="6"/>
      <c r="AB1335" s="6"/>
      <c r="AC1335" s="6"/>
      <c r="AD1335" s="6"/>
      <c r="AE1335" s="6"/>
      <c r="AF1335" s="6"/>
      <c r="AG1335" s="6"/>
      <c r="AH1335" s="6"/>
      <c r="AI1335" s="6"/>
      <c r="AJ1335" s="32"/>
      <c r="AR1335" s="6"/>
      <c r="AS1335" s="6"/>
      <c r="AT1335" s="6"/>
      <c r="AU1335" s="6"/>
      <c r="AV1335" s="6"/>
      <c r="AW1335" s="6"/>
      <c r="AX1335" s="6"/>
      <c r="AY1335" s="6"/>
      <c r="AZ1335" s="6"/>
      <c r="BA1335" s="155"/>
      <c r="BB1335" s="6"/>
    </row>
    <row r="1336" spans="10:54" ht="15" customHeight="1">
      <c r="J1336" s="6"/>
      <c r="K1336" s="76"/>
      <c r="L1336" s="76"/>
      <c r="M1336" s="76"/>
      <c r="N1336" s="6"/>
      <c r="O1336" s="6"/>
      <c r="P1336" s="155"/>
      <c r="Q1336" s="6"/>
      <c r="R1336" s="6"/>
      <c r="S1336" s="6"/>
      <c r="T1336" s="6"/>
      <c r="U1336" s="6"/>
      <c r="V1336" s="6"/>
      <c r="W1336" s="6"/>
      <c r="X1336" s="6"/>
      <c r="Y1336" s="32"/>
      <c r="Z1336" s="6"/>
      <c r="AA1336" s="6"/>
      <c r="AB1336" s="6"/>
      <c r="AC1336" s="6"/>
      <c r="AD1336" s="6"/>
      <c r="AE1336" s="6"/>
      <c r="AF1336" s="6"/>
      <c r="AG1336" s="6"/>
      <c r="AH1336" s="6"/>
      <c r="AI1336" s="6"/>
      <c r="AJ1336" s="32"/>
      <c r="AR1336" s="6"/>
      <c r="AS1336" s="6"/>
      <c r="AT1336" s="6"/>
      <c r="AU1336" s="6"/>
      <c r="AV1336" s="6"/>
      <c r="AW1336" s="6"/>
      <c r="AX1336" s="6"/>
      <c r="AY1336" s="6"/>
      <c r="AZ1336" s="6"/>
      <c r="BA1336" s="155"/>
      <c r="BB1336" s="6"/>
    </row>
    <row r="1337" spans="10:54" ht="15" customHeight="1">
      <c r="J1337" s="6"/>
      <c r="K1337" s="76"/>
      <c r="L1337" s="76"/>
      <c r="M1337" s="76"/>
      <c r="N1337" s="6"/>
      <c r="O1337" s="6"/>
      <c r="P1337" s="155"/>
      <c r="Q1337" s="6"/>
      <c r="R1337" s="6"/>
      <c r="S1337" s="6"/>
      <c r="T1337" s="6"/>
      <c r="U1337" s="6"/>
      <c r="V1337" s="6"/>
      <c r="W1337" s="6"/>
      <c r="X1337" s="6"/>
      <c r="Y1337" s="32"/>
      <c r="Z1337" s="6"/>
      <c r="AA1337" s="6"/>
      <c r="AB1337" s="6"/>
      <c r="AC1337" s="6"/>
      <c r="AD1337" s="6"/>
      <c r="AE1337" s="6"/>
      <c r="AF1337" s="6"/>
      <c r="AG1337" s="6"/>
      <c r="AH1337" s="6"/>
      <c r="AI1337" s="6"/>
      <c r="AJ1337" s="32"/>
      <c r="AR1337" s="6"/>
      <c r="AS1337" s="6"/>
      <c r="AT1337" s="6"/>
      <c r="AU1337" s="6"/>
      <c r="AV1337" s="6"/>
      <c r="AW1337" s="6"/>
      <c r="AX1337" s="6"/>
      <c r="AY1337" s="6"/>
      <c r="AZ1337" s="6"/>
      <c r="BA1337" s="155"/>
      <c r="BB1337" s="6"/>
    </row>
    <row r="1338" spans="10:54" ht="15" customHeight="1">
      <c r="J1338" s="6"/>
      <c r="K1338" s="76"/>
      <c r="L1338" s="76"/>
      <c r="M1338" s="76"/>
      <c r="N1338" s="6"/>
      <c r="O1338" s="6"/>
      <c r="P1338" s="155"/>
      <c r="Q1338" s="6"/>
      <c r="R1338" s="6"/>
      <c r="S1338" s="6"/>
      <c r="T1338" s="6"/>
      <c r="U1338" s="6"/>
      <c r="V1338" s="6"/>
      <c r="W1338" s="6"/>
      <c r="X1338" s="6"/>
      <c r="Y1338" s="32"/>
      <c r="Z1338" s="6"/>
      <c r="AA1338" s="6"/>
      <c r="AB1338" s="6"/>
      <c r="AC1338" s="6"/>
      <c r="AD1338" s="6"/>
      <c r="AE1338" s="6"/>
      <c r="AF1338" s="6"/>
      <c r="AG1338" s="6"/>
      <c r="AH1338" s="6"/>
      <c r="AI1338" s="6"/>
      <c r="AJ1338" s="32"/>
      <c r="AR1338" s="6"/>
      <c r="AS1338" s="6"/>
      <c r="AT1338" s="6"/>
      <c r="AU1338" s="6"/>
      <c r="AV1338" s="6"/>
      <c r="AW1338" s="6"/>
      <c r="AX1338" s="6"/>
      <c r="AY1338" s="6"/>
      <c r="AZ1338" s="6"/>
      <c r="BA1338" s="155"/>
      <c r="BB1338" s="6"/>
    </row>
    <row r="1339" spans="10:54" ht="15" customHeight="1">
      <c r="J1339" s="6"/>
      <c r="K1339" s="76"/>
      <c r="L1339" s="76"/>
      <c r="M1339" s="76"/>
      <c r="N1339" s="6"/>
      <c r="O1339" s="6"/>
      <c r="P1339" s="155"/>
      <c r="Q1339" s="6"/>
      <c r="R1339" s="6"/>
      <c r="S1339" s="6"/>
      <c r="T1339" s="6"/>
      <c r="U1339" s="6"/>
      <c r="V1339" s="6"/>
      <c r="W1339" s="6"/>
      <c r="X1339" s="6"/>
      <c r="Y1339" s="32"/>
      <c r="Z1339" s="6"/>
      <c r="AA1339" s="6"/>
      <c r="AB1339" s="6"/>
      <c r="AC1339" s="6"/>
      <c r="AD1339" s="6"/>
      <c r="AE1339" s="6"/>
      <c r="AF1339" s="6"/>
      <c r="AG1339" s="6"/>
      <c r="AH1339" s="6"/>
      <c r="AI1339" s="6"/>
      <c r="AJ1339" s="32"/>
      <c r="AR1339" s="6"/>
      <c r="AS1339" s="6"/>
      <c r="AT1339" s="6"/>
      <c r="AU1339" s="6"/>
      <c r="AV1339" s="6"/>
      <c r="AW1339" s="6"/>
      <c r="AX1339" s="6"/>
      <c r="AY1339" s="6"/>
      <c r="AZ1339" s="6"/>
      <c r="BA1339" s="155"/>
      <c r="BB1339" s="6"/>
    </row>
    <row r="1340" spans="10:54" ht="15" customHeight="1">
      <c r="J1340" s="6"/>
      <c r="K1340" s="76"/>
      <c r="L1340" s="76"/>
      <c r="M1340" s="76"/>
      <c r="N1340" s="6"/>
      <c r="O1340" s="6"/>
      <c r="P1340" s="155"/>
      <c r="Q1340" s="6"/>
      <c r="R1340" s="6"/>
      <c r="S1340" s="6"/>
      <c r="T1340" s="6"/>
      <c r="U1340" s="6"/>
      <c r="V1340" s="6"/>
      <c r="W1340" s="6"/>
      <c r="X1340" s="6"/>
      <c r="Y1340" s="32"/>
      <c r="Z1340" s="6"/>
      <c r="AA1340" s="6"/>
      <c r="AB1340" s="6"/>
      <c r="AC1340" s="6"/>
      <c r="AD1340" s="6"/>
      <c r="AE1340" s="6"/>
      <c r="AF1340" s="6"/>
      <c r="AG1340" s="6"/>
      <c r="AH1340" s="6"/>
      <c r="AI1340" s="6"/>
      <c r="AJ1340" s="32"/>
      <c r="AR1340" s="6"/>
      <c r="AS1340" s="6"/>
      <c r="AT1340" s="6"/>
      <c r="AU1340" s="6"/>
      <c r="AV1340" s="6"/>
      <c r="AW1340" s="6"/>
      <c r="AX1340" s="6"/>
      <c r="AY1340" s="6"/>
      <c r="AZ1340" s="6"/>
      <c r="BA1340" s="155"/>
      <c r="BB1340" s="6"/>
    </row>
    <row r="1341" spans="10:54" ht="15" customHeight="1">
      <c r="J1341" s="6"/>
      <c r="K1341" s="76"/>
      <c r="L1341" s="76"/>
      <c r="M1341" s="76"/>
      <c r="N1341" s="6"/>
      <c r="O1341" s="6"/>
      <c r="P1341" s="155"/>
      <c r="Q1341" s="6"/>
      <c r="R1341" s="6"/>
      <c r="S1341" s="6"/>
      <c r="T1341" s="6"/>
      <c r="U1341" s="6"/>
      <c r="V1341" s="6"/>
      <c r="W1341" s="6"/>
      <c r="X1341" s="6"/>
      <c r="Y1341" s="32"/>
      <c r="Z1341" s="6"/>
      <c r="AA1341" s="6"/>
      <c r="AB1341" s="6"/>
      <c r="AC1341" s="6"/>
      <c r="AD1341" s="6"/>
      <c r="AE1341" s="6"/>
      <c r="AF1341" s="6"/>
      <c r="AG1341" s="6"/>
      <c r="AH1341" s="6"/>
      <c r="AI1341" s="6"/>
      <c r="AJ1341" s="32"/>
      <c r="AR1341" s="6"/>
      <c r="AS1341" s="6"/>
      <c r="AT1341" s="6"/>
      <c r="AU1341" s="6"/>
      <c r="AV1341" s="6"/>
      <c r="AW1341" s="6"/>
      <c r="AX1341" s="6"/>
      <c r="AY1341" s="6"/>
      <c r="AZ1341" s="6"/>
      <c r="BA1341" s="155"/>
      <c r="BB1341" s="6"/>
    </row>
    <row r="1342" spans="10:54" ht="15" customHeight="1">
      <c r="J1342" s="6"/>
      <c r="K1342" s="76"/>
      <c r="L1342" s="76"/>
      <c r="M1342" s="76"/>
      <c r="N1342" s="6"/>
      <c r="O1342" s="6"/>
      <c r="P1342" s="155"/>
      <c r="Q1342" s="6"/>
      <c r="R1342" s="6"/>
      <c r="S1342" s="6"/>
      <c r="T1342" s="6"/>
      <c r="U1342" s="6"/>
      <c r="V1342" s="6"/>
      <c r="W1342" s="6"/>
      <c r="X1342" s="6"/>
      <c r="Y1342" s="32"/>
      <c r="Z1342" s="6"/>
      <c r="AA1342" s="6"/>
      <c r="AB1342" s="6"/>
      <c r="AC1342" s="6"/>
      <c r="AD1342" s="6"/>
      <c r="AE1342" s="6"/>
      <c r="AF1342" s="6"/>
      <c r="AG1342" s="6"/>
      <c r="AH1342" s="6"/>
      <c r="AI1342" s="6"/>
      <c r="AJ1342" s="32"/>
      <c r="AR1342" s="6"/>
      <c r="AS1342" s="6"/>
      <c r="AT1342" s="6"/>
      <c r="AU1342" s="6"/>
      <c r="AV1342" s="6"/>
      <c r="AW1342" s="6"/>
      <c r="AX1342" s="6"/>
      <c r="AY1342" s="6"/>
      <c r="AZ1342" s="6"/>
      <c r="BA1342" s="155"/>
      <c r="BB1342" s="6"/>
    </row>
    <row r="1343" spans="10:54" ht="15" customHeight="1">
      <c r="J1343" s="6"/>
      <c r="K1343" s="76"/>
      <c r="L1343" s="76"/>
      <c r="M1343" s="76"/>
      <c r="N1343" s="6"/>
      <c r="O1343" s="6"/>
      <c r="P1343" s="155"/>
      <c r="Q1343" s="6"/>
      <c r="R1343" s="6"/>
      <c r="S1343" s="6"/>
      <c r="T1343" s="6"/>
      <c r="U1343" s="6"/>
      <c r="V1343" s="6"/>
      <c r="W1343" s="6"/>
      <c r="X1343" s="6"/>
      <c r="Y1343" s="32"/>
      <c r="Z1343" s="6"/>
      <c r="AA1343" s="6"/>
      <c r="AB1343" s="6"/>
      <c r="AC1343" s="6"/>
      <c r="AD1343" s="6"/>
      <c r="AE1343" s="6"/>
      <c r="AF1343" s="6"/>
      <c r="AG1343" s="6"/>
      <c r="AH1343" s="6"/>
      <c r="AI1343" s="6"/>
      <c r="AJ1343" s="32"/>
      <c r="AR1343" s="6"/>
      <c r="AS1343" s="6"/>
      <c r="AT1343" s="6"/>
      <c r="AU1343" s="6"/>
      <c r="AV1343" s="6"/>
      <c r="AW1343" s="6"/>
      <c r="AX1343" s="6"/>
      <c r="AY1343" s="6"/>
      <c r="AZ1343" s="6"/>
      <c r="BA1343" s="155"/>
      <c r="BB1343" s="6"/>
    </row>
    <row r="1344" spans="10:54" ht="15" customHeight="1">
      <c r="J1344" s="6"/>
      <c r="K1344" s="76"/>
      <c r="L1344" s="76"/>
      <c r="M1344" s="76"/>
      <c r="N1344" s="6"/>
      <c r="O1344" s="6"/>
      <c r="P1344" s="155"/>
      <c r="Q1344" s="6"/>
      <c r="R1344" s="6"/>
      <c r="S1344" s="6"/>
      <c r="T1344" s="6"/>
      <c r="U1344" s="6"/>
      <c r="V1344" s="6"/>
      <c r="W1344" s="6"/>
      <c r="X1344" s="6"/>
      <c r="Y1344" s="32"/>
      <c r="Z1344" s="6"/>
      <c r="AA1344" s="6"/>
      <c r="AB1344" s="6"/>
      <c r="AC1344" s="6"/>
      <c r="AD1344" s="6"/>
      <c r="AE1344" s="6"/>
      <c r="AF1344" s="6"/>
      <c r="AG1344" s="6"/>
      <c r="AH1344" s="6"/>
      <c r="AI1344" s="6"/>
      <c r="AJ1344" s="32"/>
      <c r="AR1344" s="6"/>
      <c r="AS1344" s="6"/>
      <c r="AT1344" s="6"/>
      <c r="AU1344" s="6"/>
      <c r="AV1344" s="6"/>
      <c r="AW1344" s="6"/>
      <c r="AX1344" s="6"/>
      <c r="AY1344" s="6"/>
      <c r="AZ1344" s="6"/>
      <c r="BA1344" s="155"/>
      <c r="BB1344" s="6"/>
    </row>
    <row r="1345" spans="10:54" ht="15" customHeight="1">
      <c r="J1345" s="6"/>
      <c r="K1345" s="76"/>
      <c r="L1345" s="76"/>
      <c r="M1345" s="76"/>
      <c r="N1345" s="6"/>
      <c r="O1345" s="6"/>
      <c r="P1345" s="155"/>
      <c r="Q1345" s="6"/>
      <c r="R1345" s="6"/>
      <c r="S1345" s="6"/>
      <c r="T1345" s="6"/>
      <c r="U1345" s="6"/>
      <c r="V1345" s="6"/>
      <c r="W1345" s="6"/>
      <c r="X1345" s="6"/>
      <c r="Y1345" s="32"/>
      <c r="Z1345" s="6"/>
      <c r="AA1345" s="6"/>
      <c r="AB1345" s="6"/>
      <c r="AC1345" s="6"/>
      <c r="AD1345" s="6"/>
      <c r="AE1345" s="6"/>
      <c r="AF1345" s="6"/>
      <c r="AG1345" s="6"/>
      <c r="AH1345" s="6"/>
      <c r="AI1345" s="6"/>
      <c r="AJ1345" s="32"/>
      <c r="AR1345" s="6"/>
      <c r="AS1345" s="6"/>
      <c r="AT1345" s="6"/>
      <c r="AU1345" s="6"/>
      <c r="AV1345" s="6"/>
      <c r="AW1345" s="6"/>
      <c r="AX1345" s="6"/>
      <c r="AY1345" s="6"/>
      <c r="AZ1345" s="6"/>
      <c r="BA1345" s="155"/>
      <c r="BB1345" s="6"/>
    </row>
    <row r="1346" spans="10:54" ht="15" customHeight="1">
      <c r="J1346" s="6"/>
      <c r="K1346" s="76"/>
      <c r="L1346" s="76"/>
      <c r="M1346" s="76"/>
      <c r="N1346" s="6"/>
      <c r="O1346" s="6"/>
      <c r="P1346" s="155"/>
      <c r="Q1346" s="6"/>
      <c r="R1346" s="6"/>
      <c r="S1346" s="6"/>
      <c r="T1346" s="6"/>
      <c r="U1346" s="6"/>
      <c r="V1346" s="6"/>
      <c r="W1346" s="6"/>
      <c r="X1346" s="6"/>
      <c r="Y1346" s="32"/>
      <c r="Z1346" s="6"/>
      <c r="AA1346" s="6"/>
      <c r="AB1346" s="6"/>
      <c r="AC1346" s="6"/>
      <c r="AD1346" s="6"/>
      <c r="AE1346" s="6"/>
      <c r="AF1346" s="6"/>
      <c r="AG1346" s="6"/>
      <c r="AH1346" s="6"/>
      <c r="AI1346" s="6"/>
      <c r="AJ1346" s="32"/>
      <c r="AR1346" s="6"/>
      <c r="AS1346" s="6"/>
      <c r="AT1346" s="6"/>
      <c r="AU1346" s="6"/>
      <c r="AV1346" s="6"/>
      <c r="AW1346" s="6"/>
      <c r="AX1346" s="6"/>
      <c r="AY1346" s="6"/>
      <c r="AZ1346" s="6"/>
      <c r="BA1346" s="155"/>
      <c r="BB1346" s="6"/>
    </row>
    <row r="1347" spans="10:54" ht="15" customHeight="1">
      <c r="J1347" s="6"/>
      <c r="K1347" s="76"/>
      <c r="L1347" s="76"/>
      <c r="M1347" s="76"/>
      <c r="N1347" s="6"/>
      <c r="O1347" s="6"/>
      <c r="P1347" s="155"/>
      <c r="Q1347" s="6"/>
      <c r="R1347" s="6"/>
      <c r="S1347" s="6"/>
      <c r="T1347" s="6"/>
      <c r="U1347" s="6"/>
      <c r="V1347" s="6"/>
      <c r="W1347" s="6"/>
      <c r="X1347" s="6"/>
      <c r="Y1347" s="32"/>
      <c r="Z1347" s="6"/>
      <c r="AA1347" s="6"/>
      <c r="AB1347" s="6"/>
      <c r="AC1347" s="6"/>
      <c r="AD1347" s="6"/>
      <c r="AE1347" s="6"/>
      <c r="AF1347" s="6"/>
      <c r="AG1347" s="6"/>
      <c r="AH1347" s="6"/>
      <c r="AI1347" s="6"/>
      <c r="AJ1347" s="32"/>
      <c r="AR1347" s="6"/>
      <c r="AS1347" s="6"/>
      <c r="AT1347" s="6"/>
      <c r="AU1347" s="6"/>
      <c r="AV1347" s="6"/>
      <c r="AW1347" s="6"/>
      <c r="AX1347" s="6"/>
      <c r="AY1347" s="6"/>
      <c r="AZ1347" s="6"/>
      <c r="BA1347" s="155"/>
      <c r="BB1347" s="6"/>
    </row>
    <row r="1348" spans="10:54" ht="15" customHeight="1">
      <c r="J1348" s="6"/>
      <c r="K1348" s="76"/>
      <c r="L1348" s="76"/>
      <c r="M1348" s="76"/>
      <c r="N1348" s="6"/>
      <c r="O1348" s="6"/>
      <c r="P1348" s="155"/>
      <c r="Q1348" s="6"/>
      <c r="R1348" s="6"/>
      <c r="S1348" s="6"/>
      <c r="T1348" s="6"/>
      <c r="U1348" s="6"/>
      <c r="V1348" s="6"/>
      <c r="W1348" s="6"/>
      <c r="X1348" s="6"/>
      <c r="Y1348" s="32"/>
      <c r="Z1348" s="6"/>
      <c r="AA1348" s="6"/>
      <c r="AB1348" s="6"/>
      <c r="AC1348" s="6"/>
      <c r="AD1348" s="6"/>
      <c r="AE1348" s="6"/>
      <c r="AF1348" s="6"/>
      <c r="AG1348" s="6"/>
      <c r="AH1348" s="6"/>
      <c r="AI1348" s="6"/>
      <c r="AJ1348" s="32"/>
      <c r="AR1348" s="6"/>
      <c r="AS1348" s="6"/>
      <c r="AT1348" s="6"/>
      <c r="AU1348" s="6"/>
      <c r="AV1348" s="6"/>
      <c r="AW1348" s="6"/>
      <c r="AX1348" s="6"/>
      <c r="AY1348" s="6"/>
      <c r="AZ1348" s="6"/>
      <c r="BA1348" s="155"/>
      <c r="BB1348" s="6"/>
    </row>
    <row r="1349" spans="10:54" ht="15" customHeight="1">
      <c r="J1349" s="6"/>
      <c r="K1349" s="76"/>
      <c r="L1349" s="76"/>
      <c r="M1349" s="76"/>
      <c r="N1349" s="6"/>
      <c r="O1349" s="6"/>
      <c r="P1349" s="155"/>
      <c r="Q1349" s="6"/>
      <c r="R1349" s="6"/>
      <c r="S1349" s="6"/>
      <c r="T1349" s="6"/>
      <c r="U1349" s="6"/>
      <c r="V1349" s="6"/>
      <c r="W1349" s="6"/>
      <c r="X1349" s="6"/>
      <c r="Y1349" s="32"/>
      <c r="Z1349" s="6"/>
      <c r="AA1349" s="6"/>
      <c r="AB1349" s="6"/>
      <c r="AC1349" s="6"/>
      <c r="AD1349" s="6"/>
      <c r="AE1349" s="6"/>
      <c r="AF1349" s="6"/>
      <c r="AG1349" s="6"/>
      <c r="AH1349" s="6"/>
      <c r="AI1349" s="6"/>
      <c r="AJ1349" s="32"/>
      <c r="AR1349" s="6"/>
      <c r="AS1349" s="6"/>
      <c r="AT1349" s="6"/>
      <c r="AU1349" s="6"/>
      <c r="AV1349" s="6"/>
      <c r="AW1349" s="6"/>
      <c r="AX1349" s="6"/>
      <c r="AY1349" s="6"/>
      <c r="AZ1349" s="6"/>
      <c r="BA1349" s="155"/>
      <c r="BB1349" s="6"/>
    </row>
    <row r="1350" spans="10:54" ht="15" customHeight="1">
      <c r="J1350" s="6"/>
      <c r="K1350" s="76"/>
      <c r="L1350" s="76"/>
      <c r="M1350" s="76"/>
      <c r="N1350" s="6"/>
      <c r="O1350" s="6"/>
      <c r="P1350" s="155"/>
      <c r="Q1350" s="6"/>
      <c r="R1350" s="6"/>
      <c r="S1350" s="6"/>
      <c r="T1350" s="6"/>
      <c r="U1350" s="6"/>
      <c r="V1350" s="6"/>
      <c r="W1350" s="6"/>
      <c r="X1350" s="6"/>
      <c r="Y1350" s="32"/>
      <c r="Z1350" s="6"/>
      <c r="AA1350" s="6"/>
      <c r="AB1350" s="6"/>
      <c r="AC1350" s="6"/>
      <c r="AD1350" s="6"/>
      <c r="AE1350" s="6"/>
      <c r="AF1350" s="6"/>
      <c r="AG1350" s="6"/>
      <c r="AH1350" s="6"/>
      <c r="AI1350" s="6"/>
      <c r="AJ1350" s="32"/>
      <c r="AR1350" s="6"/>
      <c r="AS1350" s="6"/>
      <c r="AT1350" s="6"/>
      <c r="AU1350" s="6"/>
      <c r="AV1350" s="6"/>
      <c r="AW1350" s="6"/>
      <c r="AX1350" s="6"/>
      <c r="AY1350" s="6"/>
      <c r="AZ1350" s="6"/>
      <c r="BA1350" s="155"/>
      <c r="BB1350" s="6"/>
    </row>
    <row r="1351" spans="10:54" ht="15" customHeight="1">
      <c r="J1351" s="6"/>
      <c r="K1351" s="76"/>
      <c r="L1351" s="76"/>
      <c r="M1351" s="76"/>
      <c r="N1351" s="6"/>
      <c r="O1351" s="6"/>
      <c r="P1351" s="155"/>
      <c r="Q1351" s="6"/>
      <c r="R1351" s="6"/>
      <c r="S1351" s="6"/>
      <c r="T1351" s="6"/>
      <c r="U1351" s="6"/>
      <c r="V1351" s="6"/>
      <c r="W1351" s="6"/>
      <c r="X1351" s="6"/>
      <c r="Y1351" s="32"/>
      <c r="Z1351" s="6"/>
      <c r="AA1351" s="6"/>
      <c r="AB1351" s="6"/>
      <c r="AC1351" s="6"/>
      <c r="AD1351" s="6"/>
      <c r="AE1351" s="6"/>
      <c r="AF1351" s="6"/>
      <c r="AG1351" s="6"/>
      <c r="AH1351" s="6"/>
      <c r="AI1351" s="6"/>
      <c r="AJ1351" s="32"/>
      <c r="AR1351" s="6"/>
      <c r="AS1351" s="6"/>
      <c r="AT1351" s="6"/>
      <c r="AU1351" s="6"/>
      <c r="AV1351" s="6"/>
      <c r="AW1351" s="6"/>
      <c r="AX1351" s="6"/>
      <c r="AY1351" s="6"/>
      <c r="AZ1351" s="6"/>
      <c r="BA1351" s="155"/>
      <c r="BB1351" s="6"/>
    </row>
    <row r="1352" spans="10:54" ht="15" customHeight="1">
      <c r="J1352" s="6"/>
      <c r="K1352" s="76"/>
      <c r="L1352" s="76"/>
      <c r="M1352" s="76"/>
      <c r="N1352" s="6"/>
      <c r="O1352" s="6"/>
      <c r="P1352" s="155"/>
      <c r="Q1352" s="6"/>
      <c r="R1352" s="6"/>
      <c r="S1352" s="6"/>
      <c r="T1352" s="6"/>
      <c r="U1352" s="6"/>
      <c r="V1352" s="6"/>
      <c r="W1352" s="6"/>
      <c r="X1352" s="6"/>
      <c r="Y1352" s="32"/>
      <c r="Z1352" s="6"/>
      <c r="AA1352" s="6"/>
      <c r="AB1352" s="6"/>
      <c r="AC1352" s="6"/>
      <c r="AD1352" s="6"/>
      <c r="AE1352" s="6"/>
      <c r="AF1352" s="6"/>
      <c r="AG1352" s="6"/>
      <c r="AH1352" s="6"/>
      <c r="AI1352" s="6"/>
      <c r="AJ1352" s="32"/>
      <c r="AR1352" s="6"/>
      <c r="AS1352" s="6"/>
      <c r="AT1352" s="6"/>
      <c r="AU1352" s="6"/>
      <c r="AV1352" s="6"/>
      <c r="AW1352" s="6"/>
      <c r="AX1352" s="6"/>
      <c r="AY1352" s="6"/>
      <c r="AZ1352" s="6"/>
      <c r="BA1352" s="155"/>
      <c r="BB1352" s="6"/>
    </row>
    <row r="1353" spans="10:54" ht="15" customHeight="1">
      <c r="J1353" s="6"/>
      <c r="K1353" s="76"/>
      <c r="L1353" s="76"/>
      <c r="M1353" s="76"/>
      <c r="N1353" s="6"/>
      <c r="O1353" s="6"/>
      <c r="P1353" s="155"/>
      <c r="Q1353" s="6"/>
      <c r="R1353" s="6"/>
      <c r="S1353" s="6"/>
      <c r="T1353" s="6"/>
      <c r="U1353" s="6"/>
      <c r="V1353" s="6"/>
      <c r="W1353" s="6"/>
      <c r="X1353" s="6"/>
      <c r="Y1353" s="32"/>
      <c r="Z1353" s="6"/>
      <c r="AA1353" s="6"/>
      <c r="AB1353" s="6"/>
      <c r="AC1353" s="6"/>
      <c r="AD1353" s="6"/>
      <c r="AE1353" s="6"/>
      <c r="AF1353" s="6"/>
      <c r="AG1353" s="6"/>
      <c r="AH1353" s="6"/>
      <c r="AI1353" s="6"/>
      <c r="AJ1353" s="32"/>
      <c r="AR1353" s="6"/>
      <c r="AS1353" s="6"/>
      <c r="AT1353" s="6"/>
      <c r="AU1353" s="6"/>
      <c r="AV1353" s="6"/>
      <c r="AW1353" s="6"/>
      <c r="AX1353" s="6"/>
      <c r="AY1353" s="6"/>
      <c r="AZ1353" s="6"/>
      <c r="BA1353" s="155"/>
      <c r="BB1353" s="6"/>
    </row>
    <row r="1354" spans="10:54" ht="15" customHeight="1">
      <c r="J1354" s="6"/>
      <c r="K1354" s="76"/>
      <c r="L1354" s="76"/>
      <c r="M1354" s="76"/>
      <c r="N1354" s="6"/>
      <c r="O1354" s="6"/>
      <c r="P1354" s="155"/>
      <c r="Q1354" s="6"/>
      <c r="R1354" s="6"/>
      <c r="S1354" s="6"/>
      <c r="T1354" s="6"/>
      <c r="U1354" s="6"/>
      <c r="V1354" s="6"/>
      <c r="W1354" s="6"/>
      <c r="X1354" s="6"/>
      <c r="Y1354" s="32"/>
      <c r="Z1354" s="6"/>
      <c r="AA1354" s="6"/>
      <c r="AB1354" s="6"/>
      <c r="AC1354" s="6"/>
      <c r="AD1354" s="6"/>
      <c r="AE1354" s="6"/>
      <c r="AF1354" s="6"/>
      <c r="AG1354" s="6"/>
      <c r="AH1354" s="6"/>
      <c r="AI1354" s="6"/>
      <c r="AJ1354" s="32"/>
      <c r="AR1354" s="6"/>
      <c r="AS1354" s="6"/>
      <c r="AT1354" s="6"/>
      <c r="AU1354" s="6"/>
      <c r="AV1354" s="6"/>
      <c r="AW1354" s="6"/>
      <c r="AX1354" s="6"/>
      <c r="AY1354" s="6"/>
      <c r="AZ1354" s="6"/>
      <c r="BA1354" s="155"/>
      <c r="BB1354" s="6"/>
    </row>
    <row r="1355" spans="10:54" ht="15" customHeight="1">
      <c r="J1355" s="6"/>
      <c r="K1355" s="76"/>
      <c r="L1355" s="76"/>
      <c r="M1355" s="76"/>
      <c r="N1355" s="6"/>
      <c r="O1355" s="6"/>
      <c r="P1355" s="155"/>
      <c r="Q1355" s="6"/>
      <c r="R1355" s="6"/>
      <c r="S1355" s="6"/>
      <c r="T1355" s="6"/>
      <c r="U1355" s="6"/>
      <c r="V1355" s="6"/>
      <c r="W1355" s="6"/>
      <c r="X1355" s="6"/>
      <c r="Y1355" s="32"/>
      <c r="Z1355" s="6"/>
      <c r="AA1355" s="6"/>
      <c r="AB1355" s="6"/>
      <c r="AC1355" s="6"/>
      <c r="AD1355" s="6"/>
      <c r="AE1355" s="6"/>
      <c r="AF1355" s="6"/>
      <c r="AG1355" s="6"/>
      <c r="AH1355" s="6"/>
      <c r="AI1355" s="6"/>
      <c r="AJ1355" s="32"/>
      <c r="AR1355" s="6"/>
      <c r="AS1355" s="6"/>
      <c r="AT1355" s="6"/>
      <c r="AU1355" s="6"/>
      <c r="AV1355" s="6"/>
      <c r="AW1355" s="6"/>
      <c r="AX1355" s="6"/>
      <c r="AY1355" s="6"/>
      <c r="AZ1355" s="6"/>
      <c r="BA1355" s="155"/>
      <c r="BB1355" s="6"/>
    </row>
    <row r="1356" spans="10:54" ht="15" customHeight="1">
      <c r="J1356" s="6"/>
      <c r="K1356" s="76"/>
      <c r="L1356" s="76"/>
      <c r="M1356" s="76"/>
      <c r="N1356" s="6"/>
      <c r="O1356" s="6"/>
      <c r="P1356" s="155"/>
      <c r="Q1356" s="6"/>
      <c r="R1356" s="6"/>
      <c r="S1356" s="6"/>
      <c r="T1356" s="6"/>
      <c r="U1356" s="6"/>
      <c r="V1356" s="6"/>
      <c r="W1356" s="6"/>
      <c r="X1356" s="6"/>
      <c r="Y1356" s="32"/>
      <c r="Z1356" s="6"/>
      <c r="AA1356" s="6"/>
      <c r="AB1356" s="6"/>
      <c r="AC1356" s="6"/>
      <c r="AD1356" s="6"/>
      <c r="AE1356" s="6"/>
      <c r="AF1356" s="6"/>
      <c r="AG1356" s="6"/>
      <c r="AH1356" s="6"/>
      <c r="AI1356" s="6"/>
      <c r="AJ1356" s="32"/>
      <c r="AR1356" s="6"/>
      <c r="AS1356" s="6"/>
      <c r="AT1356" s="6"/>
      <c r="AU1356" s="6"/>
      <c r="AV1356" s="6"/>
      <c r="AW1356" s="6"/>
      <c r="AX1356" s="6"/>
      <c r="AY1356" s="6"/>
      <c r="AZ1356" s="6"/>
      <c r="BA1356" s="155"/>
      <c r="BB1356" s="6"/>
    </row>
    <row r="1357" spans="10:54" ht="15" customHeight="1">
      <c r="J1357" s="6"/>
      <c r="K1357" s="76"/>
      <c r="L1357" s="76"/>
      <c r="M1357" s="76"/>
      <c r="N1357" s="6"/>
      <c r="O1357" s="6"/>
      <c r="P1357" s="155"/>
      <c r="Q1357" s="6"/>
      <c r="R1357" s="6"/>
      <c r="S1357" s="6"/>
      <c r="T1357" s="6"/>
      <c r="U1357" s="6"/>
      <c r="V1357" s="6"/>
      <c r="W1357" s="6"/>
      <c r="X1357" s="6"/>
      <c r="Y1357" s="32"/>
      <c r="Z1357" s="6"/>
      <c r="AA1357" s="6"/>
      <c r="AB1357" s="6"/>
      <c r="AC1357" s="6"/>
      <c r="AD1357" s="6"/>
      <c r="AE1357" s="6"/>
      <c r="AF1357" s="6"/>
      <c r="AG1357" s="6"/>
      <c r="AH1357" s="6"/>
      <c r="AI1357" s="6"/>
      <c r="AJ1357" s="32"/>
      <c r="AR1357" s="6"/>
      <c r="AS1357" s="6"/>
      <c r="AT1357" s="6"/>
      <c r="AU1357" s="6"/>
      <c r="AV1357" s="6"/>
      <c r="AW1357" s="6"/>
      <c r="AX1357" s="6"/>
      <c r="AY1357" s="6"/>
      <c r="AZ1357" s="6"/>
      <c r="BA1357" s="155"/>
      <c r="BB1357" s="6"/>
    </row>
    <row r="1358" spans="10:54" ht="15" customHeight="1">
      <c r="J1358" s="6"/>
      <c r="K1358" s="76"/>
      <c r="L1358" s="76"/>
      <c r="M1358" s="76"/>
      <c r="N1358" s="6"/>
      <c r="O1358" s="6"/>
      <c r="P1358" s="155"/>
      <c r="Q1358" s="6"/>
      <c r="R1358" s="6"/>
      <c r="S1358" s="6"/>
      <c r="T1358" s="6"/>
      <c r="U1358" s="6"/>
      <c r="V1358" s="6"/>
      <c r="W1358" s="6"/>
      <c r="X1358" s="6"/>
      <c r="Y1358" s="32"/>
      <c r="Z1358" s="6"/>
      <c r="AA1358" s="6"/>
      <c r="AB1358" s="6"/>
      <c r="AC1358" s="6"/>
      <c r="AD1358" s="6"/>
      <c r="AE1358" s="6"/>
      <c r="AF1358" s="6"/>
      <c r="AG1358" s="6"/>
      <c r="AH1358" s="6"/>
      <c r="AI1358" s="6"/>
      <c r="AJ1358" s="32"/>
      <c r="AR1358" s="6"/>
      <c r="AS1358" s="6"/>
      <c r="AT1358" s="6"/>
      <c r="AU1358" s="6"/>
      <c r="AV1358" s="6"/>
      <c r="AW1358" s="6"/>
      <c r="AX1358" s="6"/>
      <c r="AY1358" s="6"/>
      <c r="AZ1358" s="6"/>
      <c r="BA1358" s="155"/>
      <c r="BB1358" s="6"/>
    </row>
    <row r="1359" spans="10:54" ht="15" customHeight="1">
      <c r="J1359" s="6"/>
      <c r="K1359" s="76"/>
      <c r="L1359" s="76"/>
      <c r="M1359" s="76"/>
      <c r="N1359" s="6"/>
      <c r="O1359" s="6"/>
      <c r="P1359" s="155"/>
      <c r="Q1359" s="6"/>
      <c r="R1359" s="6"/>
      <c r="S1359" s="6"/>
      <c r="T1359" s="6"/>
      <c r="U1359" s="6"/>
      <c r="V1359" s="6"/>
      <c r="W1359" s="6"/>
      <c r="X1359" s="6"/>
      <c r="Y1359" s="32"/>
      <c r="Z1359" s="6"/>
      <c r="AA1359" s="6"/>
      <c r="AB1359" s="6"/>
      <c r="AC1359" s="6"/>
      <c r="AD1359" s="6"/>
      <c r="AE1359" s="6"/>
      <c r="AF1359" s="6"/>
      <c r="AG1359" s="6"/>
      <c r="AH1359" s="6"/>
      <c r="AI1359" s="6"/>
      <c r="AJ1359" s="32"/>
      <c r="AR1359" s="6"/>
      <c r="AS1359" s="6"/>
      <c r="AT1359" s="6"/>
      <c r="AU1359" s="6"/>
      <c r="AV1359" s="6"/>
      <c r="AW1359" s="6"/>
      <c r="AX1359" s="6"/>
      <c r="AY1359" s="6"/>
      <c r="AZ1359" s="6"/>
      <c r="BA1359" s="155"/>
      <c r="BB1359" s="6"/>
    </row>
    <row r="1360" spans="10:54" ht="15" customHeight="1">
      <c r="J1360" s="6"/>
      <c r="K1360" s="76"/>
      <c r="L1360" s="76"/>
      <c r="M1360" s="76"/>
      <c r="N1360" s="6"/>
      <c r="O1360" s="6"/>
      <c r="P1360" s="155"/>
      <c r="Q1360" s="6"/>
      <c r="R1360" s="6"/>
      <c r="S1360" s="6"/>
      <c r="T1360" s="6"/>
      <c r="U1360" s="6"/>
      <c r="V1360" s="6"/>
      <c r="W1360" s="6"/>
      <c r="X1360" s="6"/>
      <c r="Y1360" s="32"/>
      <c r="Z1360" s="6"/>
      <c r="AA1360" s="6"/>
      <c r="AB1360" s="6"/>
      <c r="AC1360" s="6"/>
      <c r="AD1360" s="6"/>
      <c r="AE1360" s="6"/>
      <c r="AF1360" s="6"/>
      <c r="AG1360" s="6"/>
      <c r="AH1360" s="6"/>
      <c r="AI1360" s="6"/>
      <c r="AJ1360" s="32"/>
      <c r="AR1360" s="6"/>
      <c r="AS1360" s="6"/>
      <c r="AT1360" s="6"/>
      <c r="AU1360" s="6"/>
      <c r="AV1360" s="6"/>
      <c r="AW1360" s="6"/>
      <c r="AX1360" s="6"/>
      <c r="AY1360" s="6"/>
      <c r="AZ1360" s="6"/>
      <c r="BA1360" s="155"/>
      <c r="BB1360" s="6"/>
    </row>
    <row r="1361" spans="10:54" ht="15" customHeight="1">
      <c r="J1361" s="6"/>
      <c r="K1361" s="76"/>
      <c r="L1361" s="76"/>
      <c r="M1361" s="76"/>
      <c r="N1361" s="6"/>
      <c r="O1361" s="6"/>
      <c r="P1361" s="155"/>
      <c r="Q1361" s="6"/>
      <c r="R1361" s="6"/>
      <c r="S1361" s="6"/>
      <c r="T1361" s="6"/>
      <c r="U1361" s="6"/>
      <c r="V1361" s="6"/>
      <c r="W1361" s="6"/>
      <c r="X1361" s="6"/>
      <c r="Y1361" s="32"/>
      <c r="Z1361" s="6"/>
      <c r="AA1361" s="6"/>
      <c r="AB1361" s="6"/>
      <c r="AC1361" s="6"/>
      <c r="AD1361" s="6"/>
      <c r="AE1361" s="6"/>
      <c r="AF1361" s="6"/>
      <c r="AG1361" s="6"/>
      <c r="AH1361" s="6"/>
      <c r="AI1361" s="6"/>
      <c r="AJ1361" s="32"/>
      <c r="AR1361" s="6"/>
      <c r="AS1361" s="6"/>
      <c r="AT1361" s="6"/>
      <c r="AU1361" s="6"/>
      <c r="AV1361" s="6"/>
      <c r="AW1361" s="6"/>
      <c r="AX1361" s="6"/>
      <c r="AY1361" s="6"/>
      <c r="AZ1361" s="6"/>
      <c r="BA1361" s="155"/>
      <c r="BB1361" s="6"/>
    </row>
    <row r="1362" spans="10:54" ht="15" customHeight="1">
      <c r="J1362" s="6"/>
      <c r="K1362" s="76"/>
      <c r="L1362" s="76"/>
      <c r="M1362" s="76"/>
      <c r="N1362" s="6"/>
      <c r="O1362" s="6"/>
      <c r="P1362" s="155"/>
      <c r="Q1362" s="6"/>
      <c r="R1362" s="6"/>
      <c r="S1362" s="6"/>
      <c r="T1362" s="6"/>
      <c r="U1362" s="6"/>
      <c r="V1362" s="6"/>
      <c r="W1362" s="6"/>
      <c r="X1362" s="6"/>
      <c r="Y1362" s="32"/>
      <c r="Z1362" s="6"/>
      <c r="AA1362" s="6"/>
      <c r="AB1362" s="6"/>
      <c r="AC1362" s="6"/>
      <c r="AD1362" s="6"/>
      <c r="AE1362" s="6"/>
      <c r="AF1362" s="6"/>
      <c r="AG1362" s="6"/>
      <c r="AH1362" s="6"/>
      <c r="AI1362" s="6"/>
      <c r="AJ1362" s="32"/>
      <c r="AR1362" s="6"/>
      <c r="AS1362" s="6"/>
      <c r="AT1362" s="6"/>
      <c r="AU1362" s="6"/>
      <c r="AV1362" s="6"/>
      <c r="AW1362" s="6"/>
      <c r="AX1362" s="6"/>
      <c r="AY1362" s="6"/>
      <c r="AZ1362" s="6"/>
      <c r="BA1362" s="155"/>
      <c r="BB1362" s="6"/>
    </row>
    <row r="1363" spans="10:54" ht="15" customHeight="1">
      <c r="J1363" s="6"/>
      <c r="K1363" s="76"/>
      <c r="L1363" s="76"/>
      <c r="M1363" s="76"/>
      <c r="N1363" s="6"/>
      <c r="O1363" s="6"/>
      <c r="P1363" s="155"/>
      <c r="Q1363" s="6"/>
      <c r="R1363" s="6"/>
      <c r="S1363" s="6"/>
      <c r="T1363" s="6"/>
      <c r="U1363" s="6"/>
      <c r="V1363" s="6"/>
      <c r="W1363" s="6"/>
      <c r="X1363" s="6"/>
      <c r="Y1363" s="32"/>
      <c r="Z1363" s="6"/>
      <c r="AA1363" s="6"/>
      <c r="AB1363" s="6"/>
      <c r="AC1363" s="6"/>
      <c r="AD1363" s="6"/>
      <c r="AE1363" s="6"/>
      <c r="AF1363" s="6"/>
      <c r="AG1363" s="6"/>
      <c r="AH1363" s="6"/>
      <c r="AI1363" s="6"/>
      <c r="AJ1363" s="32"/>
      <c r="AR1363" s="6"/>
      <c r="AS1363" s="6"/>
      <c r="AT1363" s="6"/>
      <c r="AU1363" s="6"/>
      <c r="AV1363" s="6"/>
      <c r="AW1363" s="6"/>
      <c r="AX1363" s="6"/>
      <c r="AY1363" s="6"/>
      <c r="AZ1363" s="6"/>
      <c r="BA1363" s="155"/>
      <c r="BB1363" s="6"/>
    </row>
    <row r="1364" spans="10:54" ht="15" customHeight="1">
      <c r="J1364" s="6"/>
      <c r="K1364" s="76"/>
      <c r="L1364" s="76"/>
      <c r="M1364" s="76"/>
      <c r="N1364" s="6"/>
      <c r="O1364" s="6"/>
      <c r="P1364" s="155"/>
      <c r="Q1364" s="6"/>
      <c r="R1364" s="6"/>
      <c r="S1364" s="6"/>
      <c r="T1364" s="6"/>
      <c r="U1364" s="6"/>
      <c r="V1364" s="6"/>
      <c r="W1364" s="6"/>
      <c r="X1364" s="6"/>
      <c r="Y1364" s="32"/>
      <c r="Z1364" s="6"/>
      <c r="AA1364" s="6"/>
      <c r="AB1364" s="6"/>
      <c r="AC1364" s="6"/>
      <c r="AD1364" s="6"/>
      <c r="AE1364" s="6"/>
      <c r="AF1364" s="6"/>
      <c r="AG1364" s="6"/>
      <c r="AH1364" s="6"/>
      <c r="AI1364" s="6"/>
      <c r="AJ1364" s="32"/>
      <c r="AR1364" s="6"/>
      <c r="AS1364" s="6"/>
      <c r="AT1364" s="6"/>
      <c r="AU1364" s="6"/>
      <c r="AV1364" s="6"/>
      <c r="AW1364" s="6"/>
      <c r="AX1364" s="6"/>
      <c r="AY1364" s="6"/>
      <c r="AZ1364" s="6"/>
      <c r="BA1364" s="155"/>
      <c r="BB1364" s="6"/>
    </row>
    <row r="1365" spans="10:54" ht="15" customHeight="1">
      <c r="J1365" s="6"/>
      <c r="K1365" s="76"/>
      <c r="L1365" s="76"/>
      <c r="M1365" s="76"/>
      <c r="N1365" s="6"/>
      <c r="O1365" s="6"/>
      <c r="P1365" s="155"/>
      <c r="Q1365" s="6"/>
      <c r="R1365" s="6"/>
      <c r="S1365" s="6"/>
      <c r="T1365" s="6"/>
      <c r="U1365" s="6"/>
      <c r="V1365" s="6"/>
      <c r="W1365" s="6"/>
      <c r="X1365" s="6"/>
      <c r="Y1365" s="32"/>
      <c r="Z1365" s="6"/>
      <c r="AA1365" s="6"/>
      <c r="AB1365" s="6"/>
      <c r="AC1365" s="6"/>
      <c r="AD1365" s="6"/>
      <c r="AE1365" s="6"/>
      <c r="AF1365" s="6"/>
      <c r="AG1365" s="6"/>
      <c r="AH1365" s="6"/>
      <c r="AI1365" s="6"/>
      <c r="AJ1365" s="32"/>
      <c r="AR1365" s="6"/>
      <c r="AS1365" s="6"/>
      <c r="AT1365" s="6"/>
      <c r="AU1365" s="6"/>
      <c r="AV1365" s="6"/>
      <c r="AW1365" s="6"/>
      <c r="AX1365" s="6"/>
      <c r="AY1365" s="6"/>
      <c r="AZ1365" s="6"/>
      <c r="BA1365" s="155"/>
      <c r="BB1365" s="6"/>
    </row>
    <row r="1366" spans="10:54" ht="15" customHeight="1">
      <c r="J1366" s="6"/>
      <c r="K1366" s="76"/>
      <c r="L1366" s="76"/>
      <c r="M1366" s="76"/>
      <c r="N1366" s="6"/>
      <c r="O1366" s="6"/>
      <c r="P1366" s="155"/>
      <c r="Q1366" s="6"/>
      <c r="R1366" s="6"/>
      <c r="S1366" s="6"/>
      <c r="T1366" s="6"/>
      <c r="U1366" s="6"/>
      <c r="V1366" s="6"/>
      <c r="W1366" s="6"/>
      <c r="X1366" s="6"/>
      <c r="Y1366" s="32"/>
      <c r="Z1366" s="6"/>
      <c r="AA1366" s="6"/>
      <c r="AB1366" s="6"/>
      <c r="AC1366" s="6"/>
      <c r="AD1366" s="6"/>
      <c r="AE1366" s="6"/>
      <c r="AF1366" s="6"/>
      <c r="AG1366" s="6"/>
      <c r="AH1366" s="6"/>
      <c r="AI1366" s="6"/>
      <c r="AJ1366" s="32"/>
      <c r="AR1366" s="6"/>
      <c r="AS1366" s="6"/>
      <c r="AT1366" s="6"/>
      <c r="AU1366" s="6"/>
      <c r="AV1366" s="6"/>
      <c r="AW1366" s="6"/>
      <c r="AX1366" s="6"/>
      <c r="AY1366" s="6"/>
      <c r="AZ1366" s="6"/>
      <c r="BA1366" s="155"/>
      <c r="BB1366" s="6"/>
    </row>
    <row r="1367" spans="10:54" ht="15" customHeight="1">
      <c r="J1367" s="6"/>
      <c r="K1367" s="76"/>
      <c r="L1367" s="76"/>
      <c r="M1367" s="76"/>
      <c r="N1367" s="6"/>
      <c r="O1367" s="6"/>
      <c r="P1367" s="155"/>
      <c r="Q1367" s="6"/>
      <c r="R1367" s="6"/>
      <c r="S1367" s="6"/>
      <c r="T1367" s="6"/>
      <c r="U1367" s="6"/>
      <c r="V1367" s="6"/>
      <c r="W1367" s="6"/>
      <c r="X1367" s="6"/>
      <c r="Y1367" s="32"/>
      <c r="Z1367" s="6"/>
      <c r="AA1367" s="6"/>
      <c r="AB1367" s="6"/>
      <c r="AC1367" s="6"/>
      <c r="AD1367" s="6"/>
      <c r="AE1367" s="6"/>
      <c r="AF1367" s="6"/>
      <c r="AG1367" s="6"/>
      <c r="AH1367" s="6"/>
      <c r="AI1367" s="6"/>
      <c r="AJ1367" s="32"/>
      <c r="AR1367" s="6"/>
      <c r="AS1367" s="6"/>
      <c r="AT1367" s="6"/>
      <c r="AU1367" s="6"/>
      <c r="AV1367" s="6"/>
      <c r="AW1367" s="6"/>
      <c r="AX1367" s="6"/>
      <c r="AY1367" s="6"/>
      <c r="AZ1367" s="6"/>
      <c r="BA1367" s="155"/>
      <c r="BB1367" s="6"/>
    </row>
    <row r="1368" spans="10:54" ht="15" customHeight="1">
      <c r="J1368" s="6"/>
      <c r="K1368" s="76"/>
      <c r="L1368" s="76"/>
      <c r="M1368" s="76"/>
      <c r="N1368" s="6"/>
      <c r="O1368" s="6"/>
      <c r="P1368" s="155"/>
      <c r="Q1368" s="6"/>
      <c r="R1368" s="6"/>
      <c r="S1368" s="6"/>
      <c r="T1368" s="6"/>
      <c r="U1368" s="6"/>
      <c r="V1368" s="6"/>
      <c r="W1368" s="6"/>
      <c r="X1368" s="6"/>
      <c r="Y1368" s="32"/>
      <c r="Z1368" s="6"/>
      <c r="AA1368" s="6"/>
      <c r="AB1368" s="6"/>
      <c r="AC1368" s="6"/>
      <c r="AD1368" s="6"/>
      <c r="AE1368" s="6"/>
      <c r="AF1368" s="6"/>
      <c r="AG1368" s="6"/>
      <c r="AH1368" s="6"/>
      <c r="AI1368" s="6"/>
      <c r="AJ1368" s="32"/>
      <c r="AR1368" s="6"/>
      <c r="AS1368" s="6"/>
      <c r="AT1368" s="6"/>
      <c r="AU1368" s="6"/>
      <c r="AV1368" s="6"/>
      <c r="AW1368" s="6"/>
      <c r="AX1368" s="6"/>
      <c r="AY1368" s="6"/>
      <c r="AZ1368" s="6"/>
      <c r="BA1368" s="155"/>
      <c r="BB1368" s="6"/>
    </row>
    <row r="1369" spans="10:54" ht="15" customHeight="1">
      <c r="J1369" s="6"/>
      <c r="K1369" s="76"/>
      <c r="L1369" s="76"/>
      <c r="M1369" s="76"/>
      <c r="N1369" s="6"/>
      <c r="O1369" s="6"/>
      <c r="P1369" s="155"/>
      <c r="Q1369" s="6"/>
      <c r="R1369" s="6"/>
      <c r="S1369" s="6"/>
      <c r="T1369" s="6"/>
      <c r="U1369" s="6"/>
      <c r="V1369" s="6"/>
      <c r="W1369" s="6"/>
      <c r="X1369" s="6"/>
      <c r="Y1369" s="32"/>
      <c r="Z1369" s="6"/>
      <c r="AA1369" s="6"/>
      <c r="AB1369" s="6"/>
      <c r="AC1369" s="6"/>
      <c r="AD1369" s="6"/>
      <c r="AE1369" s="6"/>
      <c r="AF1369" s="6"/>
      <c r="AG1369" s="6"/>
      <c r="AH1369" s="6"/>
      <c r="AI1369" s="6"/>
      <c r="AJ1369" s="32"/>
      <c r="AR1369" s="6"/>
      <c r="AS1369" s="6"/>
      <c r="AT1369" s="6"/>
      <c r="AU1369" s="6"/>
      <c r="AV1369" s="6"/>
      <c r="AW1369" s="6"/>
      <c r="AX1369" s="6"/>
      <c r="AY1369" s="6"/>
      <c r="AZ1369" s="6"/>
      <c r="BA1369" s="155"/>
      <c r="BB1369" s="6"/>
    </row>
    <row r="1370" spans="10:54" ht="15" customHeight="1">
      <c r="J1370" s="6"/>
      <c r="K1370" s="76"/>
      <c r="L1370" s="76"/>
      <c r="M1370" s="76"/>
      <c r="N1370" s="6"/>
      <c r="O1370" s="6"/>
      <c r="P1370" s="155"/>
      <c r="Q1370" s="6"/>
      <c r="R1370" s="6"/>
      <c r="S1370" s="6"/>
      <c r="T1370" s="6"/>
      <c r="U1370" s="6"/>
      <c r="V1370" s="6"/>
      <c r="W1370" s="6"/>
      <c r="X1370" s="6"/>
      <c r="Y1370" s="32"/>
      <c r="Z1370" s="6"/>
      <c r="AA1370" s="6"/>
      <c r="AB1370" s="6"/>
      <c r="AC1370" s="6"/>
      <c r="AD1370" s="6"/>
      <c r="AE1370" s="6"/>
      <c r="AF1370" s="6"/>
      <c r="AG1370" s="6"/>
      <c r="AH1370" s="6"/>
      <c r="AI1370" s="6"/>
      <c r="AJ1370" s="32"/>
      <c r="AR1370" s="6"/>
      <c r="AS1370" s="6"/>
      <c r="AT1370" s="6"/>
      <c r="AU1370" s="6"/>
      <c r="AV1370" s="6"/>
      <c r="AW1370" s="6"/>
      <c r="AX1370" s="6"/>
      <c r="AY1370" s="6"/>
      <c r="AZ1370" s="6"/>
      <c r="BA1370" s="155"/>
      <c r="BB1370" s="6"/>
    </row>
    <row r="1371" spans="10:54" ht="15" customHeight="1">
      <c r="J1371" s="6"/>
      <c r="K1371" s="76"/>
      <c r="L1371" s="76"/>
      <c r="M1371" s="76"/>
      <c r="N1371" s="6"/>
      <c r="O1371" s="6"/>
      <c r="P1371" s="155"/>
      <c r="Q1371" s="6"/>
      <c r="R1371" s="6"/>
      <c r="S1371" s="6"/>
      <c r="T1371" s="6"/>
      <c r="U1371" s="6"/>
      <c r="V1371" s="6"/>
      <c r="W1371" s="6"/>
      <c r="X1371" s="6"/>
      <c r="Y1371" s="32"/>
      <c r="Z1371" s="6"/>
      <c r="AA1371" s="6"/>
      <c r="AB1371" s="6"/>
      <c r="AC1371" s="6"/>
      <c r="AD1371" s="6"/>
      <c r="AE1371" s="6"/>
      <c r="AF1371" s="6"/>
      <c r="AG1371" s="6"/>
      <c r="AH1371" s="6"/>
      <c r="AI1371" s="6"/>
      <c r="AJ1371" s="32"/>
      <c r="AR1371" s="6"/>
      <c r="AS1371" s="6"/>
      <c r="AT1371" s="6"/>
      <c r="AU1371" s="6"/>
      <c r="AV1371" s="6"/>
      <c r="AW1371" s="6"/>
      <c r="AX1371" s="6"/>
      <c r="AY1371" s="6"/>
      <c r="AZ1371" s="6"/>
      <c r="BA1371" s="155"/>
      <c r="BB1371" s="6"/>
    </row>
    <row r="1372" spans="10:54" ht="15" customHeight="1">
      <c r="J1372" s="6"/>
      <c r="K1372" s="76"/>
      <c r="L1372" s="76"/>
      <c r="M1372" s="76"/>
      <c r="N1372" s="6"/>
      <c r="O1372" s="6"/>
      <c r="P1372" s="155"/>
      <c r="Q1372" s="6"/>
      <c r="R1372" s="6"/>
      <c r="S1372" s="6"/>
      <c r="T1372" s="6"/>
      <c r="U1372" s="6"/>
      <c r="V1372" s="6"/>
      <c r="W1372" s="6"/>
      <c r="X1372" s="6"/>
      <c r="Y1372" s="32"/>
      <c r="Z1372" s="6"/>
      <c r="AA1372" s="6"/>
      <c r="AB1372" s="6"/>
      <c r="AC1372" s="6"/>
      <c r="AD1372" s="6"/>
      <c r="AE1372" s="6"/>
      <c r="AF1372" s="6"/>
      <c r="AG1372" s="6"/>
      <c r="AH1372" s="6"/>
      <c r="AI1372" s="6"/>
      <c r="AJ1372" s="32"/>
      <c r="AR1372" s="6"/>
      <c r="AS1372" s="6"/>
      <c r="AT1372" s="6"/>
      <c r="AU1372" s="6"/>
      <c r="AV1372" s="6"/>
      <c r="AW1372" s="6"/>
      <c r="AX1372" s="6"/>
      <c r="AY1372" s="6"/>
      <c r="AZ1372" s="6"/>
      <c r="BA1372" s="155"/>
      <c r="BB1372" s="6"/>
    </row>
    <row r="1373" spans="10:54" ht="15" customHeight="1">
      <c r="J1373" s="6"/>
      <c r="K1373" s="76"/>
      <c r="L1373" s="76"/>
      <c r="M1373" s="76"/>
      <c r="N1373" s="6"/>
      <c r="O1373" s="6"/>
      <c r="P1373" s="155"/>
      <c r="Q1373" s="6"/>
      <c r="R1373" s="6"/>
      <c r="S1373" s="6"/>
      <c r="T1373" s="6"/>
      <c r="U1373" s="6"/>
      <c r="V1373" s="6"/>
      <c r="W1373" s="6"/>
      <c r="X1373" s="6"/>
      <c r="Y1373" s="32"/>
      <c r="Z1373" s="6"/>
      <c r="AA1373" s="6"/>
      <c r="AB1373" s="6"/>
      <c r="AC1373" s="6"/>
      <c r="AD1373" s="6"/>
      <c r="AE1373" s="6"/>
      <c r="AF1373" s="6"/>
      <c r="AG1373" s="6"/>
      <c r="AH1373" s="6"/>
      <c r="AI1373" s="6"/>
      <c r="AJ1373" s="32"/>
      <c r="AR1373" s="6"/>
      <c r="AS1373" s="6"/>
      <c r="AT1373" s="6"/>
      <c r="AU1373" s="6"/>
      <c r="AV1373" s="6"/>
      <c r="AW1373" s="6"/>
      <c r="AX1373" s="6"/>
      <c r="AY1373" s="6"/>
      <c r="AZ1373" s="6"/>
      <c r="BA1373" s="155"/>
      <c r="BB1373" s="6"/>
    </row>
    <row r="1374" spans="10:54" ht="15" customHeight="1">
      <c r="J1374" s="6"/>
      <c r="K1374" s="76"/>
      <c r="L1374" s="76"/>
      <c r="M1374" s="76"/>
      <c r="N1374" s="6"/>
      <c r="O1374" s="6"/>
      <c r="P1374" s="155"/>
      <c r="Q1374" s="6"/>
      <c r="R1374" s="6"/>
      <c r="S1374" s="6"/>
      <c r="T1374" s="6"/>
      <c r="U1374" s="6"/>
      <c r="V1374" s="6"/>
      <c r="W1374" s="6"/>
      <c r="X1374" s="6"/>
      <c r="Y1374" s="32"/>
      <c r="Z1374" s="6"/>
      <c r="AA1374" s="6"/>
      <c r="AB1374" s="6"/>
      <c r="AC1374" s="6"/>
      <c r="AD1374" s="6"/>
      <c r="AE1374" s="6"/>
      <c r="AF1374" s="6"/>
      <c r="AG1374" s="6"/>
      <c r="AH1374" s="6"/>
      <c r="AI1374" s="6"/>
      <c r="AJ1374" s="32"/>
      <c r="AR1374" s="6"/>
      <c r="AS1374" s="6"/>
      <c r="AT1374" s="6"/>
      <c r="AU1374" s="6"/>
      <c r="AV1374" s="6"/>
      <c r="AW1374" s="6"/>
      <c r="AX1374" s="6"/>
      <c r="AY1374" s="6"/>
      <c r="AZ1374" s="6"/>
      <c r="BA1374" s="155"/>
      <c r="BB1374" s="6"/>
    </row>
    <row r="1375" spans="10:54" ht="15" customHeight="1">
      <c r="J1375" s="6"/>
      <c r="K1375" s="76"/>
      <c r="L1375" s="76"/>
      <c r="M1375" s="76"/>
      <c r="N1375" s="6"/>
      <c r="O1375" s="6"/>
      <c r="P1375" s="155"/>
      <c r="Q1375" s="6"/>
      <c r="R1375" s="6"/>
      <c r="S1375" s="6"/>
      <c r="T1375" s="6"/>
      <c r="U1375" s="6"/>
      <c r="V1375" s="6"/>
      <c r="W1375" s="6"/>
      <c r="X1375" s="6"/>
      <c r="Y1375" s="32"/>
      <c r="Z1375" s="6"/>
      <c r="AA1375" s="6"/>
      <c r="AB1375" s="6"/>
      <c r="AC1375" s="6"/>
      <c r="AD1375" s="6"/>
      <c r="AE1375" s="6"/>
      <c r="AF1375" s="6"/>
      <c r="AG1375" s="6"/>
      <c r="AH1375" s="6"/>
      <c r="AI1375" s="6"/>
      <c r="AJ1375" s="32"/>
      <c r="AR1375" s="6"/>
      <c r="AS1375" s="6"/>
      <c r="AT1375" s="6"/>
      <c r="AU1375" s="6"/>
      <c r="AV1375" s="6"/>
      <c r="AW1375" s="6"/>
      <c r="AX1375" s="6"/>
      <c r="AY1375" s="6"/>
      <c r="AZ1375" s="6"/>
      <c r="BA1375" s="155"/>
      <c r="BB1375" s="6"/>
    </row>
    <row r="1376" spans="10:54" ht="15" customHeight="1">
      <c r="J1376" s="6"/>
      <c r="K1376" s="76"/>
      <c r="L1376" s="76"/>
      <c r="M1376" s="76"/>
      <c r="N1376" s="6"/>
      <c r="O1376" s="6"/>
      <c r="P1376" s="155"/>
      <c r="Q1376" s="6"/>
      <c r="R1376" s="6"/>
      <c r="S1376" s="6"/>
      <c r="T1376" s="6"/>
      <c r="U1376" s="6"/>
      <c r="V1376" s="6"/>
      <c r="W1376" s="6"/>
      <c r="X1376" s="6"/>
      <c r="Y1376" s="32"/>
      <c r="Z1376" s="6"/>
      <c r="AA1376" s="6"/>
      <c r="AB1376" s="6"/>
      <c r="AC1376" s="6"/>
      <c r="AD1376" s="6"/>
      <c r="AE1376" s="6"/>
      <c r="AF1376" s="6"/>
      <c r="AG1376" s="6"/>
      <c r="AH1376" s="6"/>
      <c r="AI1376" s="6"/>
      <c r="AJ1376" s="32"/>
      <c r="AR1376" s="6"/>
      <c r="AS1376" s="6"/>
      <c r="AT1376" s="6"/>
      <c r="AU1376" s="6"/>
      <c r="AV1376" s="6"/>
      <c r="AW1376" s="6"/>
      <c r="AX1376" s="6"/>
      <c r="AY1376" s="6"/>
      <c r="AZ1376" s="6"/>
      <c r="BA1376" s="155"/>
      <c r="BB1376" s="6"/>
    </row>
    <row r="1377" spans="10:54" ht="15" customHeight="1">
      <c r="J1377" s="6"/>
      <c r="K1377" s="76"/>
      <c r="L1377" s="76"/>
      <c r="M1377" s="76"/>
      <c r="N1377" s="6"/>
      <c r="O1377" s="6"/>
      <c r="P1377" s="155"/>
      <c r="Q1377" s="6"/>
      <c r="R1377" s="6"/>
      <c r="S1377" s="6"/>
      <c r="T1377" s="6"/>
      <c r="U1377" s="6"/>
      <c r="V1377" s="6"/>
      <c r="W1377" s="6"/>
      <c r="X1377" s="6"/>
      <c r="Y1377" s="32"/>
      <c r="Z1377" s="6"/>
      <c r="AA1377" s="6"/>
      <c r="AB1377" s="6"/>
      <c r="AC1377" s="6"/>
      <c r="AD1377" s="6"/>
      <c r="AE1377" s="6"/>
      <c r="AF1377" s="6"/>
      <c r="AG1377" s="6"/>
      <c r="AH1377" s="6"/>
      <c r="AI1377" s="6"/>
      <c r="AJ1377" s="32"/>
      <c r="AR1377" s="6"/>
      <c r="AS1377" s="6"/>
      <c r="AT1377" s="6"/>
      <c r="AU1377" s="6"/>
      <c r="AV1377" s="6"/>
      <c r="AW1377" s="6"/>
      <c r="AX1377" s="6"/>
      <c r="AY1377" s="6"/>
      <c r="AZ1377" s="6"/>
      <c r="BA1377" s="155"/>
      <c r="BB1377" s="6"/>
    </row>
    <row r="1378" spans="10:54" ht="15" customHeight="1">
      <c r="J1378" s="6"/>
      <c r="K1378" s="76"/>
      <c r="L1378" s="76"/>
      <c r="M1378" s="76"/>
      <c r="N1378" s="6"/>
      <c r="O1378" s="6"/>
      <c r="P1378" s="155"/>
      <c r="Q1378" s="6"/>
      <c r="R1378" s="6"/>
      <c r="S1378" s="6"/>
      <c r="T1378" s="6"/>
      <c r="U1378" s="6"/>
      <c r="V1378" s="6"/>
      <c r="W1378" s="6"/>
      <c r="X1378" s="6"/>
      <c r="Y1378" s="32"/>
      <c r="Z1378" s="6"/>
      <c r="AA1378" s="6"/>
      <c r="AB1378" s="6"/>
      <c r="AC1378" s="6"/>
      <c r="AD1378" s="6"/>
      <c r="AE1378" s="6"/>
      <c r="AF1378" s="6"/>
      <c r="AG1378" s="6"/>
      <c r="AH1378" s="6"/>
      <c r="AI1378" s="6"/>
      <c r="AJ1378" s="32"/>
      <c r="AR1378" s="6"/>
      <c r="AS1378" s="6"/>
      <c r="AT1378" s="6"/>
      <c r="AU1378" s="6"/>
      <c r="AV1378" s="6"/>
      <c r="AW1378" s="6"/>
      <c r="AX1378" s="6"/>
      <c r="AY1378" s="6"/>
      <c r="AZ1378" s="6"/>
      <c r="BA1378" s="155"/>
      <c r="BB1378" s="6"/>
    </row>
    <row r="1379" spans="10:54" ht="15" customHeight="1">
      <c r="J1379" s="6"/>
      <c r="K1379" s="76"/>
      <c r="L1379" s="76"/>
      <c r="M1379" s="76"/>
      <c r="N1379" s="6"/>
      <c r="O1379" s="6"/>
      <c r="P1379" s="155"/>
      <c r="Q1379" s="6"/>
      <c r="R1379" s="6"/>
      <c r="S1379" s="6"/>
      <c r="T1379" s="6"/>
      <c r="U1379" s="6"/>
      <c r="V1379" s="6"/>
      <c r="W1379" s="6"/>
      <c r="X1379" s="6"/>
      <c r="Y1379" s="32"/>
      <c r="Z1379" s="6"/>
      <c r="AA1379" s="6"/>
      <c r="AB1379" s="6"/>
      <c r="AC1379" s="6"/>
      <c r="AD1379" s="6"/>
      <c r="AE1379" s="6"/>
      <c r="AF1379" s="6"/>
      <c r="AG1379" s="6"/>
      <c r="AH1379" s="6"/>
      <c r="AI1379" s="6"/>
      <c r="AJ1379" s="32"/>
      <c r="AR1379" s="6"/>
      <c r="AS1379" s="6"/>
      <c r="AT1379" s="6"/>
      <c r="AU1379" s="6"/>
      <c r="AV1379" s="6"/>
      <c r="AW1379" s="6"/>
      <c r="AX1379" s="6"/>
      <c r="AY1379" s="6"/>
      <c r="AZ1379" s="6"/>
      <c r="BA1379" s="155"/>
      <c r="BB1379" s="6"/>
    </row>
    <row r="1380" spans="10:54" ht="15" customHeight="1">
      <c r="J1380" s="6"/>
      <c r="K1380" s="76"/>
      <c r="L1380" s="76"/>
      <c r="M1380" s="76"/>
      <c r="N1380" s="6"/>
      <c r="O1380" s="6"/>
      <c r="P1380" s="155"/>
      <c r="Q1380" s="6"/>
      <c r="R1380" s="6"/>
      <c r="S1380" s="6"/>
      <c r="T1380" s="6"/>
      <c r="U1380" s="6"/>
      <c r="V1380" s="6"/>
      <c r="W1380" s="6"/>
      <c r="X1380" s="6"/>
      <c r="Y1380" s="32"/>
      <c r="Z1380" s="6"/>
      <c r="AA1380" s="6"/>
      <c r="AB1380" s="6"/>
      <c r="AC1380" s="6"/>
      <c r="AD1380" s="6"/>
      <c r="AE1380" s="6"/>
      <c r="AF1380" s="6"/>
      <c r="AG1380" s="6"/>
      <c r="AH1380" s="6"/>
      <c r="AI1380" s="6"/>
      <c r="AJ1380" s="32"/>
      <c r="AR1380" s="6"/>
      <c r="AS1380" s="6"/>
      <c r="AT1380" s="6"/>
      <c r="AU1380" s="6"/>
      <c r="AV1380" s="6"/>
      <c r="AW1380" s="6"/>
      <c r="AX1380" s="6"/>
      <c r="AY1380" s="6"/>
      <c r="AZ1380" s="6"/>
      <c r="BA1380" s="155"/>
      <c r="BB1380" s="6"/>
    </row>
    <row r="1381" spans="10:54" ht="15" customHeight="1">
      <c r="J1381" s="6"/>
      <c r="K1381" s="76"/>
      <c r="L1381" s="76"/>
      <c r="M1381" s="76"/>
      <c r="N1381" s="6"/>
      <c r="O1381" s="6"/>
      <c r="P1381" s="155"/>
      <c r="Q1381" s="6"/>
      <c r="R1381" s="6"/>
      <c r="S1381" s="6"/>
      <c r="T1381" s="6"/>
      <c r="U1381" s="6"/>
      <c r="V1381" s="6"/>
      <c r="W1381" s="6"/>
      <c r="X1381" s="6"/>
      <c r="Y1381" s="32"/>
      <c r="Z1381" s="6"/>
      <c r="AA1381" s="6"/>
      <c r="AB1381" s="6"/>
      <c r="AC1381" s="6"/>
      <c r="AD1381" s="6"/>
      <c r="AE1381" s="6"/>
      <c r="AF1381" s="6"/>
      <c r="AG1381" s="6"/>
      <c r="AH1381" s="6"/>
      <c r="AI1381" s="6"/>
      <c r="AJ1381" s="32"/>
      <c r="AR1381" s="6"/>
      <c r="AS1381" s="6"/>
      <c r="AT1381" s="6"/>
      <c r="AU1381" s="6"/>
      <c r="AV1381" s="6"/>
      <c r="AW1381" s="6"/>
      <c r="AX1381" s="6"/>
      <c r="AY1381" s="6"/>
      <c r="AZ1381" s="6"/>
      <c r="BA1381" s="155"/>
      <c r="BB1381" s="6"/>
    </row>
    <row r="1382" spans="10:54" ht="15" customHeight="1">
      <c r="J1382" s="6"/>
      <c r="K1382" s="76"/>
      <c r="L1382" s="76"/>
      <c r="M1382" s="76"/>
      <c r="N1382" s="6"/>
      <c r="O1382" s="6"/>
      <c r="P1382" s="155"/>
      <c r="Q1382" s="6"/>
      <c r="R1382" s="6"/>
      <c r="S1382" s="6"/>
      <c r="T1382" s="6"/>
      <c r="U1382" s="6"/>
      <c r="V1382" s="6"/>
      <c r="W1382" s="6"/>
      <c r="X1382" s="6"/>
      <c r="Y1382" s="32"/>
      <c r="Z1382" s="6"/>
      <c r="AA1382" s="6"/>
      <c r="AB1382" s="6"/>
      <c r="AC1382" s="6"/>
      <c r="AD1382" s="6"/>
      <c r="AE1382" s="6"/>
      <c r="AF1382" s="6"/>
      <c r="AG1382" s="6"/>
      <c r="AH1382" s="6"/>
      <c r="AI1382" s="6"/>
      <c r="AJ1382" s="32"/>
      <c r="AR1382" s="6"/>
      <c r="AS1382" s="6"/>
      <c r="AT1382" s="6"/>
      <c r="AU1382" s="6"/>
      <c r="AV1382" s="6"/>
      <c r="AW1382" s="6"/>
      <c r="AX1382" s="6"/>
      <c r="AY1382" s="6"/>
      <c r="AZ1382" s="6"/>
      <c r="BA1382" s="155"/>
      <c r="BB1382" s="6"/>
    </row>
    <row r="1383" spans="10:54" ht="15" customHeight="1">
      <c r="J1383" s="6"/>
      <c r="K1383" s="76"/>
      <c r="L1383" s="76"/>
      <c r="M1383" s="76"/>
      <c r="N1383" s="6"/>
      <c r="O1383" s="6"/>
      <c r="P1383" s="155"/>
      <c r="Q1383" s="6"/>
      <c r="R1383" s="6"/>
      <c r="S1383" s="6"/>
      <c r="T1383" s="6"/>
      <c r="U1383" s="6"/>
      <c r="V1383" s="6"/>
      <c r="W1383" s="6"/>
      <c r="X1383" s="6"/>
      <c r="Y1383" s="32"/>
      <c r="Z1383" s="6"/>
      <c r="AA1383" s="6"/>
      <c r="AB1383" s="6"/>
      <c r="AC1383" s="6"/>
      <c r="AD1383" s="6"/>
      <c r="AE1383" s="6"/>
      <c r="AF1383" s="6"/>
      <c r="AG1383" s="6"/>
      <c r="AH1383" s="6"/>
      <c r="AI1383" s="6"/>
      <c r="AJ1383" s="32"/>
      <c r="AR1383" s="6"/>
      <c r="AS1383" s="6"/>
      <c r="AT1383" s="6"/>
      <c r="AU1383" s="6"/>
      <c r="AV1383" s="6"/>
      <c r="AW1383" s="6"/>
      <c r="AX1383" s="6"/>
      <c r="AY1383" s="6"/>
      <c r="AZ1383" s="6"/>
      <c r="BA1383" s="155"/>
      <c r="BB1383" s="6"/>
    </row>
    <row r="1384" spans="10:54" ht="15" customHeight="1">
      <c r="J1384" s="6"/>
      <c r="K1384" s="76"/>
      <c r="L1384" s="76"/>
      <c r="M1384" s="76"/>
      <c r="N1384" s="6"/>
      <c r="O1384" s="6"/>
      <c r="P1384" s="155"/>
      <c r="Q1384" s="6"/>
      <c r="R1384" s="6"/>
      <c r="S1384" s="6"/>
      <c r="T1384" s="6"/>
      <c r="U1384" s="6"/>
      <c r="V1384" s="6"/>
      <c r="W1384" s="6"/>
      <c r="X1384" s="6"/>
      <c r="Y1384" s="32"/>
      <c r="Z1384" s="6"/>
      <c r="AA1384" s="6"/>
      <c r="AB1384" s="6"/>
      <c r="AC1384" s="6"/>
      <c r="AD1384" s="6"/>
      <c r="AE1384" s="6"/>
      <c r="AF1384" s="6"/>
      <c r="AG1384" s="6"/>
      <c r="AH1384" s="6"/>
      <c r="AI1384" s="6"/>
      <c r="AJ1384" s="32"/>
      <c r="AR1384" s="6"/>
      <c r="AS1384" s="6"/>
      <c r="AT1384" s="6"/>
      <c r="AU1384" s="6"/>
      <c r="AV1384" s="6"/>
      <c r="AW1384" s="6"/>
      <c r="AX1384" s="6"/>
      <c r="AY1384" s="6"/>
      <c r="AZ1384" s="6"/>
      <c r="BA1384" s="155"/>
      <c r="BB1384" s="6"/>
    </row>
    <row r="1385" spans="10:54" ht="15" customHeight="1">
      <c r="J1385" s="6"/>
      <c r="K1385" s="76"/>
      <c r="L1385" s="76"/>
      <c r="M1385" s="76"/>
      <c r="N1385" s="6"/>
      <c r="O1385" s="6"/>
      <c r="P1385" s="155"/>
      <c r="Q1385" s="6"/>
      <c r="R1385" s="6"/>
      <c r="S1385" s="6"/>
      <c r="T1385" s="6"/>
      <c r="U1385" s="6"/>
      <c r="V1385" s="6"/>
      <c r="W1385" s="6"/>
      <c r="X1385" s="6"/>
      <c r="Y1385" s="32"/>
      <c r="Z1385" s="6"/>
      <c r="AA1385" s="6"/>
      <c r="AB1385" s="6"/>
      <c r="AC1385" s="6"/>
      <c r="AD1385" s="6"/>
      <c r="AE1385" s="6"/>
      <c r="AF1385" s="6"/>
      <c r="AG1385" s="6"/>
      <c r="AH1385" s="6"/>
      <c r="AI1385" s="6"/>
      <c r="AJ1385" s="32"/>
      <c r="AR1385" s="6"/>
      <c r="AS1385" s="6"/>
      <c r="AT1385" s="6"/>
      <c r="AU1385" s="6"/>
      <c r="AV1385" s="6"/>
      <c r="AW1385" s="6"/>
      <c r="AX1385" s="6"/>
      <c r="AY1385" s="6"/>
      <c r="AZ1385" s="6"/>
      <c r="BA1385" s="155"/>
      <c r="BB1385" s="6"/>
    </row>
    <row r="1386" spans="10:54" ht="15" customHeight="1">
      <c r="J1386" s="6"/>
      <c r="K1386" s="76"/>
      <c r="L1386" s="76"/>
      <c r="M1386" s="76"/>
      <c r="N1386" s="6"/>
      <c r="O1386" s="6"/>
      <c r="P1386" s="155"/>
      <c r="Q1386" s="6"/>
      <c r="R1386" s="6"/>
      <c r="S1386" s="6"/>
      <c r="T1386" s="6"/>
      <c r="U1386" s="6"/>
      <c r="V1386" s="6"/>
      <c r="W1386" s="6"/>
      <c r="X1386" s="6"/>
      <c r="Y1386" s="32"/>
      <c r="Z1386" s="6"/>
      <c r="AA1386" s="6"/>
      <c r="AB1386" s="6"/>
      <c r="AC1386" s="6"/>
      <c r="AD1386" s="6"/>
      <c r="AE1386" s="6"/>
      <c r="AF1386" s="6"/>
      <c r="AG1386" s="6"/>
      <c r="AH1386" s="6"/>
      <c r="AI1386" s="6"/>
      <c r="AJ1386" s="32"/>
      <c r="AR1386" s="6"/>
      <c r="AS1386" s="6"/>
      <c r="AT1386" s="6"/>
      <c r="AU1386" s="6"/>
      <c r="AV1386" s="6"/>
      <c r="AW1386" s="6"/>
      <c r="AX1386" s="6"/>
      <c r="AY1386" s="6"/>
      <c r="AZ1386" s="6"/>
      <c r="BA1386" s="155"/>
      <c r="BB1386" s="6"/>
    </row>
    <row r="1387" spans="10:54" ht="15" customHeight="1">
      <c r="J1387" s="6"/>
      <c r="K1387" s="76"/>
      <c r="L1387" s="76"/>
      <c r="M1387" s="76"/>
      <c r="N1387" s="6"/>
      <c r="O1387" s="6"/>
      <c r="P1387" s="155"/>
      <c r="Q1387" s="6"/>
      <c r="R1387" s="6"/>
      <c r="S1387" s="6"/>
      <c r="T1387" s="6"/>
      <c r="U1387" s="6"/>
      <c r="V1387" s="6"/>
      <c r="W1387" s="6"/>
      <c r="X1387" s="6"/>
      <c r="Y1387" s="32"/>
      <c r="Z1387" s="6"/>
      <c r="AA1387" s="6"/>
      <c r="AB1387" s="6"/>
      <c r="AC1387" s="6"/>
      <c r="AD1387" s="6"/>
      <c r="AE1387" s="6"/>
      <c r="AF1387" s="6"/>
      <c r="AG1387" s="6"/>
      <c r="AH1387" s="6"/>
      <c r="AI1387" s="6"/>
      <c r="AJ1387" s="32"/>
      <c r="AR1387" s="6"/>
      <c r="AS1387" s="6"/>
      <c r="AT1387" s="6"/>
      <c r="AU1387" s="6"/>
      <c r="AV1387" s="6"/>
      <c r="AW1387" s="6"/>
      <c r="AX1387" s="6"/>
      <c r="AY1387" s="6"/>
      <c r="AZ1387" s="6"/>
      <c r="BA1387" s="155"/>
      <c r="BB1387" s="6"/>
    </row>
    <row r="1388" spans="10:54" ht="15" customHeight="1">
      <c r="J1388" s="6"/>
      <c r="K1388" s="76"/>
      <c r="L1388" s="76"/>
      <c r="M1388" s="76"/>
      <c r="N1388" s="6"/>
      <c r="O1388" s="6"/>
      <c r="P1388" s="155"/>
      <c r="Q1388" s="6"/>
      <c r="R1388" s="6"/>
      <c r="S1388" s="6"/>
      <c r="T1388" s="6"/>
      <c r="U1388" s="6"/>
      <c r="V1388" s="6"/>
      <c r="W1388" s="6"/>
      <c r="X1388" s="6"/>
      <c r="Y1388" s="32"/>
      <c r="Z1388" s="6"/>
      <c r="AA1388" s="6"/>
      <c r="AB1388" s="6"/>
      <c r="AC1388" s="6"/>
      <c r="AD1388" s="6"/>
      <c r="AE1388" s="6"/>
      <c r="AF1388" s="6"/>
      <c r="AG1388" s="6"/>
      <c r="AH1388" s="6"/>
      <c r="AI1388" s="6"/>
      <c r="AJ1388" s="32"/>
      <c r="AR1388" s="6"/>
      <c r="AS1388" s="6"/>
      <c r="AT1388" s="6"/>
      <c r="AU1388" s="6"/>
      <c r="AV1388" s="6"/>
      <c r="AW1388" s="6"/>
      <c r="AX1388" s="6"/>
      <c r="AY1388" s="6"/>
      <c r="AZ1388" s="6"/>
      <c r="BA1388" s="155"/>
      <c r="BB1388" s="6"/>
    </row>
    <row r="1389" spans="10:54" ht="15" customHeight="1">
      <c r="J1389" s="6"/>
      <c r="K1389" s="76"/>
      <c r="L1389" s="76"/>
      <c r="M1389" s="76"/>
      <c r="N1389" s="6"/>
      <c r="O1389" s="6"/>
      <c r="P1389" s="155"/>
      <c r="Q1389" s="6"/>
      <c r="R1389" s="6"/>
      <c r="S1389" s="6"/>
      <c r="T1389" s="6"/>
      <c r="U1389" s="6"/>
      <c r="V1389" s="6"/>
      <c r="W1389" s="6"/>
      <c r="X1389" s="6"/>
      <c r="Y1389" s="32"/>
      <c r="Z1389" s="6"/>
      <c r="AA1389" s="6"/>
      <c r="AB1389" s="6"/>
      <c r="AC1389" s="6"/>
      <c r="AD1389" s="6"/>
      <c r="AE1389" s="6"/>
      <c r="AF1389" s="6"/>
      <c r="AG1389" s="6"/>
      <c r="AH1389" s="6"/>
      <c r="AI1389" s="6"/>
      <c r="AJ1389" s="32"/>
      <c r="AR1389" s="6"/>
      <c r="AS1389" s="6"/>
      <c r="AT1389" s="6"/>
      <c r="AU1389" s="6"/>
      <c r="AV1389" s="6"/>
      <c r="AW1389" s="6"/>
      <c r="AX1389" s="6"/>
      <c r="AY1389" s="6"/>
      <c r="AZ1389" s="6"/>
      <c r="BA1389" s="155"/>
      <c r="BB1389" s="6"/>
    </row>
    <row r="1390" spans="10:54" ht="15" customHeight="1">
      <c r="J1390" s="6"/>
      <c r="K1390" s="76"/>
      <c r="L1390" s="76"/>
      <c r="M1390" s="76"/>
      <c r="N1390" s="6"/>
      <c r="O1390" s="6"/>
      <c r="P1390" s="155"/>
      <c r="Q1390" s="6"/>
      <c r="R1390" s="6"/>
      <c r="S1390" s="6"/>
      <c r="T1390" s="6"/>
      <c r="U1390" s="6"/>
      <c r="V1390" s="6"/>
      <c r="W1390" s="6"/>
      <c r="X1390" s="6"/>
      <c r="Y1390" s="32"/>
      <c r="Z1390" s="6"/>
      <c r="AA1390" s="6"/>
      <c r="AB1390" s="6"/>
      <c r="AC1390" s="6"/>
      <c r="AD1390" s="6"/>
      <c r="AE1390" s="6"/>
      <c r="AF1390" s="6"/>
      <c r="AG1390" s="6"/>
      <c r="AH1390" s="6"/>
      <c r="AI1390" s="6"/>
      <c r="AJ1390" s="32"/>
      <c r="AR1390" s="6"/>
      <c r="AS1390" s="6"/>
      <c r="AT1390" s="6"/>
      <c r="AU1390" s="6"/>
      <c r="AV1390" s="6"/>
      <c r="AW1390" s="6"/>
      <c r="AX1390" s="6"/>
      <c r="AY1390" s="6"/>
      <c r="AZ1390" s="6"/>
      <c r="BA1390" s="155"/>
      <c r="BB1390" s="6"/>
    </row>
    <row r="1391" spans="10:54" ht="15" customHeight="1">
      <c r="J1391" s="6"/>
      <c r="K1391" s="76"/>
      <c r="L1391" s="76"/>
      <c r="M1391" s="76"/>
      <c r="N1391" s="6"/>
      <c r="O1391" s="6"/>
      <c r="P1391" s="155"/>
      <c r="Q1391" s="6"/>
      <c r="R1391" s="6"/>
      <c r="S1391" s="6"/>
      <c r="T1391" s="6"/>
      <c r="U1391" s="6"/>
      <c r="V1391" s="6"/>
      <c r="W1391" s="6"/>
      <c r="X1391" s="6"/>
      <c r="Y1391" s="32"/>
      <c r="Z1391" s="6"/>
      <c r="AA1391" s="6"/>
      <c r="AB1391" s="6"/>
      <c r="AC1391" s="6"/>
      <c r="AD1391" s="6"/>
      <c r="AE1391" s="6"/>
      <c r="AF1391" s="6"/>
      <c r="AG1391" s="6"/>
      <c r="AH1391" s="6"/>
      <c r="AI1391" s="6"/>
      <c r="AJ1391" s="32"/>
      <c r="AR1391" s="6"/>
      <c r="AS1391" s="6"/>
      <c r="AT1391" s="6"/>
      <c r="AU1391" s="6"/>
      <c r="AV1391" s="6"/>
      <c r="AW1391" s="6"/>
      <c r="AX1391" s="6"/>
      <c r="AY1391" s="6"/>
      <c r="AZ1391" s="6"/>
      <c r="BA1391" s="155"/>
      <c r="BB1391" s="6"/>
    </row>
    <row r="1392" spans="10:54" ht="15" customHeight="1">
      <c r="J1392" s="6"/>
      <c r="K1392" s="76"/>
      <c r="L1392" s="76"/>
      <c r="M1392" s="76"/>
      <c r="N1392" s="6"/>
      <c r="O1392" s="6"/>
      <c r="P1392" s="155"/>
      <c r="Q1392" s="6"/>
      <c r="R1392" s="6"/>
      <c r="S1392" s="6"/>
      <c r="T1392" s="6"/>
      <c r="U1392" s="6"/>
      <c r="V1392" s="6"/>
      <c r="W1392" s="6"/>
      <c r="X1392" s="6"/>
      <c r="Y1392" s="32"/>
      <c r="Z1392" s="6"/>
      <c r="AA1392" s="6"/>
      <c r="AB1392" s="6"/>
      <c r="AC1392" s="6"/>
      <c r="AD1392" s="6"/>
      <c r="AE1392" s="6"/>
      <c r="AF1392" s="6"/>
      <c r="AG1392" s="6"/>
      <c r="AH1392" s="6"/>
      <c r="AI1392" s="6"/>
      <c r="AJ1392" s="32"/>
      <c r="AR1392" s="6"/>
      <c r="AS1392" s="6"/>
      <c r="AT1392" s="6"/>
      <c r="AU1392" s="6"/>
      <c r="AV1392" s="6"/>
      <c r="AW1392" s="6"/>
      <c r="AX1392" s="6"/>
      <c r="AY1392" s="6"/>
      <c r="AZ1392" s="6"/>
      <c r="BA1392" s="155"/>
      <c r="BB1392" s="6"/>
    </row>
    <row r="1393" spans="10:54" ht="15" customHeight="1">
      <c r="J1393" s="6"/>
      <c r="K1393" s="76"/>
      <c r="L1393" s="76"/>
      <c r="M1393" s="76"/>
      <c r="N1393" s="6"/>
      <c r="O1393" s="6"/>
      <c r="P1393" s="155"/>
      <c r="Q1393" s="6"/>
      <c r="R1393" s="6"/>
      <c r="S1393" s="6"/>
      <c r="T1393" s="6"/>
      <c r="U1393" s="6"/>
      <c r="V1393" s="6"/>
      <c r="W1393" s="6"/>
      <c r="X1393" s="6"/>
      <c r="Y1393" s="32"/>
      <c r="Z1393" s="6"/>
      <c r="AA1393" s="6"/>
      <c r="AB1393" s="6"/>
      <c r="AC1393" s="6"/>
      <c r="AD1393" s="6"/>
      <c r="AE1393" s="6"/>
      <c r="AF1393" s="6"/>
      <c r="AG1393" s="6"/>
      <c r="AH1393" s="6"/>
      <c r="AI1393" s="6"/>
      <c r="AJ1393" s="32"/>
      <c r="AR1393" s="6"/>
      <c r="AS1393" s="6"/>
      <c r="AT1393" s="6"/>
      <c r="AU1393" s="6"/>
      <c r="AV1393" s="6"/>
      <c r="AW1393" s="6"/>
      <c r="AX1393" s="6"/>
      <c r="AY1393" s="6"/>
      <c r="AZ1393" s="6"/>
      <c r="BA1393" s="155"/>
      <c r="BB1393" s="6"/>
    </row>
    <row r="1394" spans="10:54" ht="15" customHeight="1">
      <c r="J1394" s="6"/>
      <c r="K1394" s="76"/>
      <c r="L1394" s="76"/>
      <c r="M1394" s="76"/>
      <c r="N1394" s="6"/>
      <c r="O1394" s="6"/>
      <c r="P1394" s="155"/>
      <c r="Q1394" s="6"/>
      <c r="R1394" s="6"/>
      <c r="S1394" s="6"/>
      <c r="T1394" s="6"/>
      <c r="U1394" s="6"/>
      <c r="V1394" s="6"/>
      <c r="W1394" s="6"/>
      <c r="X1394" s="6"/>
      <c r="Y1394" s="32"/>
      <c r="Z1394" s="6"/>
      <c r="AA1394" s="6"/>
      <c r="AB1394" s="6"/>
      <c r="AC1394" s="6"/>
      <c r="AD1394" s="6"/>
      <c r="AE1394" s="6"/>
      <c r="AF1394" s="6"/>
      <c r="AG1394" s="6"/>
      <c r="AH1394" s="6"/>
      <c r="AI1394" s="6"/>
      <c r="AJ1394" s="32"/>
      <c r="AR1394" s="6"/>
      <c r="AS1394" s="6"/>
      <c r="AT1394" s="6"/>
      <c r="AU1394" s="6"/>
      <c r="AV1394" s="6"/>
      <c r="AW1394" s="6"/>
      <c r="AX1394" s="6"/>
      <c r="AY1394" s="6"/>
      <c r="AZ1394" s="6"/>
      <c r="BA1394" s="155"/>
      <c r="BB1394" s="6"/>
    </row>
    <row r="1395" spans="10:54" ht="15" customHeight="1">
      <c r="J1395" s="6"/>
      <c r="K1395" s="76"/>
      <c r="L1395" s="76"/>
      <c r="M1395" s="76"/>
      <c r="N1395" s="6"/>
      <c r="O1395" s="6"/>
      <c r="P1395" s="155"/>
      <c r="Q1395" s="6"/>
      <c r="R1395" s="6"/>
      <c r="S1395" s="6"/>
      <c r="T1395" s="6"/>
      <c r="U1395" s="6"/>
      <c r="V1395" s="6"/>
      <c r="W1395" s="6"/>
      <c r="X1395" s="6"/>
      <c r="Y1395" s="32"/>
      <c r="Z1395" s="6"/>
      <c r="AA1395" s="6"/>
      <c r="AB1395" s="6"/>
      <c r="AC1395" s="6"/>
      <c r="AD1395" s="6"/>
      <c r="AE1395" s="6"/>
      <c r="AF1395" s="6"/>
      <c r="AG1395" s="6"/>
      <c r="AH1395" s="6"/>
      <c r="AI1395" s="6"/>
      <c r="AJ1395" s="32"/>
      <c r="AR1395" s="6"/>
      <c r="AS1395" s="6"/>
      <c r="AT1395" s="6"/>
      <c r="AU1395" s="6"/>
      <c r="AV1395" s="6"/>
      <c r="AW1395" s="6"/>
      <c r="AX1395" s="6"/>
      <c r="AY1395" s="6"/>
      <c r="AZ1395" s="6"/>
      <c r="BA1395" s="155"/>
      <c r="BB1395" s="6"/>
    </row>
    <row r="1396" spans="10:54" ht="15" customHeight="1">
      <c r="J1396" s="6"/>
      <c r="K1396" s="76"/>
      <c r="L1396" s="76"/>
      <c r="M1396" s="76"/>
      <c r="N1396" s="6"/>
      <c r="O1396" s="6"/>
      <c r="P1396" s="155"/>
      <c r="Q1396" s="6"/>
      <c r="R1396" s="6"/>
      <c r="S1396" s="6"/>
      <c r="T1396" s="6"/>
      <c r="U1396" s="6"/>
      <c r="V1396" s="6"/>
      <c r="W1396" s="6"/>
      <c r="X1396" s="6"/>
      <c r="Y1396" s="32"/>
      <c r="Z1396" s="6"/>
      <c r="AA1396" s="6"/>
      <c r="AB1396" s="6"/>
      <c r="AC1396" s="6"/>
      <c r="AD1396" s="6"/>
      <c r="AE1396" s="6"/>
      <c r="AF1396" s="6"/>
      <c r="AG1396" s="6"/>
      <c r="AH1396" s="6"/>
      <c r="AI1396" s="6"/>
      <c r="AJ1396" s="32"/>
      <c r="AR1396" s="6"/>
      <c r="AS1396" s="6"/>
      <c r="AT1396" s="6"/>
      <c r="AU1396" s="6"/>
      <c r="AV1396" s="6"/>
      <c r="AW1396" s="6"/>
      <c r="AX1396" s="6"/>
      <c r="AY1396" s="6"/>
      <c r="AZ1396" s="6"/>
      <c r="BA1396" s="155"/>
      <c r="BB1396" s="6"/>
    </row>
    <row r="1397" spans="10:54" ht="15" customHeight="1">
      <c r="J1397" s="6"/>
      <c r="K1397" s="76"/>
      <c r="L1397" s="76"/>
      <c r="M1397" s="76"/>
      <c r="N1397" s="6"/>
      <c r="O1397" s="6"/>
      <c r="P1397" s="155"/>
      <c r="Q1397" s="6"/>
      <c r="R1397" s="6"/>
      <c r="S1397" s="6"/>
      <c r="T1397" s="6"/>
      <c r="U1397" s="6"/>
      <c r="V1397" s="6"/>
      <c r="W1397" s="6"/>
      <c r="X1397" s="6"/>
      <c r="Y1397" s="32"/>
      <c r="Z1397" s="6"/>
      <c r="AA1397" s="6"/>
      <c r="AB1397" s="6"/>
      <c r="AC1397" s="6"/>
      <c r="AD1397" s="6"/>
      <c r="AE1397" s="6"/>
      <c r="AF1397" s="6"/>
      <c r="AG1397" s="6"/>
      <c r="AH1397" s="6"/>
      <c r="AI1397" s="6"/>
      <c r="AJ1397" s="32"/>
      <c r="AR1397" s="6"/>
      <c r="AS1397" s="6"/>
      <c r="AT1397" s="6"/>
      <c r="AU1397" s="6"/>
      <c r="AV1397" s="6"/>
      <c r="AW1397" s="6"/>
      <c r="AX1397" s="6"/>
      <c r="AY1397" s="6"/>
      <c r="AZ1397" s="6"/>
      <c r="BA1397" s="155"/>
      <c r="BB1397" s="6"/>
    </row>
    <row r="1398" spans="10:54" ht="15" customHeight="1">
      <c r="J1398" s="6"/>
      <c r="K1398" s="76"/>
      <c r="L1398" s="76"/>
      <c r="M1398" s="76"/>
      <c r="N1398" s="6"/>
      <c r="O1398" s="6"/>
      <c r="P1398" s="155"/>
      <c r="Q1398" s="6"/>
      <c r="R1398" s="6"/>
      <c r="S1398" s="6"/>
      <c r="T1398" s="6"/>
      <c r="U1398" s="6"/>
      <c r="V1398" s="6"/>
      <c r="W1398" s="6"/>
      <c r="X1398" s="6"/>
      <c r="Y1398" s="32"/>
      <c r="Z1398" s="6"/>
      <c r="AA1398" s="6"/>
      <c r="AB1398" s="6"/>
      <c r="AC1398" s="6"/>
      <c r="AD1398" s="6"/>
      <c r="AE1398" s="6"/>
      <c r="AF1398" s="6"/>
      <c r="AG1398" s="6"/>
      <c r="AH1398" s="6"/>
      <c r="AI1398" s="6"/>
      <c r="AJ1398" s="32"/>
      <c r="AR1398" s="6"/>
      <c r="AS1398" s="6"/>
      <c r="AT1398" s="6"/>
      <c r="AU1398" s="6"/>
      <c r="AV1398" s="6"/>
      <c r="AW1398" s="6"/>
      <c r="AX1398" s="6"/>
      <c r="AY1398" s="6"/>
      <c r="AZ1398" s="6"/>
      <c r="BA1398" s="155"/>
      <c r="BB1398" s="6"/>
    </row>
    <row r="1399" spans="10:54" ht="15" customHeight="1">
      <c r="J1399" s="6"/>
      <c r="K1399" s="76"/>
      <c r="L1399" s="76"/>
      <c r="M1399" s="76"/>
      <c r="N1399" s="6"/>
      <c r="O1399" s="6"/>
      <c r="P1399" s="155"/>
      <c r="Q1399" s="6"/>
      <c r="R1399" s="6"/>
      <c r="S1399" s="6"/>
      <c r="T1399" s="6"/>
      <c r="U1399" s="6"/>
      <c r="V1399" s="6"/>
      <c r="W1399" s="6"/>
      <c r="X1399" s="6"/>
      <c r="Y1399" s="32"/>
      <c r="Z1399" s="6"/>
      <c r="AA1399" s="6"/>
      <c r="AB1399" s="6"/>
      <c r="AC1399" s="6"/>
      <c r="AD1399" s="6"/>
      <c r="AE1399" s="6"/>
      <c r="AF1399" s="6"/>
      <c r="AG1399" s="6"/>
      <c r="AH1399" s="6"/>
      <c r="AI1399" s="6"/>
      <c r="AJ1399" s="32"/>
      <c r="AR1399" s="6"/>
      <c r="AS1399" s="6"/>
      <c r="AT1399" s="6"/>
      <c r="AU1399" s="6"/>
      <c r="AV1399" s="6"/>
      <c r="AW1399" s="6"/>
      <c r="AX1399" s="6"/>
      <c r="AY1399" s="6"/>
      <c r="AZ1399" s="6"/>
      <c r="BA1399" s="155"/>
      <c r="BB1399" s="6"/>
    </row>
    <row r="1400" spans="10:54" ht="15" customHeight="1">
      <c r="J1400" s="6"/>
      <c r="K1400" s="76"/>
      <c r="L1400" s="76"/>
      <c r="M1400" s="76"/>
      <c r="N1400" s="6"/>
      <c r="O1400" s="6"/>
      <c r="P1400" s="155"/>
      <c r="Q1400" s="6"/>
      <c r="R1400" s="6"/>
      <c r="S1400" s="6"/>
      <c r="T1400" s="6"/>
      <c r="U1400" s="6"/>
      <c r="V1400" s="6"/>
      <c r="W1400" s="6"/>
      <c r="X1400" s="6"/>
      <c r="Y1400" s="32"/>
      <c r="Z1400" s="6"/>
      <c r="AA1400" s="6"/>
      <c r="AB1400" s="6"/>
      <c r="AC1400" s="6"/>
      <c r="AD1400" s="6"/>
      <c r="AE1400" s="6"/>
      <c r="AF1400" s="6"/>
      <c r="AG1400" s="6"/>
      <c r="AH1400" s="6"/>
      <c r="AI1400" s="6"/>
      <c r="AJ1400" s="32"/>
      <c r="AR1400" s="6"/>
      <c r="AS1400" s="6"/>
      <c r="AT1400" s="6"/>
      <c r="AU1400" s="6"/>
      <c r="AV1400" s="6"/>
      <c r="AW1400" s="6"/>
      <c r="AX1400" s="6"/>
      <c r="AY1400" s="6"/>
      <c r="AZ1400" s="6"/>
      <c r="BA1400" s="155"/>
      <c r="BB1400" s="6"/>
    </row>
    <row r="1401" spans="10:54" ht="15" customHeight="1">
      <c r="J1401" s="6"/>
      <c r="K1401" s="76"/>
      <c r="L1401" s="76"/>
      <c r="M1401" s="76"/>
      <c r="N1401" s="6"/>
      <c r="O1401" s="6"/>
      <c r="P1401" s="155"/>
      <c r="Q1401" s="6"/>
      <c r="R1401" s="6"/>
      <c r="S1401" s="6"/>
      <c r="T1401" s="6"/>
      <c r="U1401" s="6"/>
      <c r="V1401" s="6"/>
      <c r="W1401" s="6"/>
      <c r="X1401" s="6"/>
      <c r="Y1401" s="32"/>
      <c r="Z1401" s="6"/>
      <c r="AA1401" s="6"/>
      <c r="AB1401" s="6"/>
      <c r="AC1401" s="6"/>
      <c r="AD1401" s="6"/>
      <c r="AE1401" s="6"/>
      <c r="AF1401" s="6"/>
      <c r="AG1401" s="6"/>
      <c r="AH1401" s="6"/>
      <c r="AI1401" s="6"/>
      <c r="AJ1401" s="32"/>
      <c r="AR1401" s="6"/>
      <c r="AS1401" s="6"/>
      <c r="AT1401" s="6"/>
      <c r="AU1401" s="6"/>
      <c r="AV1401" s="6"/>
      <c r="AW1401" s="6"/>
      <c r="AX1401" s="6"/>
      <c r="AY1401" s="6"/>
      <c r="AZ1401" s="6"/>
      <c r="BA1401" s="155"/>
      <c r="BB1401" s="6"/>
    </row>
    <row r="1402" spans="10:54" ht="15" customHeight="1">
      <c r="J1402" s="6"/>
      <c r="K1402" s="76"/>
      <c r="L1402" s="76"/>
      <c r="M1402" s="76"/>
      <c r="N1402" s="6"/>
      <c r="O1402" s="6"/>
      <c r="P1402" s="155"/>
      <c r="Q1402" s="6"/>
      <c r="R1402" s="6"/>
      <c r="S1402" s="6"/>
      <c r="T1402" s="6"/>
      <c r="U1402" s="6"/>
      <c r="V1402" s="6"/>
      <c r="W1402" s="6"/>
      <c r="X1402" s="6"/>
      <c r="Y1402" s="32"/>
      <c r="Z1402" s="6"/>
      <c r="AA1402" s="6"/>
      <c r="AB1402" s="6"/>
      <c r="AC1402" s="6"/>
      <c r="AD1402" s="6"/>
      <c r="AE1402" s="6"/>
      <c r="AF1402" s="6"/>
      <c r="AG1402" s="6"/>
      <c r="AH1402" s="6"/>
      <c r="AI1402" s="6"/>
      <c r="AJ1402" s="32"/>
      <c r="AR1402" s="6"/>
      <c r="AS1402" s="6"/>
      <c r="AT1402" s="6"/>
      <c r="AU1402" s="6"/>
      <c r="AV1402" s="6"/>
      <c r="AW1402" s="6"/>
      <c r="AX1402" s="6"/>
      <c r="AY1402" s="6"/>
      <c r="AZ1402" s="6"/>
      <c r="BA1402" s="155"/>
      <c r="BB1402" s="6"/>
    </row>
    <row r="1403" spans="10:54" ht="15" customHeight="1">
      <c r="J1403" s="6"/>
      <c r="K1403" s="76"/>
      <c r="L1403" s="76"/>
      <c r="M1403" s="76"/>
      <c r="N1403" s="6"/>
      <c r="O1403" s="6"/>
      <c r="P1403" s="155"/>
      <c r="Q1403" s="6"/>
      <c r="R1403" s="6"/>
      <c r="S1403" s="6"/>
      <c r="T1403" s="6"/>
      <c r="U1403" s="6"/>
      <c r="V1403" s="6"/>
      <c r="W1403" s="6"/>
      <c r="X1403" s="6"/>
      <c r="Y1403" s="32"/>
      <c r="Z1403" s="6"/>
      <c r="AA1403" s="6"/>
      <c r="AB1403" s="6"/>
      <c r="AC1403" s="6"/>
      <c r="AD1403" s="6"/>
      <c r="AE1403" s="6"/>
      <c r="AF1403" s="6"/>
      <c r="AG1403" s="6"/>
      <c r="AH1403" s="6"/>
      <c r="AI1403" s="6"/>
      <c r="AJ1403" s="32"/>
      <c r="AR1403" s="6"/>
      <c r="AS1403" s="6"/>
      <c r="AT1403" s="6"/>
      <c r="AU1403" s="6"/>
      <c r="AV1403" s="6"/>
      <c r="AW1403" s="6"/>
      <c r="AX1403" s="6"/>
      <c r="AY1403" s="6"/>
      <c r="AZ1403" s="6"/>
      <c r="BA1403" s="155"/>
      <c r="BB1403" s="6"/>
    </row>
    <row r="1404" spans="10:54" ht="15" customHeight="1">
      <c r="J1404" s="6"/>
      <c r="K1404" s="76"/>
      <c r="L1404" s="76"/>
      <c r="M1404" s="76"/>
      <c r="N1404" s="6"/>
      <c r="O1404" s="6"/>
      <c r="P1404" s="155"/>
      <c r="Q1404" s="6"/>
      <c r="R1404" s="6"/>
      <c r="S1404" s="6"/>
      <c r="T1404" s="6"/>
      <c r="U1404" s="6"/>
      <c r="V1404" s="6"/>
      <c r="W1404" s="6"/>
      <c r="X1404" s="6"/>
      <c r="Y1404" s="32"/>
      <c r="Z1404" s="6"/>
      <c r="AA1404" s="6"/>
      <c r="AB1404" s="6"/>
      <c r="AC1404" s="6"/>
      <c r="AD1404" s="6"/>
      <c r="AE1404" s="6"/>
      <c r="AF1404" s="6"/>
      <c r="AG1404" s="6"/>
      <c r="AH1404" s="6"/>
      <c r="AI1404" s="6"/>
      <c r="AJ1404" s="32"/>
      <c r="AR1404" s="6"/>
      <c r="AS1404" s="6"/>
      <c r="AT1404" s="6"/>
      <c r="AU1404" s="6"/>
      <c r="AV1404" s="6"/>
      <c r="AW1404" s="6"/>
      <c r="AX1404" s="6"/>
      <c r="AY1404" s="6"/>
      <c r="AZ1404" s="6"/>
      <c r="BA1404" s="155"/>
      <c r="BB1404" s="6"/>
    </row>
    <row r="1405" spans="10:54" ht="15" customHeight="1">
      <c r="J1405" s="6"/>
      <c r="K1405" s="76"/>
      <c r="L1405" s="76"/>
      <c r="M1405" s="76"/>
      <c r="N1405" s="6"/>
      <c r="O1405" s="6"/>
      <c r="P1405" s="155"/>
      <c r="Q1405" s="6"/>
      <c r="R1405" s="6"/>
      <c r="S1405" s="6"/>
      <c r="T1405" s="6"/>
      <c r="U1405" s="6"/>
      <c r="V1405" s="6"/>
      <c r="W1405" s="6"/>
      <c r="X1405" s="6"/>
      <c r="Y1405" s="32"/>
      <c r="Z1405" s="6"/>
      <c r="AA1405" s="6"/>
      <c r="AB1405" s="6"/>
      <c r="AC1405" s="6"/>
      <c r="AD1405" s="6"/>
      <c r="AE1405" s="6"/>
      <c r="AF1405" s="6"/>
      <c r="AG1405" s="6"/>
      <c r="AH1405" s="6"/>
      <c r="AI1405" s="6"/>
      <c r="AJ1405" s="32"/>
      <c r="AR1405" s="6"/>
      <c r="AS1405" s="6"/>
      <c r="AT1405" s="6"/>
      <c r="AU1405" s="6"/>
      <c r="AV1405" s="6"/>
      <c r="AW1405" s="6"/>
      <c r="AX1405" s="6"/>
      <c r="AY1405" s="6"/>
      <c r="AZ1405" s="6"/>
      <c r="BA1405" s="155"/>
      <c r="BB1405" s="6"/>
    </row>
    <row r="1406" spans="10:54" ht="15" customHeight="1">
      <c r="J1406" s="6"/>
      <c r="K1406" s="76"/>
      <c r="L1406" s="76"/>
      <c r="M1406" s="76"/>
      <c r="N1406" s="6"/>
      <c r="O1406" s="6"/>
      <c r="P1406" s="155"/>
      <c r="Q1406" s="6"/>
      <c r="R1406" s="6"/>
      <c r="S1406" s="6"/>
      <c r="T1406" s="6"/>
      <c r="U1406" s="6"/>
      <c r="V1406" s="6"/>
      <c r="W1406" s="6"/>
      <c r="X1406" s="6"/>
      <c r="Y1406" s="32"/>
      <c r="Z1406" s="6"/>
      <c r="AA1406" s="6"/>
      <c r="AB1406" s="6"/>
      <c r="AC1406" s="6"/>
      <c r="AD1406" s="6"/>
      <c r="AE1406" s="6"/>
      <c r="AF1406" s="6"/>
      <c r="AG1406" s="6"/>
      <c r="AH1406" s="6"/>
      <c r="AI1406" s="6"/>
      <c r="AJ1406" s="32"/>
      <c r="AR1406" s="6"/>
      <c r="AS1406" s="6"/>
      <c r="AT1406" s="6"/>
      <c r="AU1406" s="6"/>
      <c r="AV1406" s="6"/>
      <c r="AW1406" s="6"/>
      <c r="AX1406" s="6"/>
      <c r="AY1406" s="6"/>
      <c r="AZ1406" s="6"/>
      <c r="BA1406" s="155"/>
      <c r="BB1406" s="6"/>
    </row>
    <row r="1407" spans="10:54" ht="15" customHeight="1">
      <c r="J1407" s="6"/>
      <c r="K1407" s="76"/>
      <c r="L1407" s="76"/>
      <c r="M1407" s="76"/>
      <c r="N1407" s="6"/>
      <c r="O1407" s="6"/>
      <c r="P1407" s="155"/>
      <c r="Q1407" s="6"/>
      <c r="R1407" s="6"/>
      <c r="S1407" s="6"/>
      <c r="T1407" s="6"/>
      <c r="U1407" s="6"/>
      <c r="V1407" s="6"/>
      <c r="W1407" s="6"/>
      <c r="X1407" s="6"/>
      <c r="Y1407" s="32"/>
      <c r="Z1407" s="6"/>
      <c r="AA1407" s="6"/>
      <c r="AB1407" s="6"/>
      <c r="AC1407" s="6"/>
      <c r="AD1407" s="6"/>
      <c r="AE1407" s="6"/>
      <c r="AF1407" s="6"/>
      <c r="AG1407" s="6"/>
      <c r="AH1407" s="6"/>
      <c r="AI1407" s="6"/>
      <c r="AJ1407" s="32"/>
      <c r="AR1407" s="6"/>
      <c r="AS1407" s="6"/>
      <c r="AT1407" s="6"/>
      <c r="AU1407" s="6"/>
      <c r="AV1407" s="6"/>
      <c r="AW1407" s="6"/>
      <c r="AX1407" s="6"/>
      <c r="AY1407" s="6"/>
      <c r="AZ1407" s="6"/>
      <c r="BA1407" s="155"/>
      <c r="BB1407" s="6"/>
    </row>
    <row r="1408" spans="10:54" ht="15" customHeight="1">
      <c r="J1408" s="6"/>
      <c r="K1408" s="76"/>
      <c r="L1408" s="76"/>
      <c r="M1408" s="76"/>
      <c r="N1408" s="6"/>
      <c r="O1408" s="6"/>
      <c r="P1408" s="155"/>
      <c r="Q1408" s="6"/>
      <c r="R1408" s="6"/>
      <c r="S1408" s="6"/>
      <c r="T1408" s="6"/>
      <c r="U1408" s="6"/>
      <c r="V1408" s="6"/>
      <c r="W1408" s="6"/>
      <c r="X1408" s="6"/>
      <c r="Y1408" s="32"/>
      <c r="Z1408" s="6"/>
      <c r="AA1408" s="6"/>
      <c r="AB1408" s="6"/>
      <c r="AC1408" s="6"/>
      <c r="AD1408" s="6"/>
      <c r="AE1408" s="6"/>
      <c r="AF1408" s="6"/>
      <c r="AG1408" s="6"/>
      <c r="AH1408" s="6"/>
      <c r="AI1408" s="6"/>
      <c r="AJ1408" s="32"/>
      <c r="AR1408" s="6"/>
      <c r="AS1408" s="6"/>
      <c r="AT1408" s="6"/>
      <c r="AU1408" s="6"/>
      <c r="AV1408" s="6"/>
      <c r="AW1408" s="6"/>
      <c r="AX1408" s="6"/>
      <c r="AY1408" s="6"/>
      <c r="AZ1408" s="6"/>
      <c r="BA1408" s="155"/>
      <c r="BB1408" s="6"/>
    </row>
    <row r="1409" spans="10:54" ht="15" customHeight="1">
      <c r="J1409" s="6"/>
      <c r="K1409" s="76"/>
      <c r="L1409" s="76"/>
      <c r="M1409" s="76"/>
      <c r="N1409" s="6"/>
      <c r="O1409" s="6"/>
      <c r="P1409" s="155"/>
      <c r="Q1409" s="6"/>
      <c r="R1409" s="6"/>
      <c r="S1409" s="6"/>
      <c r="T1409" s="6"/>
      <c r="U1409" s="6"/>
      <c r="V1409" s="6"/>
      <c r="W1409" s="6"/>
      <c r="X1409" s="6"/>
      <c r="Y1409" s="32"/>
      <c r="Z1409" s="6"/>
      <c r="AA1409" s="6"/>
      <c r="AB1409" s="6"/>
      <c r="AC1409" s="6"/>
      <c r="AD1409" s="6"/>
      <c r="AE1409" s="6"/>
      <c r="AF1409" s="6"/>
      <c r="AG1409" s="6"/>
      <c r="AH1409" s="6"/>
      <c r="AI1409" s="6"/>
      <c r="AJ1409" s="32"/>
      <c r="AR1409" s="6"/>
      <c r="AS1409" s="6"/>
      <c r="AT1409" s="6"/>
      <c r="AU1409" s="6"/>
      <c r="AV1409" s="6"/>
      <c r="AW1409" s="6"/>
      <c r="AX1409" s="6"/>
      <c r="AY1409" s="6"/>
      <c r="AZ1409" s="6"/>
      <c r="BA1409" s="155"/>
      <c r="BB1409" s="6"/>
    </row>
    <row r="1410" spans="10:54" ht="15" customHeight="1">
      <c r="J1410" s="6"/>
      <c r="K1410" s="76"/>
      <c r="L1410" s="76"/>
      <c r="M1410" s="76"/>
      <c r="N1410" s="6"/>
      <c r="O1410" s="6"/>
      <c r="P1410" s="155"/>
      <c r="Q1410" s="6"/>
      <c r="R1410" s="6"/>
      <c r="S1410" s="6"/>
      <c r="T1410" s="6"/>
      <c r="U1410" s="6"/>
      <c r="V1410" s="6"/>
      <c r="W1410" s="6"/>
      <c r="X1410" s="6"/>
      <c r="Y1410" s="32"/>
      <c r="Z1410" s="6"/>
      <c r="AA1410" s="6"/>
      <c r="AB1410" s="6"/>
      <c r="AC1410" s="6"/>
      <c r="AD1410" s="6"/>
      <c r="AE1410" s="6"/>
      <c r="AF1410" s="6"/>
      <c r="AG1410" s="6"/>
      <c r="AH1410" s="6"/>
      <c r="AI1410" s="6"/>
      <c r="AJ1410" s="32"/>
      <c r="AR1410" s="6"/>
      <c r="AS1410" s="6"/>
      <c r="AT1410" s="6"/>
      <c r="AU1410" s="6"/>
      <c r="AV1410" s="6"/>
      <c r="AW1410" s="6"/>
      <c r="AX1410" s="6"/>
      <c r="AY1410" s="6"/>
      <c r="AZ1410" s="6"/>
      <c r="BA1410" s="155"/>
      <c r="BB1410" s="6"/>
    </row>
    <row r="1411" spans="10:54" ht="15" customHeight="1">
      <c r="J1411" s="6"/>
      <c r="K1411" s="76"/>
      <c r="L1411" s="76"/>
      <c r="M1411" s="76"/>
      <c r="N1411" s="6"/>
      <c r="O1411" s="6"/>
      <c r="P1411" s="155"/>
      <c r="Q1411" s="6"/>
      <c r="R1411" s="6"/>
      <c r="S1411" s="6"/>
      <c r="T1411" s="6"/>
      <c r="U1411" s="6"/>
      <c r="V1411" s="6"/>
      <c r="W1411" s="6"/>
      <c r="X1411" s="6"/>
      <c r="Y1411" s="32"/>
      <c r="Z1411" s="6"/>
      <c r="AA1411" s="6"/>
      <c r="AB1411" s="6"/>
      <c r="AC1411" s="6"/>
      <c r="AD1411" s="6"/>
      <c r="AE1411" s="6"/>
      <c r="AF1411" s="6"/>
      <c r="AG1411" s="6"/>
      <c r="AH1411" s="6"/>
      <c r="AI1411" s="6"/>
      <c r="AJ1411" s="32"/>
      <c r="AR1411" s="6"/>
      <c r="AS1411" s="6"/>
      <c r="AT1411" s="6"/>
      <c r="AU1411" s="6"/>
      <c r="AV1411" s="6"/>
      <c r="AW1411" s="6"/>
      <c r="AX1411" s="6"/>
      <c r="AY1411" s="6"/>
      <c r="AZ1411" s="6"/>
      <c r="BA1411" s="155"/>
      <c r="BB1411" s="6"/>
    </row>
    <row r="1412" spans="10:54" ht="15" customHeight="1">
      <c r="J1412" s="6"/>
      <c r="K1412" s="76"/>
      <c r="L1412" s="76"/>
      <c r="M1412" s="76"/>
      <c r="N1412" s="6"/>
      <c r="O1412" s="6"/>
      <c r="P1412" s="155"/>
      <c r="Q1412" s="6"/>
      <c r="R1412" s="6"/>
      <c r="S1412" s="6"/>
      <c r="T1412" s="6"/>
      <c r="U1412" s="6"/>
      <c r="V1412" s="6"/>
      <c r="W1412" s="6"/>
      <c r="X1412" s="6"/>
      <c r="Y1412" s="32"/>
      <c r="Z1412" s="6"/>
      <c r="AA1412" s="6"/>
      <c r="AB1412" s="6"/>
      <c r="AC1412" s="6"/>
      <c r="AD1412" s="6"/>
      <c r="AE1412" s="6"/>
      <c r="AF1412" s="6"/>
      <c r="AG1412" s="6"/>
      <c r="AH1412" s="6"/>
      <c r="AI1412" s="6"/>
      <c r="AJ1412" s="32"/>
      <c r="AR1412" s="6"/>
      <c r="AS1412" s="6"/>
      <c r="AT1412" s="6"/>
      <c r="AU1412" s="6"/>
      <c r="AV1412" s="6"/>
      <c r="AW1412" s="6"/>
      <c r="AX1412" s="6"/>
      <c r="AY1412" s="6"/>
      <c r="AZ1412" s="6"/>
      <c r="BA1412" s="155"/>
      <c r="BB1412" s="6"/>
    </row>
    <row r="1413" spans="10:54" ht="15" customHeight="1">
      <c r="J1413" s="6"/>
      <c r="K1413" s="76"/>
      <c r="L1413" s="76"/>
      <c r="M1413" s="76"/>
      <c r="N1413" s="6"/>
      <c r="O1413" s="6"/>
      <c r="P1413" s="155"/>
      <c r="Q1413" s="6"/>
      <c r="R1413" s="6"/>
      <c r="S1413" s="6"/>
      <c r="T1413" s="6"/>
      <c r="U1413" s="6"/>
      <c r="V1413" s="6"/>
      <c r="W1413" s="6"/>
      <c r="X1413" s="6"/>
      <c r="Y1413" s="32"/>
      <c r="Z1413" s="6"/>
      <c r="AA1413" s="6"/>
      <c r="AB1413" s="6"/>
      <c r="AC1413" s="6"/>
      <c r="AD1413" s="6"/>
      <c r="AE1413" s="6"/>
      <c r="AF1413" s="6"/>
      <c r="AG1413" s="6"/>
      <c r="AH1413" s="6"/>
      <c r="AI1413" s="6"/>
      <c r="AJ1413" s="32"/>
      <c r="AR1413" s="6"/>
      <c r="AS1413" s="6"/>
      <c r="AT1413" s="6"/>
      <c r="AU1413" s="6"/>
      <c r="AV1413" s="6"/>
      <c r="AW1413" s="6"/>
      <c r="AX1413" s="6"/>
      <c r="AY1413" s="6"/>
      <c r="AZ1413" s="6"/>
      <c r="BA1413" s="155"/>
      <c r="BB1413" s="6"/>
    </row>
    <row r="1414" spans="10:54" ht="15" customHeight="1">
      <c r="J1414" s="6"/>
      <c r="K1414" s="76"/>
      <c r="L1414" s="76"/>
      <c r="M1414" s="76"/>
      <c r="N1414" s="6"/>
      <c r="O1414" s="6"/>
      <c r="P1414" s="155"/>
      <c r="Q1414" s="6"/>
      <c r="R1414" s="6"/>
      <c r="S1414" s="6"/>
      <c r="T1414" s="6"/>
      <c r="U1414" s="6"/>
      <c r="V1414" s="6"/>
      <c r="W1414" s="6"/>
      <c r="X1414" s="6"/>
      <c r="Y1414" s="32"/>
      <c r="Z1414" s="6"/>
      <c r="AA1414" s="6"/>
      <c r="AB1414" s="6"/>
      <c r="AC1414" s="6"/>
      <c r="AD1414" s="6"/>
      <c r="AE1414" s="6"/>
      <c r="AF1414" s="6"/>
      <c r="AG1414" s="6"/>
      <c r="AH1414" s="6"/>
      <c r="AI1414" s="6"/>
      <c r="AJ1414" s="32"/>
      <c r="AR1414" s="6"/>
      <c r="AS1414" s="6"/>
      <c r="AT1414" s="6"/>
      <c r="AU1414" s="6"/>
      <c r="AV1414" s="6"/>
      <c r="AW1414" s="6"/>
      <c r="AX1414" s="6"/>
      <c r="AY1414" s="6"/>
      <c r="AZ1414" s="6"/>
      <c r="BA1414" s="155"/>
      <c r="BB1414" s="6"/>
    </row>
    <row r="1415" spans="10:54" ht="15" customHeight="1">
      <c r="J1415" s="6"/>
      <c r="K1415" s="76"/>
      <c r="L1415" s="76"/>
      <c r="M1415" s="76"/>
      <c r="N1415" s="6"/>
      <c r="O1415" s="6"/>
      <c r="P1415" s="155"/>
      <c r="Q1415" s="6"/>
      <c r="R1415" s="6"/>
      <c r="S1415" s="6"/>
      <c r="T1415" s="6"/>
      <c r="U1415" s="6"/>
      <c r="V1415" s="6"/>
      <c r="W1415" s="6"/>
      <c r="X1415" s="6"/>
      <c r="Y1415" s="32"/>
      <c r="Z1415" s="6"/>
      <c r="AA1415" s="6"/>
      <c r="AB1415" s="6"/>
      <c r="AC1415" s="6"/>
      <c r="AD1415" s="6"/>
      <c r="AE1415" s="6"/>
      <c r="AF1415" s="6"/>
      <c r="AG1415" s="6"/>
      <c r="AH1415" s="6"/>
      <c r="AI1415" s="6"/>
      <c r="AJ1415" s="32"/>
      <c r="AR1415" s="6"/>
      <c r="AS1415" s="6"/>
      <c r="AT1415" s="6"/>
      <c r="AU1415" s="6"/>
      <c r="AV1415" s="6"/>
      <c r="AW1415" s="6"/>
      <c r="AX1415" s="6"/>
      <c r="AY1415" s="6"/>
      <c r="AZ1415" s="6"/>
      <c r="BA1415" s="155"/>
      <c r="BB1415" s="6"/>
    </row>
    <row r="1416" spans="10:54" ht="15" customHeight="1">
      <c r="J1416" s="6"/>
      <c r="K1416" s="76"/>
      <c r="L1416" s="76"/>
      <c r="M1416" s="76"/>
      <c r="N1416" s="6"/>
      <c r="O1416" s="6"/>
      <c r="P1416" s="155"/>
      <c r="Q1416" s="6"/>
      <c r="R1416" s="6"/>
      <c r="S1416" s="6"/>
      <c r="T1416" s="6"/>
      <c r="U1416" s="6"/>
      <c r="V1416" s="6"/>
      <c r="W1416" s="6"/>
      <c r="X1416" s="6"/>
      <c r="Y1416" s="32"/>
      <c r="Z1416" s="6"/>
      <c r="AA1416" s="6"/>
      <c r="AB1416" s="6"/>
      <c r="AC1416" s="6"/>
      <c r="AD1416" s="6"/>
      <c r="AE1416" s="6"/>
      <c r="AF1416" s="6"/>
      <c r="AG1416" s="6"/>
      <c r="AH1416" s="6"/>
      <c r="AI1416" s="6"/>
      <c r="AJ1416" s="32"/>
      <c r="AR1416" s="6"/>
      <c r="AS1416" s="6"/>
      <c r="AT1416" s="6"/>
      <c r="AU1416" s="6"/>
      <c r="AV1416" s="6"/>
      <c r="AW1416" s="6"/>
      <c r="AX1416" s="6"/>
      <c r="AY1416" s="6"/>
      <c r="AZ1416" s="6"/>
      <c r="BA1416" s="155"/>
      <c r="BB1416" s="6"/>
    </row>
    <row r="1417" spans="10:54" ht="15" customHeight="1">
      <c r="J1417" s="6"/>
      <c r="K1417" s="76"/>
      <c r="L1417" s="76"/>
      <c r="M1417" s="76"/>
      <c r="N1417" s="6"/>
      <c r="O1417" s="6"/>
      <c r="P1417" s="155"/>
      <c r="Q1417" s="6"/>
      <c r="R1417" s="6"/>
      <c r="S1417" s="6"/>
      <c r="T1417" s="6"/>
      <c r="U1417" s="6"/>
      <c r="V1417" s="6"/>
      <c r="W1417" s="6"/>
      <c r="X1417" s="6"/>
      <c r="Y1417" s="32"/>
      <c r="Z1417" s="6"/>
      <c r="AA1417" s="6"/>
      <c r="AB1417" s="6"/>
      <c r="AC1417" s="6"/>
      <c r="AD1417" s="6"/>
      <c r="AE1417" s="6"/>
      <c r="AF1417" s="6"/>
      <c r="AG1417" s="6"/>
      <c r="AH1417" s="6"/>
      <c r="AI1417" s="6"/>
      <c r="AJ1417" s="32"/>
      <c r="AR1417" s="6"/>
      <c r="AS1417" s="6"/>
      <c r="AT1417" s="6"/>
      <c r="AU1417" s="6"/>
      <c r="AV1417" s="6"/>
      <c r="AW1417" s="6"/>
      <c r="AX1417" s="6"/>
      <c r="AY1417" s="6"/>
      <c r="AZ1417" s="6"/>
      <c r="BA1417" s="155"/>
      <c r="BB1417" s="6"/>
    </row>
    <row r="1418" spans="10:54" ht="15" customHeight="1">
      <c r="J1418" s="6"/>
      <c r="K1418" s="76"/>
      <c r="L1418" s="76"/>
      <c r="M1418" s="76"/>
      <c r="N1418" s="6"/>
      <c r="O1418" s="6"/>
      <c r="P1418" s="155"/>
      <c r="Q1418" s="6"/>
      <c r="R1418" s="6"/>
      <c r="S1418" s="6"/>
      <c r="T1418" s="6"/>
      <c r="U1418" s="6"/>
      <c r="V1418" s="6"/>
      <c r="W1418" s="6"/>
      <c r="X1418" s="6"/>
      <c r="Y1418" s="32"/>
      <c r="Z1418" s="6"/>
      <c r="AA1418" s="6"/>
      <c r="AB1418" s="6"/>
      <c r="AC1418" s="6"/>
      <c r="AD1418" s="6"/>
      <c r="AE1418" s="6"/>
      <c r="AF1418" s="6"/>
      <c r="AG1418" s="6"/>
      <c r="AH1418" s="6"/>
      <c r="AI1418" s="6"/>
      <c r="AJ1418" s="32"/>
      <c r="AR1418" s="6"/>
      <c r="AS1418" s="6"/>
      <c r="AT1418" s="6"/>
      <c r="AU1418" s="6"/>
      <c r="AV1418" s="6"/>
      <c r="AW1418" s="6"/>
      <c r="AX1418" s="6"/>
      <c r="AY1418" s="6"/>
      <c r="AZ1418" s="6"/>
      <c r="BA1418" s="155"/>
      <c r="BB1418" s="6"/>
    </row>
    <row r="1419" spans="10:54" ht="15" customHeight="1">
      <c r="J1419" s="6"/>
      <c r="K1419" s="76"/>
      <c r="L1419" s="76"/>
      <c r="M1419" s="76"/>
      <c r="N1419" s="6"/>
      <c r="O1419" s="6"/>
      <c r="P1419" s="155"/>
      <c r="Q1419" s="6"/>
      <c r="R1419" s="6"/>
      <c r="S1419" s="6"/>
      <c r="T1419" s="6"/>
      <c r="U1419" s="6"/>
      <c r="V1419" s="6"/>
      <c r="W1419" s="6"/>
      <c r="X1419" s="6"/>
      <c r="Y1419" s="32"/>
      <c r="Z1419" s="6"/>
      <c r="AA1419" s="6"/>
      <c r="AB1419" s="6"/>
      <c r="AC1419" s="6"/>
      <c r="AD1419" s="6"/>
      <c r="AE1419" s="6"/>
      <c r="AF1419" s="6"/>
      <c r="AG1419" s="6"/>
      <c r="AH1419" s="6"/>
      <c r="AI1419" s="6"/>
      <c r="AJ1419" s="32"/>
      <c r="AR1419" s="6"/>
      <c r="AS1419" s="6"/>
      <c r="AT1419" s="6"/>
      <c r="AU1419" s="6"/>
      <c r="AV1419" s="6"/>
      <c r="AW1419" s="6"/>
      <c r="AX1419" s="6"/>
      <c r="AY1419" s="6"/>
      <c r="AZ1419" s="6"/>
      <c r="BA1419" s="155"/>
      <c r="BB1419" s="6"/>
    </row>
    <row r="1420" spans="10:54" ht="15" customHeight="1">
      <c r="J1420" s="6"/>
      <c r="K1420" s="76"/>
      <c r="L1420" s="76"/>
      <c r="M1420" s="76"/>
      <c r="N1420" s="6"/>
      <c r="O1420" s="6"/>
      <c r="P1420" s="155"/>
      <c r="Q1420" s="6"/>
      <c r="R1420" s="6"/>
      <c r="S1420" s="6"/>
      <c r="T1420" s="6"/>
      <c r="U1420" s="6"/>
      <c r="V1420" s="6"/>
      <c r="W1420" s="6"/>
      <c r="X1420" s="6"/>
      <c r="Y1420" s="32"/>
      <c r="Z1420" s="6"/>
      <c r="AA1420" s="6"/>
      <c r="AB1420" s="6"/>
      <c r="AC1420" s="6"/>
      <c r="AD1420" s="6"/>
      <c r="AE1420" s="6"/>
      <c r="AF1420" s="6"/>
      <c r="AG1420" s="6"/>
      <c r="AH1420" s="6"/>
      <c r="AI1420" s="6"/>
      <c r="AJ1420" s="32"/>
      <c r="AR1420" s="6"/>
      <c r="AS1420" s="6"/>
      <c r="AT1420" s="6"/>
      <c r="AU1420" s="6"/>
      <c r="AV1420" s="6"/>
      <c r="AW1420" s="6"/>
      <c r="AX1420" s="6"/>
      <c r="AY1420" s="6"/>
      <c r="AZ1420" s="6"/>
      <c r="BA1420" s="155"/>
      <c r="BB1420" s="6"/>
    </row>
    <row r="1421" spans="10:54" ht="15" customHeight="1">
      <c r="J1421" s="6"/>
      <c r="K1421" s="76"/>
      <c r="L1421" s="76"/>
      <c r="M1421" s="76"/>
      <c r="N1421" s="6"/>
      <c r="O1421" s="6"/>
      <c r="P1421" s="155"/>
      <c r="Q1421" s="6"/>
      <c r="R1421" s="6"/>
      <c r="S1421" s="6"/>
      <c r="T1421" s="6"/>
      <c r="U1421" s="6"/>
      <c r="V1421" s="6"/>
      <c r="W1421" s="6"/>
      <c r="X1421" s="6"/>
      <c r="Y1421" s="32"/>
      <c r="Z1421" s="6"/>
      <c r="AA1421" s="6"/>
      <c r="AB1421" s="6"/>
      <c r="AC1421" s="6"/>
      <c r="AD1421" s="6"/>
      <c r="AE1421" s="6"/>
      <c r="AF1421" s="6"/>
      <c r="AG1421" s="6"/>
      <c r="AH1421" s="6"/>
      <c r="AI1421" s="6"/>
      <c r="AJ1421" s="32"/>
      <c r="AR1421" s="6"/>
      <c r="AS1421" s="6"/>
      <c r="AT1421" s="6"/>
      <c r="AU1421" s="6"/>
      <c r="AV1421" s="6"/>
      <c r="AW1421" s="6"/>
      <c r="AX1421" s="6"/>
      <c r="AY1421" s="6"/>
      <c r="AZ1421" s="6"/>
      <c r="BA1421" s="155"/>
      <c r="BB1421" s="6"/>
    </row>
    <row r="1422" spans="10:54" ht="15" customHeight="1">
      <c r="J1422" s="6"/>
      <c r="K1422" s="76"/>
      <c r="L1422" s="76"/>
      <c r="M1422" s="76"/>
      <c r="N1422" s="6"/>
      <c r="O1422" s="6"/>
      <c r="P1422" s="155"/>
      <c r="Q1422" s="6"/>
      <c r="R1422" s="6"/>
      <c r="S1422" s="6"/>
      <c r="T1422" s="6"/>
      <c r="U1422" s="6"/>
      <c r="V1422" s="6"/>
      <c r="W1422" s="6"/>
      <c r="X1422" s="6"/>
      <c r="Y1422" s="32"/>
      <c r="Z1422" s="6"/>
      <c r="AA1422" s="6"/>
      <c r="AB1422" s="6"/>
      <c r="AC1422" s="6"/>
      <c r="AD1422" s="6"/>
      <c r="AE1422" s="6"/>
      <c r="AF1422" s="6"/>
      <c r="AG1422" s="6"/>
      <c r="AH1422" s="6"/>
      <c r="AI1422" s="6"/>
      <c r="AJ1422" s="32"/>
      <c r="AR1422" s="6"/>
      <c r="AS1422" s="6"/>
      <c r="AT1422" s="6"/>
      <c r="AU1422" s="6"/>
      <c r="AV1422" s="6"/>
      <c r="AW1422" s="6"/>
      <c r="AX1422" s="6"/>
      <c r="AY1422" s="6"/>
      <c r="AZ1422" s="6"/>
      <c r="BA1422" s="155"/>
      <c r="BB1422" s="6"/>
    </row>
    <row r="1423" spans="10:54" ht="15" customHeight="1">
      <c r="J1423" s="6"/>
      <c r="K1423" s="76"/>
      <c r="L1423" s="76"/>
      <c r="M1423" s="76"/>
      <c r="N1423" s="6"/>
      <c r="O1423" s="6"/>
      <c r="P1423" s="155"/>
      <c r="Q1423" s="6"/>
      <c r="R1423" s="6"/>
      <c r="S1423" s="6"/>
      <c r="T1423" s="6"/>
      <c r="U1423" s="6"/>
      <c r="V1423" s="6"/>
      <c r="W1423" s="6"/>
      <c r="X1423" s="6"/>
      <c r="Y1423" s="32"/>
      <c r="Z1423" s="6"/>
      <c r="AA1423" s="6"/>
      <c r="AB1423" s="6"/>
      <c r="AC1423" s="6"/>
      <c r="AD1423" s="6"/>
      <c r="AE1423" s="6"/>
      <c r="AF1423" s="6"/>
      <c r="AG1423" s="6"/>
      <c r="AH1423" s="6"/>
      <c r="AI1423" s="6"/>
      <c r="AJ1423" s="32"/>
      <c r="AR1423" s="6"/>
      <c r="AS1423" s="6"/>
      <c r="AT1423" s="6"/>
      <c r="AU1423" s="6"/>
      <c r="AV1423" s="6"/>
      <c r="AW1423" s="6"/>
      <c r="AX1423" s="6"/>
      <c r="AY1423" s="6"/>
      <c r="AZ1423" s="6"/>
      <c r="BA1423" s="155"/>
      <c r="BB1423" s="6"/>
    </row>
    <row r="1424" spans="10:54" ht="15" customHeight="1">
      <c r="J1424" s="6"/>
      <c r="K1424" s="76"/>
      <c r="L1424" s="76"/>
      <c r="M1424" s="76"/>
      <c r="N1424" s="6"/>
      <c r="O1424" s="6"/>
      <c r="P1424" s="155"/>
      <c r="Q1424" s="6"/>
      <c r="R1424" s="6"/>
      <c r="S1424" s="6"/>
      <c r="T1424" s="6"/>
      <c r="U1424" s="6"/>
      <c r="V1424" s="6"/>
      <c r="W1424" s="6"/>
      <c r="X1424" s="6"/>
      <c r="Y1424" s="32"/>
      <c r="Z1424" s="6"/>
      <c r="AA1424" s="6"/>
      <c r="AB1424" s="6"/>
      <c r="AC1424" s="6"/>
      <c r="AD1424" s="6"/>
      <c r="AE1424" s="6"/>
      <c r="AF1424" s="6"/>
      <c r="AG1424" s="6"/>
      <c r="AH1424" s="6"/>
      <c r="AI1424" s="6"/>
      <c r="AJ1424" s="32"/>
      <c r="AR1424" s="6"/>
      <c r="AS1424" s="6"/>
      <c r="AT1424" s="6"/>
      <c r="AU1424" s="6"/>
      <c r="AV1424" s="6"/>
      <c r="AW1424" s="6"/>
      <c r="AX1424" s="6"/>
      <c r="AY1424" s="6"/>
      <c r="AZ1424" s="6"/>
      <c r="BA1424" s="155"/>
      <c r="BB1424" s="6"/>
    </row>
    <row r="1425" spans="10:54" ht="15" customHeight="1">
      <c r="J1425" s="6"/>
      <c r="K1425" s="76"/>
      <c r="L1425" s="76"/>
      <c r="M1425" s="76"/>
      <c r="N1425" s="6"/>
      <c r="O1425" s="6"/>
      <c r="P1425" s="155"/>
      <c r="Q1425" s="6"/>
      <c r="R1425" s="6"/>
      <c r="S1425" s="6"/>
      <c r="T1425" s="6"/>
      <c r="U1425" s="6"/>
      <c r="V1425" s="6"/>
      <c r="W1425" s="6"/>
      <c r="X1425" s="6"/>
      <c r="Y1425" s="32"/>
      <c r="Z1425" s="6"/>
      <c r="AA1425" s="6"/>
      <c r="AB1425" s="6"/>
      <c r="AC1425" s="6"/>
      <c r="AD1425" s="6"/>
      <c r="AE1425" s="6"/>
      <c r="AF1425" s="6"/>
      <c r="AG1425" s="6"/>
      <c r="AH1425" s="6"/>
      <c r="AI1425" s="6"/>
      <c r="AJ1425" s="32"/>
      <c r="AR1425" s="6"/>
      <c r="AS1425" s="6"/>
      <c r="AT1425" s="6"/>
      <c r="AU1425" s="6"/>
      <c r="AV1425" s="6"/>
      <c r="AW1425" s="6"/>
      <c r="AX1425" s="6"/>
      <c r="AY1425" s="6"/>
      <c r="AZ1425" s="6"/>
      <c r="BA1425" s="155"/>
      <c r="BB1425" s="6"/>
    </row>
    <row r="1426" spans="10:54" ht="15" customHeight="1">
      <c r="J1426" s="6"/>
      <c r="K1426" s="76"/>
      <c r="L1426" s="76"/>
      <c r="M1426" s="76"/>
      <c r="N1426" s="6"/>
      <c r="O1426" s="6"/>
      <c r="P1426" s="155"/>
      <c r="Q1426" s="6"/>
      <c r="R1426" s="6"/>
      <c r="S1426" s="6"/>
      <c r="T1426" s="6"/>
      <c r="U1426" s="6"/>
      <c r="V1426" s="6"/>
      <c r="W1426" s="6"/>
      <c r="X1426" s="6"/>
      <c r="Y1426" s="32"/>
      <c r="Z1426" s="6"/>
      <c r="AA1426" s="6"/>
      <c r="AB1426" s="6"/>
      <c r="AC1426" s="6"/>
      <c r="AD1426" s="6"/>
      <c r="AE1426" s="6"/>
      <c r="AF1426" s="6"/>
      <c r="AG1426" s="6"/>
      <c r="AH1426" s="6"/>
      <c r="AI1426" s="6"/>
      <c r="AJ1426" s="32"/>
      <c r="AR1426" s="6"/>
      <c r="AS1426" s="6"/>
      <c r="AT1426" s="6"/>
      <c r="AU1426" s="6"/>
      <c r="AV1426" s="6"/>
      <c r="AW1426" s="6"/>
      <c r="AX1426" s="6"/>
      <c r="AY1426" s="6"/>
      <c r="AZ1426" s="6"/>
      <c r="BA1426" s="155"/>
      <c r="BB1426" s="6"/>
    </row>
    <row r="1427" spans="10:54" ht="15" customHeight="1">
      <c r="J1427" s="6"/>
      <c r="K1427" s="76"/>
      <c r="L1427" s="76"/>
      <c r="M1427" s="76"/>
      <c r="N1427" s="6"/>
      <c r="O1427" s="6"/>
      <c r="P1427" s="155"/>
      <c r="Q1427" s="6"/>
      <c r="R1427" s="6"/>
      <c r="S1427" s="6"/>
      <c r="T1427" s="6"/>
      <c r="U1427" s="6"/>
      <c r="V1427" s="6"/>
      <c r="W1427" s="6"/>
      <c r="X1427" s="6"/>
      <c r="Y1427" s="32"/>
      <c r="Z1427" s="6"/>
      <c r="AA1427" s="6"/>
      <c r="AB1427" s="6"/>
      <c r="AC1427" s="6"/>
      <c r="AD1427" s="6"/>
      <c r="AE1427" s="6"/>
      <c r="AF1427" s="6"/>
      <c r="AG1427" s="6"/>
      <c r="AH1427" s="6"/>
      <c r="AI1427" s="6"/>
      <c r="AJ1427" s="32"/>
      <c r="AR1427" s="6"/>
      <c r="AS1427" s="6"/>
      <c r="AT1427" s="6"/>
      <c r="AU1427" s="6"/>
      <c r="AV1427" s="6"/>
      <c r="AW1427" s="6"/>
      <c r="AX1427" s="6"/>
      <c r="AY1427" s="6"/>
      <c r="AZ1427" s="6"/>
      <c r="BA1427" s="155"/>
      <c r="BB1427" s="6"/>
    </row>
    <row r="1428" spans="10:54" ht="15" customHeight="1">
      <c r="J1428" s="6"/>
      <c r="K1428" s="76"/>
      <c r="L1428" s="76"/>
      <c r="M1428" s="76"/>
      <c r="N1428" s="6"/>
      <c r="O1428" s="6"/>
      <c r="P1428" s="155"/>
      <c r="Q1428" s="6"/>
      <c r="R1428" s="6"/>
      <c r="S1428" s="6"/>
      <c r="T1428" s="6"/>
      <c r="U1428" s="6"/>
      <c r="V1428" s="6"/>
      <c r="W1428" s="6"/>
      <c r="X1428" s="6"/>
      <c r="Y1428" s="32"/>
      <c r="Z1428" s="6"/>
      <c r="AA1428" s="6"/>
      <c r="AB1428" s="6"/>
      <c r="AC1428" s="6"/>
      <c r="AD1428" s="6"/>
      <c r="AE1428" s="6"/>
      <c r="AF1428" s="6"/>
      <c r="AG1428" s="6"/>
      <c r="AH1428" s="6"/>
      <c r="AI1428" s="6"/>
      <c r="AJ1428" s="32"/>
      <c r="AR1428" s="6"/>
      <c r="AS1428" s="6"/>
      <c r="AT1428" s="6"/>
      <c r="AU1428" s="6"/>
      <c r="AV1428" s="6"/>
      <c r="AW1428" s="6"/>
      <c r="AX1428" s="6"/>
      <c r="AY1428" s="6"/>
      <c r="AZ1428" s="6"/>
      <c r="BA1428" s="155"/>
      <c r="BB1428" s="6"/>
    </row>
    <row r="1429" spans="10:54" ht="15" customHeight="1">
      <c r="J1429" s="6"/>
      <c r="K1429" s="76"/>
      <c r="L1429" s="76"/>
      <c r="M1429" s="76"/>
      <c r="N1429" s="6"/>
      <c r="O1429" s="6"/>
      <c r="P1429" s="155"/>
      <c r="Q1429" s="6"/>
      <c r="R1429" s="6"/>
      <c r="S1429" s="6"/>
      <c r="T1429" s="6"/>
      <c r="U1429" s="6"/>
      <c r="V1429" s="6"/>
      <c r="W1429" s="6"/>
      <c r="X1429" s="6"/>
      <c r="Y1429" s="32"/>
      <c r="Z1429" s="6"/>
      <c r="AA1429" s="6"/>
      <c r="AB1429" s="6"/>
      <c r="AC1429" s="6"/>
      <c r="AD1429" s="6"/>
      <c r="AE1429" s="6"/>
      <c r="AF1429" s="6"/>
      <c r="AG1429" s="6"/>
      <c r="AH1429" s="6"/>
      <c r="AI1429" s="6"/>
      <c r="AJ1429" s="32"/>
      <c r="AR1429" s="6"/>
      <c r="AS1429" s="6"/>
      <c r="AT1429" s="6"/>
      <c r="AU1429" s="6"/>
      <c r="AV1429" s="6"/>
      <c r="AW1429" s="6"/>
      <c r="AX1429" s="6"/>
      <c r="AY1429" s="6"/>
      <c r="AZ1429" s="6"/>
      <c r="BA1429" s="155"/>
      <c r="BB1429" s="6"/>
    </row>
    <row r="1430" spans="10:54" ht="15" customHeight="1">
      <c r="J1430" s="6"/>
      <c r="K1430" s="76"/>
      <c r="L1430" s="76"/>
      <c r="M1430" s="76"/>
      <c r="N1430" s="6"/>
      <c r="O1430" s="6"/>
      <c r="P1430" s="155"/>
      <c r="Q1430" s="6"/>
      <c r="R1430" s="6"/>
      <c r="S1430" s="6"/>
      <c r="T1430" s="6"/>
      <c r="U1430" s="6"/>
      <c r="V1430" s="6"/>
      <c r="W1430" s="6"/>
      <c r="X1430" s="6"/>
      <c r="Y1430" s="32"/>
      <c r="Z1430" s="6"/>
      <c r="AA1430" s="6"/>
      <c r="AB1430" s="6"/>
      <c r="AC1430" s="6"/>
      <c r="AD1430" s="6"/>
      <c r="AE1430" s="6"/>
      <c r="AF1430" s="6"/>
      <c r="AG1430" s="6"/>
      <c r="AH1430" s="6"/>
      <c r="AI1430" s="6"/>
      <c r="AJ1430" s="32"/>
      <c r="AR1430" s="6"/>
      <c r="AS1430" s="6"/>
      <c r="AT1430" s="6"/>
      <c r="AU1430" s="6"/>
      <c r="AV1430" s="6"/>
      <c r="AW1430" s="6"/>
      <c r="AX1430" s="6"/>
      <c r="AY1430" s="6"/>
      <c r="AZ1430" s="6"/>
      <c r="BA1430" s="155"/>
      <c r="BB1430" s="6"/>
    </row>
    <row r="1431" spans="10:54" ht="15" customHeight="1">
      <c r="J1431" s="6"/>
      <c r="K1431" s="76"/>
      <c r="L1431" s="76"/>
      <c r="M1431" s="76"/>
      <c r="N1431" s="6"/>
      <c r="O1431" s="6"/>
      <c r="P1431" s="155"/>
      <c r="Q1431" s="6"/>
      <c r="R1431" s="6"/>
      <c r="S1431" s="6"/>
      <c r="T1431" s="6"/>
      <c r="U1431" s="6"/>
      <c r="V1431" s="6"/>
      <c r="W1431" s="6"/>
      <c r="X1431" s="6"/>
      <c r="Y1431" s="32"/>
      <c r="Z1431" s="6"/>
      <c r="AA1431" s="6"/>
      <c r="AB1431" s="6"/>
      <c r="AC1431" s="6"/>
      <c r="AD1431" s="6"/>
      <c r="AE1431" s="6"/>
      <c r="AF1431" s="6"/>
      <c r="AG1431" s="6"/>
      <c r="AH1431" s="6"/>
      <c r="AI1431" s="6"/>
      <c r="AJ1431" s="32"/>
      <c r="AR1431" s="6"/>
      <c r="AS1431" s="6"/>
      <c r="AT1431" s="6"/>
      <c r="AU1431" s="6"/>
      <c r="AV1431" s="6"/>
      <c r="AW1431" s="6"/>
      <c r="AX1431" s="6"/>
      <c r="AY1431" s="6"/>
      <c r="AZ1431" s="6"/>
      <c r="BA1431" s="155"/>
      <c r="BB1431" s="6"/>
    </row>
    <row r="1432" spans="10:54" ht="15" customHeight="1">
      <c r="J1432" s="6"/>
      <c r="K1432" s="76"/>
      <c r="L1432" s="76"/>
      <c r="M1432" s="76"/>
      <c r="N1432" s="6"/>
      <c r="O1432" s="6"/>
      <c r="P1432" s="155"/>
      <c r="Q1432" s="6"/>
      <c r="R1432" s="6"/>
      <c r="S1432" s="6"/>
      <c r="T1432" s="6"/>
      <c r="U1432" s="6"/>
      <c r="V1432" s="6"/>
      <c r="W1432" s="6"/>
      <c r="X1432" s="6"/>
      <c r="Y1432" s="32"/>
      <c r="Z1432" s="6"/>
      <c r="AA1432" s="6"/>
      <c r="AB1432" s="6"/>
      <c r="AC1432" s="6"/>
      <c r="AD1432" s="6"/>
      <c r="AE1432" s="6"/>
      <c r="AF1432" s="6"/>
      <c r="AG1432" s="6"/>
      <c r="AH1432" s="6"/>
      <c r="AI1432" s="6"/>
      <c r="AJ1432" s="32"/>
      <c r="AR1432" s="6"/>
      <c r="AS1432" s="6"/>
      <c r="AT1432" s="6"/>
      <c r="AU1432" s="6"/>
      <c r="AV1432" s="6"/>
      <c r="AW1432" s="6"/>
      <c r="AX1432" s="6"/>
      <c r="AY1432" s="6"/>
      <c r="AZ1432" s="6"/>
      <c r="BA1432" s="155"/>
      <c r="BB1432" s="6"/>
    </row>
    <row r="1433" spans="10:54" ht="15" customHeight="1">
      <c r="J1433" s="6"/>
      <c r="K1433" s="76"/>
      <c r="L1433" s="76"/>
      <c r="M1433" s="76"/>
      <c r="N1433" s="6"/>
      <c r="O1433" s="6"/>
      <c r="P1433" s="155"/>
      <c r="Q1433" s="6"/>
      <c r="R1433" s="6"/>
      <c r="S1433" s="6"/>
      <c r="T1433" s="6"/>
      <c r="U1433" s="6"/>
      <c r="V1433" s="6"/>
      <c r="W1433" s="6"/>
      <c r="X1433" s="6"/>
      <c r="Y1433" s="32"/>
      <c r="Z1433" s="6"/>
      <c r="AA1433" s="6"/>
      <c r="AB1433" s="6"/>
      <c r="AC1433" s="6"/>
      <c r="AD1433" s="6"/>
      <c r="AE1433" s="6"/>
      <c r="AF1433" s="6"/>
      <c r="AG1433" s="6"/>
      <c r="AH1433" s="6"/>
      <c r="AI1433" s="6"/>
      <c r="AJ1433" s="32"/>
      <c r="AR1433" s="6"/>
      <c r="AS1433" s="6"/>
      <c r="AT1433" s="6"/>
      <c r="AU1433" s="6"/>
      <c r="AV1433" s="6"/>
      <c r="AW1433" s="6"/>
      <c r="AX1433" s="6"/>
      <c r="AY1433" s="6"/>
      <c r="AZ1433" s="6"/>
      <c r="BA1433" s="155"/>
      <c r="BB1433" s="6"/>
    </row>
    <row r="1434" spans="10:54" ht="15" customHeight="1">
      <c r="J1434" s="6"/>
      <c r="K1434" s="76"/>
      <c r="L1434" s="76"/>
      <c r="M1434" s="76"/>
      <c r="N1434" s="6"/>
      <c r="O1434" s="6"/>
      <c r="P1434" s="155"/>
      <c r="Q1434" s="6"/>
      <c r="R1434" s="6"/>
      <c r="S1434" s="6"/>
      <c r="T1434" s="6"/>
      <c r="U1434" s="6"/>
      <c r="V1434" s="6"/>
      <c r="W1434" s="6"/>
      <c r="X1434" s="6"/>
      <c r="Y1434" s="32"/>
      <c r="Z1434" s="6"/>
      <c r="AA1434" s="6"/>
      <c r="AB1434" s="6"/>
      <c r="AC1434" s="6"/>
      <c r="AD1434" s="6"/>
      <c r="AE1434" s="6"/>
      <c r="AF1434" s="6"/>
      <c r="AG1434" s="6"/>
      <c r="AH1434" s="6"/>
      <c r="AI1434" s="6"/>
      <c r="AJ1434" s="32"/>
      <c r="AR1434" s="6"/>
      <c r="AS1434" s="6"/>
      <c r="AT1434" s="6"/>
      <c r="AU1434" s="6"/>
      <c r="AV1434" s="6"/>
      <c r="AW1434" s="6"/>
      <c r="AX1434" s="6"/>
      <c r="AY1434" s="6"/>
      <c r="AZ1434" s="6"/>
      <c r="BA1434" s="155"/>
      <c r="BB1434" s="6"/>
    </row>
    <row r="1435" spans="10:54" ht="15" customHeight="1">
      <c r="J1435" s="6"/>
      <c r="K1435" s="76"/>
      <c r="L1435" s="76"/>
      <c r="M1435" s="76"/>
      <c r="N1435" s="6"/>
      <c r="O1435" s="6"/>
      <c r="P1435" s="155"/>
      <c r="Q1435" s="6"/>
      <c r="R1435" s="6"/>
      <c r="S1435" s="6"/>
      <c r="T1435" s="6"/>
      <c r="U1435" s="6"/>
      <c r="V1435" s="6"/>
      <c r="W1435" s="6"/>
      <c r="X1435" s="6"/>
      <c r="Y1435" s="32"/>
      <c r="Z1435" s="6"/>
      <c r="AA1435" s="6"/>
      <c r="AB1435" s="6"/>
      <c r="AC1435" s="6"/>
      <c r="AD1435" s="6"/>
      <c r="AE1435" s="6"/>
      <c r="AF1435" s="6"/>
      <c r="AG1435" s="6"/>
      <c r="AH1435" s="6"/>
      <c r="AI1435" s="6"/>
      <c r="AJ1435" s="32"/>
      <c r="AR1435" s="6"/>
      <c r="AS1435" s="6"/>
      <c r="AT1435" s="6"/>
      <c r="AU1435" s="6"/>
      <c r="AV1435" s="6"/>
      <c r="AW1435" s="6"/>
      <c r="AX1435" s="6"/>
      <c r="AY1435" s="6"/>
      <c r="AZ1435" s="6"/>
      <c r="BA1435" s="155"/>
      <c r="BB1435" s="6"/>
    </row>
    <row r="1436" spans="10:54" ht="15" customHeight="1">
      <c r="J1436" s="6"/>
      <c r="K1436" s="76"/>
      <c r="L1436" s="76"/>
      <c r="M1436" s="76"/>
      <c r="N1436" s="6"/>
      <c r="O1436" s="6"/>
      <c r="P1436" s="155"/>
      <c r="Q1436" s="6"/>
      <c r="R1436" s="6"/>
      <c r="S1436" s="6"/>
      <c r="T1436" s="6"/>
      <c r="U1436" s="6"/>
      <c r="V1436" s="6"/>
      <c r="W1436" s="6"/>
      <c r="X1436" s="6"/>
      <c r="Y1436" s="32"/>
      <c r="Z1436" s="6"/>
      <c r="AA1436" s="6"/>
      <c r="AB1436" s="6"/>
      <c r="AC1436" s="6"/>
      <c r="AD1436" s="6"/>
      <c r="AE1436" s="6"/>
      <c r="AF1436" s="6"/>
      <c r="AG1436" s="6"/>
      <c r="AH1436" s="6"/>
      <c r="AI1436" s="6"/>
      <c r="AJ1436" s="32"/>
      <c r="AR1436" s="6"/>
      <c r="AS1436" s="6"/>
      <c r="AT1436" s="6"/>
      <c r="AU1436" s="6"/>
      <c r="AV1436" s="6"/>
      <c r="AW1436" s="6"/>
      <c r="AX1436" s="6"/>
      <c r="AY1436" s="6"/>
      <c r="AZ1436" s="6"/>
      <c r="BA1436" s="155"/>
      <c r="BB1436" s="6"/>
    </row>
    <row r="1437" spans="10:54" ht="15" customHeight="1">
      <c r="J1437" s="6"/>
      <c r="K1437" s="76"/>
      <c r="L1437" s="76"/>
      <c r="M1437" s="76"/>
      <c r="N1437" s="6"/>
      <c r="O1437" s="6"/>
      <c r="P1437" s="155"/>
      <c r="Q1437" s="6"/>
      <c r="R1437" s="6"/>
      <c r="S1437" s="6"/>
      <c r="T1437" s="6"/>
      <c r="U1437" s="6"/>
      <c r="V1437" s="6"/>
      <c r="W1437" s="6"/>
      <c r="X1437" s="6"/>
      <c r="Y1437" s="32"/>
      <c r="Z1437" s="6"/>
      <c r="AA1437" s="6"/>
      <c r="AB1437" s="6"/>
      <c r="AC1437" s="6"/>
      <c r="AD1437" s="6"/>
      <c r="AE1437" s="6"/>
      <c r="AF1437" s="6"/>
      <c r="AG1437" s="6"/>
      <c r="AH1437" s="6"/>
      <c r="AI1437" s="6"/>
      <c r="AJ1437" s="32"/>
      <c r="AR1437" s="6"/>
      <c r="AS1437" s="6"/>
      <c r="AT1437" s="6"/>
      <c r="AU1437" s="6"/>
      <c r="AV1437" s="6"/>
      <c r="AW1437" s="6"/>
      <c r="AX1437" s="6"/>
      <c r="AY1437" s="6"/>
      <c r="AZ1437" s="6"/>
      <c r="BA1437" s="155"/>
      <c r="BB1437" s="6"/>
    </row>
    <row r="1438" spans="10:54" ht="15" customHeight="1">
      <c r="J1438" s="6"/>
      <c r="K1438" s="76"/>
      <c r="L1438" s="76"/>
      <c r="M1438" s="76"/>
      <c r="N1438" s="6"/>
      <c r="O1438" s="6"/>
      <c r="P1438" s="155"/>
      <c r="Q1438" s="6"/>
      <c r="R1438" s="6"/>
      <c r="S1438" s="6"/>
      <c r="T1438" s="6"/>
      <c r="U1438" s="6"/>
      <c r="V1438" s="6"/>
      <c r="W1438" s="6"/>
      <c r="X1438" s="6"/>
      <c r="Y1438" s="32"/>
      <c r="Z1438" s="6"/>
      <c r="AA1438" s="6"/>
      <c r="AB1438" s="6"/>
      <c r="AC1438" s="6"/>
      <c r="AD1438" s="6"/>
      <c r="AE1438" s="6"/>
      <c r="AF1438" s="6"/>
      <c r="AG1438" s="6"/>
      <c r="AH1438" s="6"/>
      <c r="AI1438" s="6"/>
      <c r="AJ1438" s="32"/>
      <c r="AR1438" s="6"/>
      <c r="AS1438" s="6"/>
      <c r="AT1438" s="6"/>
      <c r="AU1438" s="6"/>
      <c r="AV1438" s="6"/>
      <c r="AW1438" s="6"/>
      <c r="AX1438" s="6"/>
      <c r="AY1438" s="6"/>
      <c r="AZ1438" s="6"/>
      <c r="BA1438" s="155"/>
      <c r="BB1438" s="6"/>
    </row>
    <row r="1439" spans="10:54" ht="15" customHeight="1">
      <c r="J1439" s="6"/>
      <c r="K1439" s="76"/>
      <c r="L1439" s="76"/>
      <c r="M1439" s="76"/>
      <c r="N1439" s="6"/>
      <c r="O1439" s="6"/>
      <c r="P1439" s="155"/>
      <c r="Q1439" s="6"/>
      <c r="R1439" s="6"/>
      <c r="S1439" s="6"/>
      <c r="T1439" s="6"/>
      <c r="U1439" s="6"/>
      <c r="V1439" s="6"/>
      <c r="W1439" s="6"/>
      <c r="X1439" s="6"/>
      <c r="Y1439" s="32"/>
      <c r="Z1439" s="6"/>
      <c r="AA1439" s="6"/>
      <c r="AB1439" s="6"/>
      <c r="AC1439" s="6"/>
      <c r="AD1439" s="6"/>
      <c r="AE1439" s="6"/>
      <c r="AF1439" s="6"/>
      <c r="AG1439" s="6"/>
      <c r="AH1439" s="6"/>
      <c r="AI1439" s="6"/>
      <c r="AJ1439" s="32"/>
      <c r="AR1439" s="6"/>
      <c r="AS1439" s="6"/>
      <c r="AT1439" s="6"/>
      <c r="AU1439" s="6"/>
      <c r="AV1439" s="6"/>
      <c r="AW1439" s="6"/>
      <c r="AX1439" s="6"/>
      <c r="AY1439" s="6"/>
      <c r="AZ1439" s="6"/>
      <c r="BA1439" s="155"/>
      <c r="BB1439" s="6"/>
    </row>
    <row r="1440" spans="10:54" ht="15" customHeight="1">
      <c r="J1440" s="6"/>
      <c r="K1440" s="76"/>
      <c r="L1440" s="76"/>
      <c r="M1440" s="76"/>
      <c r="N1440" s="6"/>
      <c r="O1440" s="6"/>
      <c r="P1440" s="155"/>
      <c r="Q1440" s="6"/>
      <c r="R1440" s="6"/>
      <c r="S1440" s="6"/>
      <c r="T1440" s="6"/>
      <c r="U1440" s="6"/>
      <c r="V1440" s="6"/>
      <c r="W1440" s="6"/>
      <c r="X1440" s="6"/>
      <c r="Y1440" s="32"/>
      <c r="Z1440" s="6"/>
      <c r="AA1440" s="6"/>
      <c r="AB1440" s="6"/>
      <c r="AC1440" s="6"/>
      <c r="AD1440" s="6"/>
      <c r="AE1440" s="6"/>
      <c r="AF1440" s="6"/>
      <c r="AG1440" s="6"/>
      <c r="AH1440" s="6"/>
      <c r="AI1440" s="6"/>
      <c r="AJ1440" s="32"/>
      <c r="AR1440" s="6"/>
      <c r="AS1440" s="6"/>
      <c r="AT1440" s="6"/>
      <c r="AU1440" s="6"/>
      <c r="AV1440" s="6"/>
      <c r="AW1440" s="6"/>
      <c r="AX1440" s="6"/>
      <c r="AY1440" s="6"/>
      <c r="AZ1440" s="6"/>
      <c r="BA1440" s="155"/>
      <c r="BB1440" s="6"/>
    </row>
    <row r="1441" spans="10:54" ht="15" customHeight="1">
      <c r="J1441" s="6"/>
      <c r="K1441" s="76"/>
      <c r="L1441" s="76"/>
      <c r="M1441" s="76"/>
      <c r="N1441" s="6"/>
      <c r="O1441" s="6"/>
      <c r="P1441" s="155"/>
      <c r="Q1441" s="6"/>
      <c r="R1441" s="6"/>
      <c r="S1441" s="6"/>
      <c r="T1441" s="6"/>
      <c r="U1441" s="6"/>
      <c r="V1441" s="6"/>
      <c r="W1441" s="6"/>
      <c r="X1441" s="6"/>
      <c r="Y1441" s="32"/>
      <c r="Z1441" s="6"/>
      <c r="AA1441" s="6"/>
      <c r="AB1441" s="6"/>
      <c r="AC1441" s="6"/>
      <c r="AD1441" s="6"/>
      <c r="AE1441" s="6"/>
      <c r="AF1441" s="6"/>
      <c r="AG1441" s="6"/>
      <c r="AH1441" s="6"/>
      <c r="AI1441" s="6"/>
      <c r="AJ1441" s="32"/>
      <c r="AR1441" s="6"/>
      <c r="AS1441" s="6"/>
      <c r="AT1441" s="6"/>
      <c r="AU1441" s="6"/>
      <c r="AV1441" s="6"/>
      <c r="AW1441" s="6"/>
      <c r="AX1441" s="6"/>
      <c r="AY1441" s="6"/>
      <c r="AZ1441" s="6"/>
      <c r="BA1441" s="155"/>
      <c r="BB1441" s="6"/>
    </row>
    <row r="1442" spans="10:54" ht="15" customHeight="1">
      <c r="J1442" s="6"/>
      <c r="K1442" s="76"/>
      <c r="L1442" s="76"/>
      <c r="M1442" s="76"/>
      <c r="N1442" s="6"/>
      <c r="O1442" s="6"/>
      <c r="P1442" s="155"/>
      <c r="Q1442" s="6"/>
      <c r="R1442" s="6"/>
      <c r="S1442" s="6"/>
      <c r="T1442" s="6"/>
      <c r="U1442" s="6"/>
      <c r="V1442" s="6"/>
      <c r="W1442" s="6"/>
      <c r="X1442" s="6"/>
      <c r="Y1442" s="32"/>
      <c r="Z1442" s="6"/>
      <c r="AA1442" s="6"/>
      <c r="AB1442" s="6"/>
      <c r="AC1442" s="6"/>
      <c r="AD1442" s="6"/>
      <c r="AE1442" s="6"/>
      <c r="AF1442" s="6"/>
      <c r="AG1442" s="6"/>
      <c r="AH1442" s="6"/>
      <c r="AI1442" s="6"/>
      <c r="AJ1442" s="32"/>
      <c r="AR1442" s="6"/>
      <c r="AS1442" s="6"/>
      <c r="AT1442" s="6"/>
      <c r="AU1442" s="6"/>
      <c r="AV1442" s="6"/>
      <c r="AW1442" s="6"/>
      <c r="AX1442" s="6"/>
      <c r="AY1442" s="6"/>
      <c r="AZ1442" s="6"/>
      <c r="BA1442" s="155"/>
      <c r="BB1442" s="6"/>
    </row>
    <row r="1443" spans="10:54" ht="15" customHeight="1">
      <c r="J1443" s="6"/>
      <c r="K1443" s="76"/>
      <c r="L1443" s="76"/>
      <c r="M1443" s="76"/>
      <c r="N1443" s="6"/>
      <c r="O1443" s="6"/>
      <c r="P1443" s="155"/>
      <c r="Q1443" s="6"/>
      <c r="R1443" s="6"/>
      <c r="S1443" s="6"/>
      <c r="T1443" s="6"/>
      <c r="U1443" s="6"/>
      <c r="V1443" s="6"/>
      <c r="W1443" s="6"/>
      <c r="X1443" s="6"/>
      <c r="Y1443" s="32"/>
      <c r="Z1443" s="6"/>
      <c r="AA1443" s="6"/>
      <c r="AB1443" s="6"/>
      <c r="AC1443" s="6"/>
      <c r="AD1443" s="6"/>
      <c r="AE1443" s="6"/>
      <c r="AF1443" s="6"/>
      <c r="AG1443" s="6"/>
      <c r="AH1443" s="6"/>
      <c r="AI1443" s="6"/>
      <c r="AJ1443" s="32"/>
      <c r="AR1443" s="6"/>
      <c r="AS1443" s="6"/>
      <c r="AT1443" s="6"/>
      <c r="AU1443" s="6"/>
      <c r="AV1443" s="6"/>
      <c r="AW1443" s="6"/>
      <c r="AX1443" s="6"/>
      <c r="AY1443" s="6"/>
      <c r="AZ1443" s="6"/>
      <c r="BA1443" s="155"/>
      <c r="BB1443" s="6"/>
    </row>
    <row r="1444" spans="10:54" ht="15" customHeight="1">
      <c r="J1444" s="6"/>
      <c r="K1444" s="76"/>
      <c r="L1444" s="76"/>
      <c r="M1444" s="76"/>
      <c r="N1444" s="6"/>
      <c r="O1444" s="6"/>
      <c r="P1444" s="155"/>
      <c r="Q1444" s="6"/>
      <c r="R1444" s="6"/>
      <c r="S1444" s="6"/>
      <c r="T1444" s="6"/>
      <c r="U1444" s="6"/>
      <c r="V1444" s="6"/>
      <c r="W1444" s="6"/>
      <c r="X1444" s="6"/>
      <c r="Y1444" s="32"/>
      <c r="Z1444" s="6"/>
      <c r="AA1444" s="6"/>
      <c r="AB1444" s="6"/>
      <c r="AC1444" s="6"/>
      <c r="AD1444" s="6"/>
      <c r="AE1444" s="6"/>
      <c r="AF1444" s="6"/>
      <c r="AG1444" s="6"/>
      <c r="AH1444" s="6"/>
      <c r="AI1444" s="6"/>
      <c r="AJ1444" s="32"/>
      <c r="AR1444" s="6"/>
      <c r="AS1444" s="6"/>
      <c r="AT1444" s="6"/>
      <c r="AU1444" s="6"/>
      <c r="AV1444" s="6"/>
      <c r="AW1444" s="6"/>
      <c r="AX1444" s="6"/>
      <c r="AY1444" s="6"/>
      <c r="AZ1444" s="6"/>
      <c r="BA1444" s="155"/>
      <c r="BB1444" s="6"/>
    </row>
    <row r="1445" spans="10:54" ht="15" customHeight="1">
      <c r="J1445" s="6"/>
      <c r="K1445" s="76"/>
      <c r="L1445" s="76"/>
      <c r="M1445" s="76"/>
      <c r="N1445" s="6"/>
      <c r="O1445" s="6"/>
      <c r="P1445" s="155"/>
      <c r="Q1445" s="6"/>
      <c r="R1445" s="6"/>
      <c r="S1445" s="6"/>
      <c r="T1445" s="6"/>
      <c r="U1445" s="6"/>
      <c r="V1445" s="6"/>
      <c r="W1445" s="6"/>
      <c r="X1445" s="6"/>
      <c r="Y1445" s="32"/>
      <c r="Z1445" s="6"/>
      <c r="AA1445" s="6"/>
      <c r="AB1445" s="6"/>
      <c r="AC1445" s="6"/>
      <c r="AD1445" s="6"/>
      <c r="AE1445" s="6"/>
      <c r="AF1445" s="6"/>
      <c r="AG1445" s="6"/>
      <c r="AH1445" s="6"/>
      <c r="AI1445" s="6"/>
      <c r="AJ1445" s="32"/>
      <c r="AR1445" s="6"/>
      <c r="AS1445" s="6"/>
      <c r="AT1445" s="6"/>
      <c r="AU1445" s="6"/>
      <c r="AV1445" s="6"/>
      <c r="AW1445" s="6"/>
      <c r="AX1445" s="6"/>
      <c r="AY1445" s="6"/>
      <c r="AZ1445" s="6"/>
      <c r="BA1445" s="155"/>
      <c r="BB1445" s="6"/>
    </row>
    <row r="1446" spans="10:54" ht="15" customHeight="1">
      <c r="J1446" s="6"/>
      <c r="K1446" s="76"/>
      <c r="L1446" s="76"/>
      <c r="M1446" s="76"/>
      <c r="N1446" s="6"/>
      <c r="O1446" s="6"/>
      <c r="P1446" s="155"/>
      <c r="Q1446" s="6"/>
      <c r="R1446" s="6"/>
      <c r="S1446" s="6"/>
      <c r="T1446" s="6"/>
      <c r="U1446" s="6"/>
      <c r="V1446" s="6"/>
      <c r="W1446" s="6"/>
      <c r="X1446" s="6"/>
      <c r="Y1446" s="32"/>
      <c r="Z1446" s="6"/>
      <c r="AA1446" s="6"/>
      <c r="AB1446" s="6"/>
      <c r="AC1446" s="6"/>
      <c r="AD1446" s="6"/>
      <c r="AE1446" s="6"/>
      <c r="AF1446" s="6"/>
      <c r="AG1446" s="6"/>
      <c r="AH1446" s="6"/>
      <c r="AI1446" s="6"/>
      <c r="AJ1446" s="32"/>
      <c r="AR1446" s="6"/>
      <c r="AS1446" s="6"/>
      <c r="AT1446" s="6"/>
      <c r="AU1446" s="6"/>
      <c r="AV1446" s="6"/>
      <c r="AW1446" s="6"/>
      <c r="AX1446" s="6"/>
      <c r="AY1446" s="6"/>
      <c r="AZ1446" s="6"/>
      <c r="BA1446" s="155"/>
      <c r="BB1446" s="6"/>
    </row>
    <row r="1447" spans="10:54" ht="15" customHeight="1">
      <c r="J1447" s="6"/>
      <c r="K1447" s="76"/>
      <c r="L1447" s="76"/>
      <c r="M1447" s="76"/>
      <c r="N1447" s="6"/>
      <c r="O1447" s="6"/>
      <c r="P1447" s="155"/>
      <c r="Q1447" s="6"/>
      <c r="R1447" s="6"/>
      <c r="S1447" s="6"/>
      <c r="T1447" s="6"/>
      <c r="U1447" s="6"/>
      <c r="V1447" s="6"/>
      <c r="W1447" s="6"/>
      <c r="X1447" s="6"/>
      <c r="Y1447" s="32"/>
      <c r="Z1447" s="6"/>
      <c r="AA1447" s="6"/>
      <c r="AB1447" s="6"/>
      <c r="AC1447" s="6"/>
      <c r="AD1447" s="6"/>
      <c r="AE1447" s="6"/>
      <c r="AF1447" s="6"/>
      <c r="AG1447" s="6"/>
      <c r="AH1447" s="6"/>
      <c r="AI1447" s="6"/>
      <c r="AJ1447" s="32"/>
      <c r="AR1447" s="6"/>
      <c r="AS1447" s="6"/>
      <c r="AT1447" s="6"/>
      <c r="AU1447" s="6"/>
      <c r="AV1447" s="6"/>
      <c r="AW1447" s="6"/>
      <c r="AX1447" s="6"/>
      <c r="AY1447" s="6"/>
      <c r="AZ1447" s="6"/>
      <c r="BA1447" s="155"/>
      <c r="BB1447" s="6"/>
    </row>
    <row r="1448" spans="10:54" ht="15" customHeight="1">
      <c r="J1448" s="6"/>
      <c r="K1448" s="76"/>
      <c r="L1448" s="76"/>
      <c r="M1448" s="76"/>
      <c r="N1448" s="6"/>
      <c r="O1448" s="6"/>
      <c r="P1448" s="155"/>
      <c r="Q1448" s="6"/>
      <c r="R1448" s="6"/>
      <c r="S1448" s="6"/>
      <c r="T1448" s="6"/>
      <c r="U1448" s="6"/>
      <c r="V1448" s="6"/>
      <c r="W1448" s="6"/>
      <c r="X1448" s="6"/>
      <c r="Y1448" s="32"/>
      <c r="Z1448" s="6"/>
      <c r="AA1448" s="6"/>
      <c r="AB1448" s="6"/>
      <c r="AC1448" s="6"/>
      <c r="AD1448" s="6"/>
      <c r="AE1448" s="6"/>
      <c r="AF1448" s="6"/>
      <c r="AG1448" s="6"/>
      <c r="AH1448" s="6"/>
      <c r="AI1448" s="6"/>
      <c r="AJ1448" s="32"/>
      <c r="AR1448" s="6"/>
      <c r="AS1448" s="6"/>
      <c r="AT1448" s="6"/>
      <c r="AU1448" s="6"/>
      <c r="AV1448" s="6"/>
      <c r="AW1448" s="6"/>
      <c r="AX1448" s="6"/>
      <c r="AY1448" s="6"/>
      <c r="AZ1448" s="6"/>
      <c r="BA1448" s="155"/>
      <c r="BB1448" s="6"/>
    </row>
    <row r="1449" spans="10:54" ht="15" customHeight="1">
      <c r="J1449" s="6"/>
      <c r="K1449" s="76"/>
      <c r="L1449" s="76"/>
      <c r="M1449" s="76"/>
      <c r="N1449" s="6"/>
      <c r="O1449" s="6"/>
      <c r="P1449" s="155"/>
      <c r="Q1449" s="6"/>
      <c r="R1449" s="6"/>
      <c r="S1449" s="6"/>
      <c r="T1449" s="6"/>
      <c r="U1449" s="6"/>
      <c r="V1449" s="6"/>
      <c r="W1449" s="6"/>
      <c r="X1449" s="6"/>
      <c r="Y1449" s="32"/>
      <c r="Z1449" s="6"/>
      <c r="AA1449" s="6"/>
      <c r="AB1449" s="6"/>
      <c r="AC1449" s="6"/>
      <c r="AD1449" s="6"/>
      <c r="AE1449" s="6"/>
      <c r="AF1449" s="6"/>
      <c r="AG1449" s="6"/>
      <c r="AH1449" s="6"/>
      <c r="AI1449" s="6"/>
      <c r="AJ1449" s="32"/>
      <c r="AR1449" s="6"/>
      <c r="AS1449" s="6"/>
      <c r="AT1449" s="6"/>
      <c r="AU1449" s="6"/>
      <c r="AV1449" s="6"/>
      <c r="AW1449" s="6"/>
      <c r="AX1449" s="6"/>
      <c r="AY1449" s="6"/>
      <c r="AZ1449" s="6"/>
      <c r="BA1449" s="155"/>
      <c r="BB1449" s="6"/>
    </row>
    <row r="1450" spans="10:54" ht="15" customHeight="1">
      <c r="J1450" s="6"/>
      <c r="K1450" s="76"/>
      <c r="L1450" s="76"/>
      <c r="M1450" s="76"/>
      <c r="N1450" s="6"/>
      <c r="O1450" s="6"/>
      <c r="P1450" s="155"/>
      <c r="Q1450" s="6"/>
      <c r="R1450" s="6"/>
      <c r="S1450" s="6"/>
      <c r="T1450" s="6"/>
      <c r="U1450" s="6"/>
      <c r="V1450" s="6"/>
      <c r="W1450" s="6"/>
      <c r="X1450" s="6"/>
      <c r="Y1450" s="32"/>
      <c r="Z1450" s="6"/>
      <c r="AA1450" s="6"/>
      <c r="AB1450" s="6"/>
      <c r="AC1450" s="6"/>
      <c r="AD1450" s="6"/>
      <c r="AE1450" s="6"/>
      <c r="AF1450" s="6"/>
      <c r="AG1450" s="6"/>
      <c r="AH1450" s="6"/>
      <c r="AI1450" s="6"/>
      <c r="AJ1450" s="32"/>
      <c r="AR1450" s="6"/>
      <c r="AS1450" s="6"/>
      <c r="AT1450" s="6"/>
      <c r="AU1450" s="6"/>
      <c r="AV1450" s="6"/>
      <c r="AW1450" s="6"/>
      <c r="AX1450" s="6"/>
      <c r="AY1450" s="6"/>
      <c r="AZ1450" s="6"/>
      <c r="BA1450" s="155"/>
      <c r="BB1450" s="6"/>
    </row>
    <row r="1451" spans="10:54" ht="15" customHeight="1">
      <c r="J1451" s="6"/>
      <c r="K1451" s="76"/>
      <c r="L1451" s="76"/>
      <c r="M1451" s="76"/>
      <c r="N1451" s="6"/>
      <c r="O1451" s="6"/>
      <c r="P1451" s="155"/>
      <c r="Q1451" s="6"/>
      <c r="R1451" s="6"/>
      <c r="S1451" s="6"/>
      <c r="T1451" s="6"/>
      <c r="U1451" s="6"/>
      <c r="V1451" s="6"/>
      <c r="W1451" s="6"/>
      <c r="X1451" s="6"/>
      <c r="Y1451" s="32"/>
      <c r="Z1451" s="6"/>
      <c r="AA1451" s="6"/>
      <c r="AB1451" s="6"/>
      <c r="AC1451" s="6"/>
      <c r="AD1451" s="6"/>
      <c r="AE1451" s="6"/>
      <c r="AF1451" s="6"/>
      <c r="AG1451" s="6"/>
      <c r="AH1451" s="6"/>
      <c r="AI1451" s="6"/>
      <c r="AJ1451" s="32"/>
      <c r="AR1451" s="6"/>
      <c r="AS1451" s="6"/>
      <c r="AT1451" s="6"/>
      <c r="AU1451" s="6"/>
      <c r="AV1451" s="6"/>
      <c r="AW1451" s="6"/>
      <c r="AX1451" s="6"/>
      <c r="AY1451" s="6"/>
      <c r="AZ1451" s="6"/>
      <c r="BA1451" s="155"/>
      <c r="BB1451" s="6"/>
    </row>
    <row r="1452" spans="10:54" ht="15" customHeight="1">
      <c r="J1452" s="6"/>
      <c r="K1452" s="76"/>
      <c r="L1452" s="76"/>
      <c r="M1452" s="76"/>
      <c r="N1452" s="6"/>
      <c r="O1452" s="6"/>
      <c r="P1452" s="155"/>
      <c r="Q1452" s="6"/>
      <c r="R1452" s="6"/>
      <c r="S1452" s="6"/>
      <c r="T1452" s="6"/>
      <c r="U1452" s="6"/>
      <c r="V1452" s="6"/>
      <c r="W1452" s="6"/>
      <c r="X1452" s="6"/>
      <c r="Y1452" s="32"/>
      <c r="Z1452" s="6"/>
      <c r="AA1452" s="6"/>
      <c r="AB1452" s="6"/>
      <c r="AC1452" s="6"/>
      <c r="AD1452" s="6"/>
      <c r="AE1452" s="6"/>
      <c r="AF1452" s="6"/>
      <c r="AG1452" s="6"/>
      <c r="AH1452" s="6"/>
      <c r="AI1452" s="6"/>
      <c r="AJ1452" s="32"/>
      <c r="AR1452" s="6"/>
      <c r="AS1452" s="6"/>
      <c r="AT1452" s="6"/>
      <c r="AU1452" s="6"/>
      <c r="AV1452" s="6"/>
      <c r="AW1452" s="6"/>
      <c r="AX1452" s="6"/>
      <c r="AY1452" s="6"/>
      <c r="AZ1452" s="6"/>
      <c r="BA1452" s="155"/>
      <c r="BB1452" s="6"/>
    </row>
    <row r="1453" spans="10:54" ht="15" customHeight="1">
      <c r="J1453" s="6"/>
      <c r="K1453" s="76"/>
      <c r="L1453" s="76"/>
      <c r="M1453" s="76"/>
      <c r="N1453" s="6"/>
      <c r="O1453" s="6"/>
      <c r="P1453" s="155"/>
      <c r="Q1453" s="6"/>
      <c r="R1453" s="6"/>
      <c r="S1453" s="6"/>
      <c r="T1453" s="6"/>
      <c r="U1453" s="6"/>
      <c r="V1453" s="6"/>
      <c r="W1453" s="6"/>
      <c r="X1453" s="6"/>
      <c r="Y1453" s="32"/>
      <c r="Z1453" s="6"/>
      <c r="AA1453" s="6"/>
      <c r="AB1453" s="6"/>
      <c r="AC1453" s="6"/>
      <c r="AD1453" s="6"/>
      <c r="AE1453" s="6"/>
      <c r="AF1453" s="6"/>
      <c r="AG1453" s="6"/>
      <c r="AH1453" s="6"/>
      <c r="AI1453" s="6"/>
      <c r="AJ1453" s="32"/>
      <c r="AR1453" s="6"/>
      <c r="AS1453" s="6"/>
      <c r="AT1453" s="6"/>
      <c r="AU1453" s="6"/>
      <c r="AV1453" s="6"/>
      <c r="AW1453" s="6"/>
      <c r="AX1453" s="6"/>
      <c r="AY1453" s="6"/>
      <c r="AZ1453" s="6"/>
      <c r="BA1453" s="155"/>
      <c r="BB1453" s="6"/>
    </row>
    <row r="1454" spans="10:54" ht="15" customHeight="1">
      <c r="J1454" s="6"/>
      <c r="K1454" s="76"/>
      <c r="L1454" s="76"/>
      <c r="M1454" s="76"/>
      <c r="N1454" s="6"/>
      <c r="O1454" s="6"/>
      <c r="P1454" s="155"/>
      <c r="Q1454" s="6"/>
      <c r="R1454" s="6"/>
      <c r="S1454" s="6"/>
      <c r="T1454" s="6"/>
      <c r="U1454" s="6"/>
      <c r="V1454" s="6"/>
      <c r="W1454" s="6"/>
      <c r="X1454" s="6"/>
      <c r="Y1454" s="32"/>
      <c r="Z1454" s="6"/>
      <c r="AA1454" s="6"/>
      <c r="AB1454" s="6"/>
      <c r="AC1454" s="6"/>
      <c r="AD1454" s="6"/>
      <c r="AE1454" s="6"/>
      <c r="AF1454" s="6"/>
      <c r="AG1454" s="6"/>
      <c r="AH1454" s="6"/>
      <c r="AI1454" s="6"/>
      <c r="AJ1454" s="32"/>
      <c r="AR1454" s="6"/>
      <c r="AS1454" s="6"/>
      <c r="AT1454" s="6"/>
      <c r="AU1454" s="6"/>
      <c r="AV1454" s="6"/>
      <c r="AW1454" s="6"/>
      <c r="AX1454" s="6"/>
      <c r="AY1454" s="6"/>
      <c r="AZ1454" s="6"/>
      <c r="BA1454" s="155"/>
      <c r="BB1454" s="6"/>
    </row>
    <row r="1455" spans="10:54" ht="15" customHeight="1">
      <c r="J1455" s="6"/>
      <c r="K1455" s="76"/>
      <c r="L1455" s="76"/>
      <c r="M1455" s="76"/>
      <c r="N1455" s="6"/>
      <c r="O1455" s="6"/>
      <c r="P1455" s="155"/>
      <c r="Q1455" s="6"/>
      <c r="R1455" s="6"/>
      <c r="S1455" s="6"/>
      <c r="T1455" s="6"/>
      <c r="U1455" s="6"/>
      <c r="V1455" s="6"/>
      <c r="W1455" s="6"/>
      <c r="X1455" s="6"/>
      <c r="Y1455" s="32"/>
      <c r="Z1455" s="6"/>
      <c r="AA1455" s="6"/>
      <c r="AB1455" s="6"/>
      <c r="AC1455" s="6"/>
      <c r="AD1455" s="6"/>
      <c r="AE1455" s="6"/>
      <c r="AF1455" s="6"/>
      <c r="AG1455" s="6"/>
      <c r="AH1455" s="6"/>
      <c r="AI1455" s="6"/>
      <c r="AJ1455" s="32"/>
      <c r="AR1455" s="6"/>
      <c r="AS1455" s="6"/>
      <c r="AT1455" s="6"/>
      <c r="AU1455" s="6"/>
      <c r="AV1455" s="6"/>
      <c r="AW1455" s="6"/>
      <c r="AX1455" s="6"/>
      <c r="AY1455" s="6"/>
      <c r="AZ1455" s="6"/>
      <c r="BA1455" s="155"/>
      <c r="BB1455" s="6"/>
    </row>
    <row r="1456" spans="10:54" ht="15" customHeight="1">
      <c r="J1456" s="6"/>
      <c r="K1456" s="76"/>
      <c r="L1456" s="76"/>
      <c r="M1456" s="76"/>
      <c r="N1456" s="6"/>
      <c r="O1456" s="6"/>
      <c r="P1456" s="155"/>
      <c r="Q1456" s="6"/>
      <c r="R1456" s="6"/>
      <c r="S1456" s="6"/>
      <c r="T1456" s="6"/>
      <c r="U1456" s="6"/>
      <c r="V1456" s="6"/>
      <c r="W1456" s="6"/>
      <c r="X1456" s="6"/>
      <c r="Y1456" s="32"/>
      <c r="Z1456" s="6"/>
      <c r="AA1456" s="6"/>
      <c r="AB1456" s="6"/>
      <c r="AC1456" s="6"/>
      <c r="AD1456" s="6"/>
      <c r="AE1456" s="6"/>
      <c r="AF1456" s="6"/>
      <c r="AG1456" s="6"/>
      <c r="AH1456" s="6"/>
      <c r="AI1456" s="6"/>
      <c r="AJ1456" s="32"/>
      <c r="AR1456" s="6"/>
      <c r="AS1456" s="6"/>
      <c r="AT1456" s="6"/>
      <c r="AU1456" s="6"/>
      <c r="AV1456" s="6"/>
      <c r="AW1456" s="6"/>
      <c r="AX1456" s="6"/>
      <c r="AY1456" s="6"/>
      <c r="AZ1456" s="6"/>
      <c r="BA1456" s="155"/>
      <c r="BB1456" s="6"/>
    </row>
    <row r="1457" spans="10:54" ht="15" customHeight="1">
      <c r="J1457" s="6"/>
      <c r="K1457" s="76"/>
      <c r="L1457" s="76"/>
      <c r="M1457" s="76"/>
      <c r="N1457" s="6"/>
      <c r="O1457" s="6"/>
      <c r="P1457" s="155"/>
      <c r="Q1457" s="6"/>
      <c r="R1457" s="6"/>
      <c r="S1457" s="6"/>
      <c r="T1457" s="6"/>
      <c r="U1457" s="6"/>
      <c r="V1457" s="6"/>
      <c r="W1457" s="6"/>
      <c r="X1457" s="6"/>
      <c r="Y1457" s="32"/>
      <c r="Z1457" s="6"/>
      <c r="AA1457" s="6"/>
      <c r="AB1457" s="6"/>
      <c r="AC1457" s="6"/>
      <c r="AD1457" s="6"/>
      <c r="AE1457" s="6"/>
      <c r="AF1457" s="6"/>
      <c r="AG1457" s="6"/>
      <c r="AH1457" s="6"/>
      <c r="AI1457" s="6"/>
      <c r="AJ1457" s="32"/>
      <c r="AR1457" s="6"/>
      <c r="AS1457" s="6"/>
      <c r="AT1457" s="6"/>
      <c r="AU1457" s="6"/>
      <c r="AV1457" s="6"/>
      <c r="AW1457" s="6"/>
      <c r="AX1457" s="6"/>
      <c r="AY1457" s="6"/>
      <c r="AZ1457" s="6"/>
      <c r="BA1457" s="155"/>
      <c r="BB1457" s="6"/>
    </row>
    <row r="1458" spans="10:54" ht="15" customHeight="1">
      <c r="J1458" s="6"/>
      <c r="K1458" s="76"/>
      <c r="L1458" s="76"/>
      <c r="M1458" s="76"/>
      <c r="N1458" s="6"/>
      <c r="O1458" s="6"/>
      <c r="P1458" s="155"/>
      <c r="Q1458" s="6"/>
      <c r="R1458" s="6"/>
      <c r="S1458" s="6"/>
      <c r="T1458" s="6"/>
      <c r="U1458" s="6"/>
      <c r="V1458" s="6"/>
      <c r="W1458" s="6"/>
      <c r="X1458" s="6"/>
      <c r="Y1458" s="32"/>
      <c r="Z1458" s="6"/>
      <c r="AA1458" s="6"/>
      <c r="AB1458" s="6"/>
      <c r="AC1458" s="6"/>
      <c r="AD1458" s="6"/>
      <c r="AE1458" s="6"/>
      <c r="AF1458" s="6"/>
      <c r="AG1458" s="6"/>
      <c r="AH1458" s="6"/>
      <c r="AI1458" s="6"/>
      <c r="AJ1458" s="32"/>
      <c r="AR1458" s="6"/>
      <c r="AS1458" s="6"/>
      <c r="AT1458" s="6"/>
      <c r="AU1458" s="6"/>
      <c r="AV1458" s="6"/>
      <c r="AW1458" s="6"/>
      <c r="AX1458" s="6"/>
      <c r="AY1458" s="6"/>
      <c r="AZ1458" s="6"/>
      <c r="BA1458" s="155"/>
      <c r="BB1458" s="6"/>
    </row>
    <row r="1459" spans="10:54" ht="15" customHeight="1">
      <c r="J1459" s="6"/>
      <c r="K1459" s="76"/>
      <c r="L1459" s="76"/>
      <c r="M1459" s="76"/>
      <c r="N1459" s="6"/>
      <c r="O1459" s="6"/>
      <c r="P1459" s="155"/>
      <c r="Q1459" s="6"/>
      <c r="R1459" s="6"/>
      <c r="S1459" s="6"/>
      <c r="T1459" s="6"/>
      <c r="U1459" s="6"/>
      <c r="V1459" s="6"/>
      <c r="W1459" s="6"/>
      <c r="X1459" s="6"/>
      <c r="Y1459" s="32"/>
      <c r="Z1459" s="6"/>
      <c r="AA1459" s="6"/>
      <c r="AB1459" s="6"/>
      <c r="AC1459" s="6"/>
      <c r="AD1459" s="6"/>
      <c r="AE1459" s="6"/>
      <c r="AF1459" s="6"/>
      <c r="AG1459" s="6"/>
      <c r="AH1459" s="6"/>
      <c r="AI1459" s="6"/>
      <c r="AJ1459" s="32"/>
      <c r="AR1459" s="6"/>
      <c r="AS1459" s="6"/>
      <c r="AT1459" s="6"/>
      <c r="AU1459" s="6"/>
      <c r="AV1459" s="6"/>
      <c r="AW1459" s="6"/>
      <c r="AX1459" s="6"/>
      <c r="AY1459" s="6"/>
      <c r="AZ1459" s="6"/>
      <c r="BA1459" s="155"/>
      <c r="BB1459" s="6"/>
    </row>
    <row r="1460" spans="10:54" ht="15" customHeight="1">
      <c r="J1460" s="6"/>
      <c r="K1460" s="76"/>
      <c r="L1460" s="76"/>
      <c r="M1460" s="76"/>
      <c r="N1460" s="6"/>
      <c r="O1460" s="6"/>
      <c r="P1460" s="155"/>
      <c r="Q1460" s="6"/>
      <c r="R1460" s="6"/>
      <c r="S1460" s="6"/>
      <c r="T1460" s="6"/>
      <c r="U1460" s="6"/>
      <c r="V1460" s="6"/>
      <c r="W1460" s="6"/>
      <c r="X1460" s="6"/>
      <c r="Y1460" s="32"/>
      <c r="Z1460" s="6"/>
      <c r="AA1460" s="6"/>
      <c r="AB1460" s="6"/>
      <c r="AC1460" s="6"/>
      <c r="AD1460" s="6"/>
      <c r="AE1460" s="6"/>
      <c r="AF1460" s="6"/>
      <c r="AG1460" s="6"/>
      <c r="AH1460" s="6"/>
      <c r="AI1460" s="6"/>
      <c r="AJ1460" s="32"/>
      <c r="AR1460" s="6"/>
      <c r="AS1460" s="6"/>
      <c r="AT1460" s="6"/>
      <c r="AU1460" s="6"/>
      <c r="AV1460" s="6"/>
      <c r="AW1460" s="6"/>
      <c r="AX1460" s="6"/>
      <c r="AY1460" s="6"/>
      <c r="AZ1460" s="6"/>
      <c r="BA1460" s="155"/>
      <c r="BB1460" s="6"/>
    </row>
    <row r="1461" spans="10:54" ht="15" customHeight="1">
      <c r="J1461" s="6"/>
      <c r="K1461" s="76"/>
      <c r="L1461" s="76"/>
      <c r="M1461" s="76"/>
      <c r="N1461" s="6"/>
      <c r="O1461" s="6"/>
      <c r="P1461" s="155"/>
      <c r="Q1461" s="6"/>
      <c r="R1461" s="6"/>
      <c r="S1461" s="6"/>
      <c r="T1461" s="6"/>
      <c r="U1461" s="6"/>
      <c r="V1461" s="6"/>
      <c r="W1461" s="6"/>
      <c r="X1461" s="6"/>
      <c r="Y1461" s="32"/>
      <c r="Z1461" s="6"/>
      <c r="AA1461" s="6"/>
      <c r="AB1461" s="6"/>
      <c r="AC1461" s="6"/>
      <c r="AD1461" s="6"/>
      <c r="AE1461" s="6"/>
      <c r="AF1461" s="6"/>
      <c r="AG1461" s="6"/>
      <c r="AH1461" s="6"/>
      <c r="AI1461" s="6"/>
      <c r="AJ1461" s="32"/>
      <c r="AR1461" s="6"/>
      <c r="AS1461" s="6"/>
      <c r="AT1461" s="6"/>
      <c r="AU1461" s="6"/>
      <c r="AV1461" s="6"/>
      <c r="AW1461" s="6"/>
      <c r="AX1461" s="6"/>
      <c r="AY1461" s="6"/>
      <c r="AZ1461" s="6"/>
      <c r="BA1461" s="155"/>
      <c r="BB1461" s="6"/>
    </row>
    <row r="1462" spans="10:54" ht="15" customHeight="1">
      <c r="J1462" s="6"/>
      <c r="K1462" s="76"/>
      <c r="L1462" s="76"/>
      <c r="M1462" s="76"/>
      <c r="N1462" s="6"/>
      <c r="O1462" s="6"/>
      <c r="P1462" s="155"/>
      <c r="Q1462" s="6"/>
      <c r="R1462" s="6"/>
      <c r="S1462" s="6"/>
      <c r="T1462" s="6"/>
      <c r="U1462" s="6"/>
      <c r="V1462" s="6"/>
      <c r="W1462" s="6"/>
      <c r="X1462" s="6"/>
      <c r="Y1462" s="32"/>
      <c r="Z1462" s="6"/>
      <c r="AA1462" s="6"/>
      <c r="AB1462" s="6"/>
      <c r="AC1462" s="6"/>
      <c r="AD1462" s="6"/>
      <c r="AE1462" s="6"/>
      <c r="AF1462" s="6"/>
      <c r="AG1462" s="6"/>
      <c r="AH1462" s="6"/>
      <c r="AI1462" s="6"/>
      <c r="AJ1462" s="32"/>
      <c r="AR1462" s="6"/>
      <c r="AS1462" s="6"/>
      <c r="AT1462" s="6"/>
      <c r="AU1462" s="6"/>
      <c r="AV1462" s="6"/>
      <c r="AW1462" s="6"/>
      <c r="AX1462" s="6"/>
      <c r="AY1462" s="6"/>
      <c r="AZ1462" s="6"/>
      <c r="BA1462" s="155"/>
      <c r="BB1462" s="6"/>
    </row>
    <row r="1463" spans="10:54" ht="15" customHeight="1">
      <c r="J1463" s="6"/>
      <c r="K1463" s="76"/>
      <c r="L1463" s="76"/>
      <c r="M1463" s="76"/>
      <c r="N1463" s="6"/>
      <c r="O1463" s="6"/>
      <c r="P1463" s="155"/>
      <c r="Q1463" s="6"/>
      <c r="R1463" s="6"/>
      <c r="S1463" s="6"/>
      <c r="T1463" s="6"/>
      <c r="U1463" s="6"/>
      <c r="V1463" s="6"/>
      <c r="W1463" s="6"/>
      <c r="X1463" s="6"/>
      <c r="Y1463" s="32"/>
      <c r="Z1463" s="6"/>
      <c r="AA1463" s="6"/>
      <c r="AB1463" s="6"/>
      <c r="AC1463" s="6"/>
      <c r="AD1463" s="6"/>
      <c r="AE1463" s="6"/>
      <c r="AF1463" s="6"/>
      <c r="AG1463" s="6"/>
      <c r="AH1463" s="6"/>
      <c r="AI1463" s="6"/>
      <c r="AJ1463" s="32"/>
      <c r="AR1463" s="6"/>
      <c r="AS1463" s="6"/>
      <c r="AT1463" s="6"/>
      <c r="AU1463" s="6"/>
      <c r="AV1463" s="6"/>
      <c r="AW1463" s="6"/>
      <c r="AX1463" s="6"/>
      <c r="AY1463" s="6"/>
      <c r="AZ1463" s="6"/>
      <c r="BA1463" s="155"/>
      <c r="BB1463" s="6"/>
    </row>
    <row r="1464" spans="10:54" ht="15" customHeight="1">
      <c r="J1464" s="6"/>
      <c r="K1464" s="76"/>
      <c r="L1464" s="76"/>
      <c r="M1464" s="76"/>
      <c r="N1464" s="6"/>
      <c r="O1464" s="6"/>
      <c r="P1464" s="155"/>
      <c r="Q1464" s="6"/>
      <c r="R1464" s="6"/>
      <c r="S1464" s="6"/>
      <c r="T1464" s="6"/>
      <c r="U1464" s="6"/>
      <c r="V1464" s="6"/>
      <c r="W1464" s="6"/>
      <c r="X1464" s="6"/>
      <c r="Y1464" s="32"/>
      <c r="Z1464" s="6"/>
      <c r="AA1464" s="6"/>
      <c r="AB1464" s="6"/>
      <c r="AC1464" s="6"/>
      <c r="AD1464" s="6"/>
      <c r="AE1464" s="6"/>
      <c r="AF1464" s="6"/>
      <c r="AG1464" s="6"/>
      <c r="AH1464" s="6"/>
      <c r="AI1464" s="6"/>
      <c r="AJ1464" s="32"/>
      <c r="AR1464" s="6"/>
      <c r="AS1464" s="6"/>
      <c r="AT1464" s="6"/>
      <c r="AU1464" s="6"/>
      <c r="AV1464" s="6"/>
      <c r="AW1464" s="6"/>
      <c r="AX1464" s="6"/>
      <c r="AY1464" s="6"/>
      <c r="AZ1464" s="6"/>
      <c r="BA1464" s="155"/>
      <c r="BB1464" s="6"/>
    </row>
    <row r="1465" spans="10:54" ht="15" customHeight="1">
      <c r="J1465" s="6"/>
      <c r="K1465" s="76"/>
      <c r="L1465" s="76"/>
      <c r="M1465" s="76"/>
      <c r="N1465" s="6"/>
      <c r="O1465" s="6"/>
      <c r="P1465" s="155"/>
      <c r="Q1465" s="6"/>
      <c r="R1465" s="6"/>
      <c r="S1465" s="6"/>
      <c r="T1465" s="6"/>
      <c r="U1465" s="6"/>
      <c r="V1465" s="6"/>
      <c r="W1465" s="6"/>
      <c r="X1465" s="6"/>
      <c r="Y1465" s="32"/>
      <c r="Z1465" s="6"/>
      <c r="AA1465" s="6"/>
      <c r="AB1465" s="6"/>
      <c r="AC1465" s="6"/>
      <c r="AD1465" s="6"/>
      <c r="AE1465" s="6"/>
      <c r="AF1465" s="6"/>
      <c r="AG1465" s="6"/>
      <c r="AH1465" s="6"/>
      <c r="AI1465" s="6"/>
      <c r="AJ1465" s="32"/>
      <c r="AR1465" s="6"/>
      <c r="AS1465" s="6"/>
      <c r="AT1465" s="6"/>
      <c r="AU1465" s="6"/>
      <c r="AV1465" s="6"/>
      <c r="AW1465" s="6"/>
      <c r="AX1465" s="6"/>
      <c r="AY1465" s="6"/>
      <c r="AZ1465" s="6"/>
      <c r="BA1465" s="155"/>
      <c r="BB1465" s="6"/>
    </row>
    <row r="1466" spans="10:54" ht="15" customHeight="1">
      <c r="J1466" s="6"/>
      <c r="K1466" s="76"/>
      <c r="L1466" s="76"/>
      <c r="M1466" s="76"/>
      <c r="N1466" s="6"/>
      <c r="O1466" s="6"/>
      <c r="P1466" s="155"/>
      <c r="Q1466" s="6"/>
      <c r="R1466" s="6"/>
      <c r="S1466" s="6"/>
      <c r="T1466" s="6"/>
      <c r="U1466" s="6"/>
      <c r="V1466" s="6"/>
      <c r="W1466" s="6"/>
      <c r="X1466" s="6"/>
      <c r="Y1466" s="32"/>
      <c r="Z1466" s="6"/>
      <c r="AA1466" s="6"/>
      <c r="AB1466" s="6"/>
      <c r="AC1466" s="6"/>
      <c r="AD1466" s="6"/>
      <c r="AE1466" s="6"/>
      <c r="AF1466" s="6"/>
      <c r="AG1466" s="6"/>
      <c r="AH1466" s="6"/>
      <c r="AI1466" s="6"/>
      <c r="AJ1466" s="32"/>
      <c r="AR1466" s="6"/>
      <c r="AS1466" s="6"/>
      <c r="AT1466" s="6"/>
      <c r="AU1466" s="6"/>
      <c r="AV1466" s="6"/>
      <c r="AW1466" s="6"/>
      <c r="AX1466" s="6"/>
      <c r="AY1466" s="6"/>
      <c r="AZ1466" s="6"/>
      <c r="BA1466" s="155"/>
      <c r="BB1466" s="6"/>
    </row>
    <row r="1467" spans="10:54" ht="15" customHeight="1">
      <c r="J1467" s="6"/>
      <c r="K1467" s="76"/>
      <c r="L1467" s="76"/>
      <c r="M1467" s="76"/>
      <c r="N1467" s="6"/>
      <c r="O1467" s="6"/>
      <c r="P1467" s="155"/>
      <c r="Q1467" s="6"/>
      <c r="R1467" s="6"/>
      <c r="S1467" s="6"/>
      <c r="T1467" s="6"/>
      <c r="U1467" s="6"/>
      <c r="V1467" s="6"/>
      <c r="W1467" s="6"/>
      <c r="X1467" s="6"/>
      <c r="Y1467" s="32"/>
      <c r="Z1467" s="6"/>
      <c r="AA1467" s="6"/>
      <c r="AB1467" s="6"/>
      <c r="AC1467" s="6"/>
      <c r="AD1467" s="6"/>
      <c r="AE1467" s="6"/>
      <c r="AF1467" s="6"/>
      <c r="AG1467" s="6"/>
      <c r="AH1467" s="6"/>
      <c r="AI1467" s="6"/>
      <c r="AJ1467" s="32"/>
      <c r="AR1467" s="6"/>
      <c r="AS1467" s="6"/>
      <c r="AT1467" s="6"/>
      <c r="AU1467" s="6"/>
      <c r="AV1467" s="6"/>
      <c r="AW1467" s="6"/>
      <c r="AX1467" s="6"/>
      <c r="AY1467" s="6"/>
      <c r="AZ1467" s="6"/>
      <c r="BA1467" s="155"/>
      <c r="BB1467" s="6"/>
    </row>
    <row r="1468" spans="10:54" ht="15" customHeight="1">
      <c r="J1468" s="6"/>
      <c r="K1468" s="76"/>
      <c r="L1468" s="76"/>
      <c r="M1468" s="76"/>
      <c r="N1468" s="6"/>
      <c r="O1468" s="6"/>
      <c r="P1468" s="155"/>
      <c r="Q1468" s="6"/>
      <c r="R1468" s="6"/>
      <c r="S1468" s="6"/>
      <c r="T1468" s="6"/>
      <c r="U1468" s="6"/>
      <c r="V1468" s="6"/>
      <c r="W1468" s="6"/>
      <c r="X1468" s="6"/>
      <c r="Y1468" s="32"/>
      <c r="Z1468" s="6"/>
      <c r="AA1468" s="6"/>
      <c r="AB1468" s="6"/>
      <c r="AC1468" s="6"/>
      <c r="AD1468" s="6"/>
      <c r="AE1468" s="6"/>
      <c r="AF1468" s="6"/>
      <c r="AG1468" s="6"/>
      <c r="AH1468" s="6"/>
      <c r="AI1468" s="6"/>
      <c r="AJ1468" s="32"/>
      <c r="AR1468" s="6"/>
      <c r="AS1468" s="6"/>
      <c r="AT1468" s="6"/>
      <c r="AU1468" s="6"/>
      <c r="AV1468" s="6"/>
      <c r="AW1468" s="6"/>
      <c r="AX1468" s="6"/>
      <c r="AY1468" s="6"/>
      <c r="AZ1468" s="6"/>
      <c r="BA1468" s="155"/>
      <c r="BB1468" s="6"/>
    </row>
    <row r="1469" spans="10:54" ht="15" customHeight="1">
      <c r="J1469" s="6"/>
      <c r="K1469" s="76"/>
      <c r="L1469" s="76"/>
      <c r="M1469" s="76"/>
      <c r="N1469" s="6"/>
      <c r="O1469" s="6"/>
      <c r="P1469" s="155"/>
      <c r="Q1469" s="6"/>
      <c r="R1469" s="6"/>
      <c r="S1469" s="6"/>
      <c r="T1469" s="6"/>
      <c r="U1469" s="6"/>
      <c r="V1469" s="6"/>
      <c r="W1469" s="6"/>
      <c r="X1469" s="6"/>
      <c r="Y1469" s="32"/>
      <c r="Z1469" s="6"/>
      <c r="AA1469" s="6"/>
      <c r="AB1469" s="6"/>
      <c r="AC1469" s="6"/>
      <c r="AD1469" s="6"/>
      <c r="AE1469" s="6"/>
      <c r="AF1469" s="6"/>
      <c r="AG1469" s="6"/>
      <c r="AH1469" s="6"/>
      <c r="AI1469" s="6"/>
      <c r="AJ1469" s="32"/>
      <c r="AR1469" s="6"/>
      <c r="AS1469" s="6"/>
      <c r="AT1469" s="6"/>
      <c r="AU1469" s="6"/>
      <c r="AV1469" s="6"/>
      <c r="AW1469" s="6"/>
      <c r="AX1469" s="6"/>
      <c r="AY1469" s="6"/>
      <c r="AZ1469" s="6"/>
      <c r="BA1469" s="155"/>
      <c r="BB1469" s="6"/>
    </row>
    <row r="1470" spans="10:54" ht="15" customHeight="1">
      <c r="J1470" s="6"/>
      <c r="K1470" s="76"/>
      <c r="L1470" s="76"/>
      <c r="M1470" s="76"/>
      <c r="N1470" s="6"/>
      <c r="O1470" s="6"/>
      <c r="P1470" s="155"/>
      <c r="Q1470" s="6"/>
      <c r="R1470" s="6"/>
      <c r="S1470" s="6"/>
      <c r="T1470" s="6"/>
      <c r="U1470" s="6"/>
      <c r="V1470" s="6"/>
      <c r="W1470" s="6"/>
      <c r="X1470" s="6"/>
      <c r="Y1470" s="32"/>
      <c r="Z1470" s="6"/>
      <c r="AA1470" s="6"/>
      <c r="AB1470" s="6"/>
      <c r="AC1470" s="6"/>
      <c r="AD1470" s="6"/>
      <c r="AE1470" s="6"/>
      <c r="AF1470" s="6"/>
      <c r="AG1470" s="6"/>
      <c r="AH1470" s="6"/>
      <c r="AI1470" s="6"/>
      <c r="AJ1470" s="32"/>
      <c r="AR1470" s="6"/>
      <c r="AS1470" s="6"/>
      <c r="AT1470" s="6"/>
      <c r="AU1470" s="6"/>
      <c r="AV1470" s="6"/>
      <c r="AW1470" s="6"/>
      <c r="AX1470" s="6"/>
      <c r="AY1470" s="6"/>
      <c r="AZ1470" s="6"/>
      <c r="BA1470" s="155"/>
      <c r="BB1470" s="6"/>
    </row>
    <row r="1471" spans="10:54" ht="15" customHeight="1">
      <c r="J1471" s="6"/>
      <c r="K1471" s="76"/>
      <c r="L1471" s="76"/>
      <c r="M1471" s="76"/>
      <c r="N1471" s="6"/>
      <c r="O1471" s="6"/>
      <c r="P1471" s="155"/>
      <c r="Q1471" s="6"/>
      <c r="R1471" s="6"/>
      <c r="S1471" s="6"/>
      <c r="T1471" s="6"/>
      <c r="U1471" s="6"/>
      <c r="V1471" s="6"/>
      <c r="W1471" s="6"/>
      <c r="X1471" s="6"/>
      <c r="Y1471" s="32"/>
      <c r="Z1471" s="6"/>
      <c r="AA1471" s="6"/>
      <c r="AB1471" s="6"/>
      <c r="AC1471" s="6"/>
      <c r="AD1471" s="6"/>
      <c r="AE1471" s="6"/>
      <c r="AF1471" s="6"/>
      <c r="AG1471" s="6"/>
      <c r="AH1471" s="6"/>
      <c r="AI1471" s="6"/>
      <c r="AJ1471" s="32"/>
      <c r="AR1471" s="6"/>
      <c r="AS1471" s="6"/>
      <c r="AT1471" s="6"/>
      <c r="AU1471" s="6"/>
      <c r="AV1471" s="6"/>
      <c r="AW1471" s="6"/>
      <c r="AX1471" s="6"/>
      <c r="AY1471" s="6"/>
      <c r="AZ1471" s="6"/>
      <c r="BA1471" s="155"/>
      <c r="BB1471" s="6"/>
    </row>
    <row r="1472" spans="10:54" ht="15" customHeight="1">
      <c r="J1472" s="6"/>
      <c r="K1472" s="76"/>
      <c r="L1472" s="76"/>
      <c r="M1472" s="76"/>
      <c r="N1472" s="6"/>
      <c r="O1472" s="6"/>
      <c r="P1472" s="155"/>
      <c r="Q1472" s="6"/>
      <c r="R1472" s="6"/>
      <c r="S1472" s="6"/>
      <c r="T1472" s="6"/>
      <c r="U1472" s="6"/>
      <c r="V1472" s="6"/>
      <c r="W1472" s="6"/>
      <c r="X1472" s="6"/>
      <c r="Y1472" s="32"/>
      <c r="Z1472" s="6"/>
      <c r="AA1472" s="6"/>
      <c r="AB1472" s="6"/>
      <c r="AC1472" s="6"/>
      <c r="AD1472" s="6"/>
      <c r="AE1472" s="6"/>
      <c r="AF1472" s="6"/>
      <c r="AG1472" s="6"/>
      <c r="AH1472" s="6"/>
      <c r="AI1472" s="6"/>
      <c r="AJ1472" s="32"/>
      <c r="AR1472" s="6"/>
      <c r="AS1472" s="6"/>
      <c r="AT1472" s="6"/>
      <c r="AU1472" s="6"/>
      <c r="AV1472" s="6"/>
      <c r="AW1472" s="6"/>
      <c r="AX1472" s="6"/>
      <c r="AY1472" s="6"/>
      <c r="AZ1472" s="6"/>
      <c r="BA1472" s="155"/>
      <c r="BB1472" s="6"/>
    </row>
    <row r="1473" spans="10:54" ht="15" customHeight="1">
      <c r="J1473" s="6"/>
      <c r="K1473" s="76"/>
      <c r="L1473" s="76"/>
      <c r="M1473" s="76"/>
      <c r="N1473" s="6"/>
      <c r="O1473" s="6"/>
      <c r="P1473" s="155"/>
      <c r="Q1473" s="6"/>
      <c r="R1473" s="6"/>
      <c r="S1473" s="6"/>
      <c r="T1473" s="6"/>
      <c r="U1473" s="6"/>
      <c r="V1473" s="6"/>
      <c r="W1473" s="6"/>
      <c r="X1473" s="6"/>
      <c r="Y1473" s="32"/>
      <c r="Z1473" s="6"/>
      <c r="AA1473" s="6"/>
      <c r="AB1473" s="6"/>
      <c r="AC1473" s="6"/>
      <c r="AD1473" s="6"/>
      <c r="AE1473" s="6"/>
      <c r="AF1473" s="6"/>
      <c r="AG1473" s="6"/>
      <c r="AH1473" s="6"/>
      <c r="AI1473" s="6"/>
      <c r="AJ1473" s="32"/>
      <c r="AR1473" s="6"/>
      <c r="AS1473" s="6"/>
      <c r="AT1473" s="6"/>
      <c r="AU1473" s="6"/>
      <c r="AV1473" s="6"/>
      <c r="AW1473" s="6"/>
      <c r="AX1473" s="6"/>
      <c r="AY1473" s="6"/>
      <c r="AZ1473" s="6"/>
      <c r="BA1473" s="155"/>
      <c r="BB1473" s="6"/>
    </row>
    <row r="1474" spans="10:54" ht="15" customHeight="1">
      <c r="J1474" s="6"/>
      <c r="K1474" s="76"/>
      <c r="L1474" s="76"/>
      <c r="M1474" s="76"/>
      <c r="N1474" s="6"/>
      <c r="O1474" s="6"/>
      <c r="P1474" s="155"/>
      <c r="Q1474" s="6"/>
      <c r="R1474" s="6"/>
      <c r="S1474" s="6"/>
      <c r="T1474" s="6"/>
      <c r="U1474" s="6"/>
      <c r="V1474" s="6"/>
      <c r="W1474" s="6"/>
      <c r="X1474" s="6"/>
      <c r="Y1474" s="32"/>
      <c r="Z1474" s="6"/>
      <c r="AA1474" s="6"/>
      <c r="AB1474" s="6"/>
      <c r="AC1474" s="6"/>
      <c r="AD1474" s="6"/>
      <c r="AE1474" s="6"/>
      <c r="AF1474" s="6"/>
      <c r="AG1474" s="6"/>
      <c r="AH1474" s="6"/>
      <c r="AI1474" s="6"/>
      <c r="AJ1474" s="32"/>
      <c r="AR1474" s="6"/>
      <c r="AS1474" s="6"/>
      <c r="AT1474" s="6"/>
      <c r="AU1474" s="6"/>
      <c r="AV1474" s="6"/>
      <c r="AW1474" s="6"/>
      <c r="AX1474" s="6"/>
      <c r="AY1474" s="6"/>
      <c r="AZ1474" s="6"/>
      <c r="BA1474" s="155"/>
      <c r="BB1474" s="6"/>
    </row>
    <row r="1475" spans="10:54" ht="15" customHeight="1">
      <c r="J1475" s="6"/>
      <c r="K1475" s="76"/>
      <c r="L1475" s="76"/>
      <c r="M1475" s="76"/>
      <c r="N1475" s="6"/>
      <c r="O1475" s="6"/>
      <c r="P1475" s="155"/>
      <c r="Q1475" s="6"/>
      <c r="R1475" s="6"/>
      <c r="S1475" s="6"/>
      <c r="T1475" s="6"/>
      <c r="U1475" s="6"/>
      <c r="V1475" s="6"/>
      <c r="W1475" s="6"/>
      <c r="X1475" s="6"/>
      <c r="Y1475" s="32"/>
      <c r="Z1475" s="6"/>
      <c r="AA1475" s="6"/>
      <c r="AB1475" s="6"/>
      <c r="AC1475" s="6"/>
      <c r="AD1475" s="6"/>
      <c r="AE1475" s="6"/>
      <c r="AF1475" s="6"/>
      <c r="AG1475" s="6"/>
      <c r="AH1475" s="6"/>
      <c r="AI1475" s="6"/>
      <c r="AJ1475" s="32"/>
      <c r="AR1475" s="6"/>
      <c r="AS1475" s="6"/>
      <c r="AT1475" s="6"/>
      <c r="AU1475" s="6"/>
      <c r="AV1475" s="6"/>
      <c r="AW1475" s="6"/>
      <c r="AX1475" s="6"/>
      <c r="AY1475" s="6"/>
      <c r="AZ1475" s="6"/>
      <c r="BA1475" s="155"/>
      <c r="BB1475" s="6"/>
    </row>
    <row r="1476" spans="10:54" ht="15" customHeight="1">
      <c r="J1476" s="6"/>
      <c r="K1476" s="76"/>
      <c r="L1476" s="76"/>
      <c r="M1476" s="76"/>
      <c r="N1476" s="6"/>
      <c r="O1476" s="6"/>
      <c r="P1476" s="155"/>
      <c r="Q1476" s="6"/>
      <c r="R1476" s="6"/>
      <c r="S1476" s="6"/>
      <c r="T1476" s="6"/>
      <c r="U1476" s="6"/>
      <c r="V1476" s="6"/>
      <c r="W1476" s="6"/>
      <c r="X1476" s="6"/>
      <c r="Y1476" s="32"/>
      <c r="Z1476" s="6"/>
      <c r="AA1476" s="6"/>
      <c r="AB1476" s="6"/>
      <c r="AC1476" s="6"/>
      <c r="AD1476" s="6"/>
      <c r="AE1476" s="6"/>
      <c r="AF1476" s="6"/>
      <c r="AG1476" s="6"/>
      <c r="AH1476" s="6"/>
      <c r="AI1476" s="6"/>
      <c r="AJ1476" s="32"/>
      <c r="AR1476" s="6"/>
      <c r="AS1476" s="6"/>
      <c r="AT1476" s="6"/>
      <c r="AU1476" s="6"/>
      <c r="AV1476" s="6"/>
      <c r="AW1476" s="6"/>
      <c r="AX1476" s="6"/>
      <c r="AY1476" s="6"/>
      <c r="AZ1476" s="6"/>
      <c r="BA1476" s="155"/>
      <c r="BB1476" s="6"/>
    </row>
    <row r="1477" spans="10:54" ht="15" customHeight="1">
      <c r="J1477" s="6"/>
      <c r="K1477" s="76"/>
      <c r="L1477" s="76"/>
      <c r="M1477" s="76"/>
      <c r="N1477" s="6"/>
      <c r="O1477" s="6"/>
      <c r="P1477" s="155"/>
      <c r="Q1477" s="6"/>
      <c r="R1477" s="6"/>
      <c r="S1477" s="6"/>
      <c r="T1477" s="6"/>
      <c r="U1477" s="6"/>
      <c r="V1477" s="6"/>
      <c r="W1477" s="6"/>
      <c r="X1477" s="6"/>
      <c r="Y1477" s="32"/>
      <c r="Z1477" s="6"/>
      <c r="AA1477" s="6"/>
      <c r="AB1477" s="6"/>
      <c r="AC1477" s="6"/>
      <c r="AD1477" s="6"/>
      <c r="AE1477" s="6"/>
      <c r="AF1477" s="6"/>
      <c r="AG1477" s="6"/>
      <c r="AH1477" s="6"/>
      <c r="AI1477" s="6"/>
      <c r="AJ1477" s="32"/>
      <c r="AR1477" s="6"/>
      <c r="AS1477" s="6"/>
      <c r="AT1477" s="6"/>
      <c r="AU1477" s="6"/>
      <c r="AV1477" s="6"/>
      <c r="AW1477" s="6"/>
      <c r="AX1477" s="6"/>
      <c r="AY1477" s="6"/>
      <c r="AZ1477" s="6"/>
      <c r="BA1477" s="155"/>
      <c r="BB1477" s="6"/>
    </row>
    <row r="1478" spans="10:54" ht="15" customHeight="1">
      <c r="J1478" s="6"/>
      <c r="K1478" s="76"/>
      <c r="L1478" s="76"/>
      <c r="M1478" s="76"/>
      <c r="N1478" s="6"/>
      <c r="O1478" s="6"/>
      <c r="P1478" s="155"/>
      <c r="Q1478" s="6"/>
      <c r="R1478" s="6"/>
      <c r="S1478" s="6"/>
      <c r="T1478" s="6"/>
      <c r="U1478" s="6"/>
      <c r="V1478" s="6"/>
      <c r="W1478" s="6"/>
      <c r="X1478" s="6"/>
      <c r="Y1478" s="32"/>
      <c r="Z1478" s="6"/>
      <c r="AA1478" s="6"/>
      <c r="AB1478" s="6"/>
      <c r="AC1478" s="6"/>
      <c r="AD1478" s="6"/>
      <c r="AE1478" s="6"/>
      <c r="AF1478" s="6"/>
      <c r="AG1478" s="6"/>
      <c r="AH1478" s="6"/>
      <c r="AI1478" s="6"/>
      <c r="AJ1478" s="32"/>
      <c r="AR1478" s="6"/>
      <c r="AS1478" s="6"/>
      <c r="AT1478" s="6"/>
      <c r="AU1478" s="6"/>
      <c r="AV1478" s="6"/>
      <c r="AW1478" s="6"/>
      <c r="AX1478" s="6"/>
      <c r="AY1478" s="6"/>
      <c r="AZ1478" s="6"/>
      <c r="BA1478" s="155"/>
      <c r="BB1478" s="6"/>
    </row>
    <row r="1479" spans="10:54" ht="15" customHeight="1">
      <c r="J1479" s="6"/>
      <c r="K1479" s="76"/>
      <c r="L1479" s="76"/>
      <c r="M1479" s="76"/>
      <c r="N1479" s="6"/>
      <c r="O1479" s="6"/>
      <c r="P1479" s="155"/>
      <c r="Q1479" s="6"/>
      <c r="R1479" s="6"/>
      <c r="S1479" s="6"/>
      <c r="T1479" s="6"/>
      <c r="U1479" s="6"/>
      <c r="V1479" s="6"/>
      <c r="W1479" s="6"/>
      <c r="X1479" s="6"/>
      <c r="Y1479" s="32"/>
      <c r="Z1479" s="6"/>
      <c r="AA1479" s="6"/>
      <c r="AB1479" s="6"/>
      <c r="AC1479" s="6"/>
      <c r="AD1479" s="6"/>
      <c r="AE1479" s="6"/>
      <c r="AF1479" s="6"/>
      <c r="AG1479" s="6"/>
      <c r="AH1479" s="6"/>
      <c r="AI1479" s="6"/>
      <c r="AJ1479" s="32"/>
      <c r="AR1479" s="6"/>
      <c r="AS1479" s="6"/>
      <c r="AT1479" s="6"/>
      <c r="AU1479" s="6"/>
      <c r="AV1479" s="6"/>
      <c r="AW1479" s="6"/>
      <c r="AX1479" s="6"/>
      <c r="AY1479" s="6"/>
      <c r="AZ1479" s="6"/>
      <c r="BA1479" s="155"/>
      <c r="BB1479" s="6"/>
    </row>
    <row r="1480" spans="10:54" ht="15" customHeight="1">
      <c r="J1480" s="6"/>
      <c r="K1480" s="76"/>
      <c r="L1480" s="76"/>
      <c r="M1480" s="76"/>
      <c r="N1480" s="6"/>
      <c r="O1480" s="6"/>
      <c r="P1480" s="155"/>
      <c r="Q1480" s="6"/>
      <c r="R1480" s="6"/>
      <c r="S1480" s="6"/>
      <c r="T1480" s="6"/>
      <c r="U1480" s="6"/>
      <c r="V1480" s="6"/>
      <c r="W1480" s="6"/>
      <c r="X1480" s="6"/>
      <c r="Y1480" s="32"/>
      <c r="Z1480" s="6"/>
      <c r="AA1480" s="6"/>
      <c r="AB1480" s="6"/>
      <c r="AC1480" s="6"/>
      <c r="AD1480" s="6"/>
      <c r="AE1480" s="6"/>
      <c r="AF1480" s="6"/>
      <c r="AG1480" s="6"/>
      <c r="AH1480" s="6"/>
      <c r="AI1480" s="6"/>
      <c r="AJ1480" s="32"/>
      <c r="AR1480" s="6"/>
      <c r="AS1480" s="6"/>
      <c r="AT1480" s="6"/>
      <c r="AU1480" s="6"/>
      <c r="AV1480" s="6"/>
      <c r="AW1480" s="6"/>
      <c r="AX1480" s="6"/>
      <c r="AY1480" s="6"/>
      <c r="AZ1480" s="6"/>
      <c r="BA1480" s="155"/>
      <c r="BB1480" s="6"/>
    </row>
    <row r="1481" spans="10:54" ht="15" customHeight="1">
      <c r="J1481" s="6"/>
      <c r="K1481" s="76"/>
      <c r="L1481" s="76"/>
      <c r="M1481" s="76"/>
      <c r="N1481" s="6"/>
      <c r="O1481" s="6"/>
      <c r="P1481" s="155"/>
      <c r="Q1481" s="6"/>
      <c r="R1481" s="6"/>
      <c r="S1481" s="6"/>
      <c r="T1481" s="6"/>
      <c r="U1481" s="6"/>
      <c r="V1481" s="6"/>
      <c r="W1481" s="6"/>
      <c r="X1481" s="6"/>
      <c r="Y1481" s="32"/>
      <c r="Z1481" s="6"/>
      <c r="AA1481" s="6"/>
      <c r="AB1481" s="6"/>
      <c r="AC1481" s="6"/>
      <c r="AD1481" s="6"/>
      <c r="AE1481" s="6"/>
      <c r="AF1481" s="6"/>
      <c r="AG1481" s="6"/>
      <c r="AH1481" s="6"/>
      <c r="AI1481" s="6"/>
      <c r="AJ1481" s="32"/>
      <c r="AR1481" s="6"/>
      <c r="AS1481" s="6"/>
      <c r="AT1481" s="6"/>
      <c r="AU1481" s="6"/>
      <c r="AV1481" s="6"/>
      <c r="AW1481" s="6"/>
      <c r="AX1481" s="6"/>
      <c r="AY1481" s="6"/>
      <c r="AZ1481" s="6"/>
      <c r="BA1481" s="155"/>
      <c r="BB1481" s="6"/>
    </row>
    <row r="1482" spans="10:54" ht="15" customHeight="1">
      <c r="J1482" s="6"/>
      <c r="K1482" s="76"/>
      <c r="L1482" s="76"/>
      <c r="M1482" s="76"/>
      <c r="N1482" s="6"/>
      <c r="O1482" s="6"/>
      <c r="P1482" s="155"/>
      <c r="Q1482" s="6"/>
      <c r="R1482" s="6"/>
      <c r="S1482" s="6"/>
      <c r="T1482" s="6"/>
      <c r="U1482" s="6"/>
      <c r="V1482" s="6"/>
      <c r="W1482" s="6"/>
      <c r="X1482" s="6"/>
      <c r="Y1482" s="32"/>
      <c r="Z1482" s="6"/>
      <c r="AA1482" s="6"/>
      <c r="AB1482" s="6"/>
      <c r="AC1482" s="6"/>
      <c r="AD1482" s="6"/>
      <c r="AE1482" s="6"/>
      <c r="AF1482" s="6"/>
      <c r="AG1482" s="6"/>
      <c r="AH1482" s="6"/>
      <c r="AI1482" s="6"/>
      <c r="AJ1482" s="32"/>
      <c r="AR1482" s="6"/>
      <c r="AS1482" s="6"/>
      <c r="AT1482" s="6"/>
      <c r="AU1482" s="6"/>
      <c r="AV1482" s="6"/>
      <c r="AW1482" s="6"/>
      <c r="AX1482" s="6"/>
      <c r="AY1482" s="6"/>
      <c r="AZ1482" s="6"/>
      <c r="BA1482" s="155"/>
      <c r="BB1482" s="6"/>
    </row>
    <row r="1483" spans="10:54" ht="15" customHeight="1">
      <c r="J1483" s="6"/>
      <c r="K1483" s="76"/>
      <c r="L1483" s="76"/>
      <c r="M1483" s="76"/>
      <c r="N1483" s="6"/>
      <c r="O1483" s="6"/>
      <c r="P1483" s="155"/>
      <c r="Q1483" s="6"/>
      <c r="R1483" s="6"/>
      <c r="S1483" s="6"/>
      <c r="T1483" s="6"/>
      <c r="U1483" s="6"/>
      <c r="V1483" s="6"/>
      <c r="W1483" s="6"/>
      <c r="X1483" s="6"/>
      <c r="Y1483" s="32"/>
      <c r="Z1483" s="6"/>
      <c r="AA1483" s="6"/>
      <c r="AB1483" s="6"/>
      <c r="AC1483" s="6"/>
      <c r="AD1483" s="6"/>
      <c r="AE1483" s="6"/>
      <c r="AF1483" s="6"/>
      <c r="AG1483" s="6"/>
      <c r="AH1483" s="6"/>
      <c r="AI1483" s="6"/>
      <c r="AJ1483" s="32"/>
      <c r="AR1483" s="6"/>
      <c r="AS1483" s="6"/>
      <c r="AT1483" s="6"/>
      <c r="AU1483" s="6"/>
      <c r="AV1483" s="6"/>
      <c r="AW1483" s="6"/>
      <c r="AX1483" s="6"/>
      <c r="AY1483" s="6"/>
      <c r="AZ1483" s="6"/>
      <c r="BA1483" s="155"/>
      <c r="BB1483" s="6"/>
    </row>
    <row r="1484" spans="10:54" ht="15" customHeight="1">
      <c r="J1484" s="6"/>
      <c r="K1484" s="76"/>
      <c r="L1484" s="76"/>
      <c r="M1484" s="76"/>
      <c r="N1484" s="6"/>
      <c r="O1484" s="6"/>
      <c r="P1484" s="155"/>
      <c r="Q1484" s="6"/>
      <c r="R1484" s="6"/>
      <c r="S1484" s="6"/>
      <c r="T1484" s="6"/>
      <c r="U1484" s="6"/>
      <c r="V1484" s="6"/>
      <c r="W1484" s="6"/>
      <c r="X1484" s="6"/>
      <c r="Y1484" s="32"/>
      <c r="Z1484" s="6"/>
      <c r="AA1484" s="6"/>
      <c r="AB1484" s="6"/>
      <c r="AC1484" s="6"/>
      <c r="AD1484" s="6"/>
      <c r="AE1484" s="6"/>
      <c r="AF1484" s="6"/>
      <c r="AG1484" s="6"/>
      <c r="AH1484" s="6"/>
      <c r="AI1484" s="6"/>
      <c r="AJ1484" s="32"/>
      <c r="AR1484" s="6"/>
      <c r="AS1484" s="6"/>
      <c r="AT1484" s="6"/>
      <c r="AU1484" s="6"/>
      <c r="AV1484" s="6"/>
      <c r="AW1484" s="6"/>
      <c r="AX1484" s="6"/>
      <c r="AY1484" s="6"/>
      <c r="AZ1484" s="6"/>
      <c r="BA1484" s="155"/>
      <c r="BB1484" s="6"/>
    </row>
    <row r="1485" spans="10:54" ht="15" customHeight="1">
      <c r="J1485" s="6"/>
      <c r="K1485" s="76"/>
      <c r="L1485" s="76"/>
      <c r="M1485" s="76"/>
      <c r="N1485" s="6"/>
      <c r="O1485" s="6"/>
      <c r="P1485" s="155"/>
      <c r="Q1485" s="6"/>
      <c r="R1485" s="6"/>
      <c r="S1485" s="6"/>
      <c r="T1485" s="6"/>
      <c r="U1485" s="6"/>
      <c r="V1485" s="6"/>
      <c r="W1485" s="6"/>
      <c r="X1485" s="6"/>
      <c r="Y1485" s="32"/>
      <c r="Z1485" s="6"/>
      <c r="AA1485" s="6"/>
      <c r="AB1485" s="6"/>
      <c r="AC1485" s="6"/>
      <c r="AD1485" s="6"/>
      <c r="AE1485" s="6"/>
      <c r="AF1485" s="6"/>
      <c r="AG1485" s="6"/>
      <c r="AH1485" s="6"/>
      <c r="AI1485" s="6"/>
      <c r="AJ1485" s="32"/>
      <c r="AR1485" s="6"/>
      <c r="AS1485" s="6"/>
      <c r="AT1485" s="6"/>
      <c r="AU1485" s="6"/>
      <c r="AV1485" s="6"/>
      <c r="AW1485" s="6"/>
      <c r="AX1485" s="6"/>
      <c r="AY1485" s="6"/>
      <c r="AZ1485" s="6"/>
      <c r="BA1485" s="155"/>
      <c r="BB1485" s="6"/>
    </row>
    <row r="1486" spans="10:54" ht="15" customHeight="1">
      <c r="J1486" s="6"/>
      <c r="K1486" s="76"/>
      <c r="L1486" s="76"/>
      <c r="M1486" s="76"/>
      <c r="N1486" s="6"/>
      <c r="O1486" s="6"/>
      <c r="P1486" s="155"/>
      <c r="Q1486" s="6"/>
      <c r="R1486" s="6"/>
      <c r="S1486" s="6"/>
      <c r="T1486" s="6"/>
      <c r="U1486" s="6"/>
      <c r="V1486" s="6"/>
      <c r="W1486" s="6"/>
      <c r="X1486" s="6"/>
      <c r="Y1486" s="32"/>
      <c r="Z1486" s="6"/>
      <c r="AA1486" s="6"/>
      <c r="AB1486" s="6"/>
      <c r="AC1486" s="6"/>
      <c r="AD1486" s="6"/>
      <c r="AE1486" s="6"/>
      <c r="AF1486" s="6"/>
      <c r="AG1486" s="6"/>
      <c r="AH1486" s="6"/>
      <c r="AI1486" s="6"/>
      <c r="AJ1486" s="32"/>
      <c r="AR1486" s="6"/>
      <c r="AS1486" s="6"/>
      <c r="AT1486" s="6"/>
      <c r="AU1486" s="6"/>
      <c r="AV1486" s="6"/>
      <c r="AW1486" s="6"/>
      <c r="AX1486" s="6"/>
      <c r="AY1486" s="6"/>
      <c r="AZ1486" s="6"/>
      <c r="BA1486" s="155"/>
      <c r="BB1486" s="6"/>
    </row>
    <row r="1487" spans="10:54" ht="15" customHeight="1">
      <c r="J1487" s="6"/>
      <c r="K1487" s="76"/>
      <c r="L1487" s="76"/>
      <c r="M1487" s="76"/>
      <c r="N1487" s="6"/>
      <c r="O1487" s="6"/>
      <c r="P1487" s="155"/>
      <c r="Q1487" s="6"/>
      <c r="R1487" s="6"/>
      <c r="S1487" s="6"/>
      <c r="T1487" s="6"/>
      <c r="U1487" s="6"/>
      <c r="V1487" s="6"/>
      <c r="W1487" s="6"/>
      <c r="X1487" s="6"/>
      <c r="Y1487" s="32"/>
      <c r="Z1487" s="6"/>
      <c r="AA1487" s="6"/>
      <c r="AB1487" s="6"/>
      <c r="AC1487" s="6"/>
      <c r="AD1487" s="6"/>
      <c r="AE1487" s="6"/>
      <c r="AF1487" s="6"/>
      <c r="AG1487" s="6"/>
      <c r="AH1487" s="6"/>
      <c r="AI1487" s="6"/>
      <c r="AJ1487" s="32"/>
      <c r="AR1487" s="6"/>
      <c r="AS1487" s="6"/>
      <c r="AT1487" s="6"/>
      <c r="AU1487" s="6"/>
      <c r="AV1487" s="6"/>
      <c r="AW1487" s="6"/>
      <c r="AX1487" s="6"/>
      <c r="AY1487" s="6"/>
      <c r="AZ1487" s="6"/>
      <c r="BA1487" s="155"/>
      <c r="BB1487" s="6"/>
    </row>
    <row r="1488" spans="10:54" ht="15" customHeight="1">
      <c r="J1488" s="6"/>
      <c r="K1488" s="76"/>
      <c r="L1488" s="76"/>
      <c r="M1488" s="76"/>
      <c r="N1488" s="6"/>
      <c r="O1488" s="6"/>
      <c r="P1488" s="155"/>
      <c r="Q1488" s="6"/>
      <c r="R1488" s="6"/>
      <c r="S1488" s="6"/>
      <c r="T1488" s="6"/>
      <c r="U1488" s="6"/>
      <c r="V1488" s="6"/>
      <c r="W1488" s="6"/>
      <c r="X1488" s="6"/>
      <c r="Y1488" s="32"/>
      <c r="Z1488" s="6"/>
      <c r="AA1488" s="6"/>
      <c r="AB1488" s="6"/>
      <c r="AC1488" s="6"/>
      <c r="AD1488" s="6"/>
      <c r="AE1488" s="6"/>
      <c r="AF1488" s="6"/>
      <c r="AG1488" s="6"/>
      <c r="AH1488" s="6"/>
      <c r="AI1488" s="6"/>
      <c r="AJ1488" s="32"/>
      <c r="AR1488" s="6"/>
      <c r="AS1488" s="6"/>
      <c r="AT1488" s="6"/>
      <c r="AU1488" s="6"/>
      <c r="AV1488" s="6"/>
      <c r="AW1488" s="6"/>
      <c r="AX1488" s="6"/>
      <c r="AY1488" s="6"/>
      <c r="AZ1488" s="6"/>
      <c r="BA1488" s="155"/>
      <c r="BB1488" s="6"/>
    </row>
    <row r="1489" spans="8:54" ht="15" customHeight="1">
      <c r="J1489" s="6"/>
      <c r="K1489" s="76"/>
      <c r="L1489" s="76"/>
      <c r="M1489" s="76"/>
      <c r="N1489" s="6"/>
      <c r="O1489" s="6"/>
      <c r="P1489" s="155"/>
      <c r="Q1489" s="6"/>
      <c r="R1489" s="6"/>
      <c r="S1489" s="6"/>
      <c r="T1489" s="6"/>
      <c r="U1489" s="6"/>
      <c r="V1489" s="6"/>
      <c r="W1489" s="6"/>
      <c r="X1489" s="6"/>
      <c r="Y1489" s="32"/>
      <c r="Z1489" s="6"/>
      <c r="AA1489" s="6"/>
      <c r="AB1489" s="6"/>
      <c r="AC1489" s="6"/>
      <c r="AD1489" s="6"/>
      <c r="AE1489" s="6"/>
      <c r="AF1489" s="6"/>
      <c r="AG1489" s="6"/>
      <c r="AH1489" s="6"/>
      <c r="AI1489" s="6"/>
      <c r="AJ1489" s="32"/>
      <c r="AR1489" s="6"/>
      <c r="AS1489" s="6"/>
      <c r="AT1489" s="6"/>
      <c r="AU1489" s="6"/>
      <c r="AV1489" s="6"/>
      <c r="AW1489" s="6"/>
      <c r="AX1489" s="6"/>
      <c r="AY1489" s="6"/>
      <c r="AZ1489" s="6"/>
      <c r="BA1489" s="155"/>
      <c r="BB1489" s="6"/>
    </row>
    <row r="1490" spans="8:54" ht="15" customHeight="1">
      <c r="J1490" s="6"/>
      <c r="K1490" s="76"/>
      <c r="L1490" s="76"/>
      <c r="M1490" s="76"/>
      <c r="N1490" s="6"/>
      <c r="O1490" s="6"/>
      <c r="P1490" s="155"/>
      <c r="Q1490" s="6"/>
      <c r="R1490" s="6"/>
      <c r="S1490" s="6"/>
      <c r="T1490" s="6"/>
      <c r="U1490" s="6"/>
      <c r="V1490" s="6"/>
      <c r="W1490" s="6"/>
      <c r="X1490" s="6"/>
      <c r="Y1490" s="32"/>
      <c r="Z1490" s="6"/>
      <c r="AA1490" s="6"/>
      <c r="AB1490" s="6"/>
      <c r="AC1490" s="6"/>
      <c r="AD1490" s="6"/>
      <c r="AE1490" s="6"/>
      <c r="AF1490" s="6"/>
      <c r="AG1490" s="6"/>
      <c r="AH1490" s="6"/>
      <c r="AI1490" s="6"/>
      <c r="AJ1490" s="32"/>
      <c r="AR1490" s="6"/>
      <c r="AS1490" s="6"/>
      <c r="AT1490" s="6"/>
      <c r="AU1490" s="6"/>
      <c r="AV1490" s="6"/>
      <c r="AW1490" s="6"/>
      <c r="AX1490" s="6"/>
      <c r="AY1490" s="6"/>
      <c r="AZ1490" s="6"/>
      <c r="BA1490" s="155"/>
      <c r="BB1490" s="6"/>
    </row>
    <row r="1491" spans="8:54" ht="15" customHeight="1">
      <c r="J1491" s="6"/>
      <c r="K1491" s="76"/>
      <c r="L1491" s="76"/>
      <c r="M1491" s="76"/>
      <c r="N1491" s="6"/>
      <c r="O1491" s="6"/>
      <c r="P1491" s="155"/>
      <c r="Q1491" s="6"/>
      <c r="R1491" s="6"/>
      <c r="S1491" s="6"/>
      <c r="T1491" s="6"/>
      <c r="U1491" s="6"/>
      <c r="V1491" s="6"/>
      <c r="W1491" s="6"/>
      <c r="X1491" s="6"/>
      <c r="Y1491" s="32"/>
      <c r="Z1491" s="6"/>
      <c r="AA1491" s="6"/>
      <c r="AB1491" s="6"/>
      <c r="AC1491" s="6"/>
      <c r="AD1491" s="6"/>
      <c r="AE1491" s="6"/>
      <c r="AF1491" s="6"/>
      <c r="AG1491" s="6"/>
      <c r="AH1491" s="6"/>
      <c r="AI1491" s="6"/>
      <c r="AJ1491" s="32"/>
      <c r="AR1491" s="6"/>
      <c r="AS1491" s="6"/>
      <c r="AT1491" s="6"/>
      <c r="AU1491" s="6"/>
      <c r="AV1491" s="6"/>
      <c r="AW1491" s="6"/>
      <c r="AX1491" s="6"/>
      <c r="AY1491" s="6"/>
      <c r="AZ1491" s="6"/>
      <c r="BA1491" s="155"/>
      <c r="BB1491" s="6"/>
    </row>
    <row r="1492" spans="8:54" ht="15" customHeight="1">
      <c r="J1492" s="6"/>
      <c r="K1492" s="76"/>
      <c r="L1492" s="76"/>
      <c r="M1492" s="76"/>
      <c r="N1492" s="6"/>
      <c r="O1492" s="6"/>
      <c r="P1492" s="155"/>
      <c r="Q1492" s="6"/>
      <c r="R1492" s="6"/>
      <c r="S1492" s="6"/>
      <c r="T1492" s="6"/>
      <c r="U1492" s="6"/>
      <c r="V1492" s="6"/>
      <c r="W1492" s="6"/>
      <c r="X1492" s="6"/>
      <c r="Y1492" s="32"/>
      <c r="Z1492" s="6"/>
      <c r="AA1492" s="6"/>
      <c r="AB1492" s="6"/>
      <c r="AC1492" s="6"/>
      <c r="AD1492" s="6"/>
      <c r="AE1492" s="6"/>
      <c r="AF1492" s="6"/>
      <c r="AG1492" s="6"/>
      <c r="AH1492" s="6"/>
      <c r="AI1492" s="6"/>
      <c r="AJ1492" s="32"/>
      <c r="AR1492" s="6"/>
      <c r="AS1492" s="6"/>
      <c r="AT1492" s="6"/>
      <c r="AU1492" s="6"/>
      <c r="AV1492" s="6"/>
      <c r="AW1492" s="6"/>
      <c r="AX1492" s="6"/>
      <c r="AY1492" s="6"/>
      <c r="AZ1492" s="6"/>
      <c r="BA1492" s="155"/>
      <c r="BB1492" s="6"/>
    </row>
    <row r="1493" spans="8:54" ht="15" customHeight="1">
      <c r="J1493" s="6"/>
      <c r="K1493" s="76"/>
      <c r="L1493" s="76"/>
      <c r="M1493" s="76"/>
      <c r="N1493" s="6"/>
      <c r="O1493" s="6"/>
      <c r="P1493" s="155"/>
      <c r="Q1493" s="6"/>
      <c r="R1493" s="6"/>
      <c r="S1493" s="6"/>
      <c r="T1493" s="6"/>
      <c r="U1493" s="6"/>
      <c r="V1493" s="6"/>
      <c r="W1493" s="6"/>
      <c r="X1493" s="6"/>
      <c r="Y1493" s="32"/>
      <c r="Z1493" s="6"/>
      <c r="AA1493" s="6"/>
      <c r="AB1493" s="6"/>
      <c r="AC1493" s="6"/>
      <c r="AD1493" s="6"/>
      <c r="AE1493" s="6"/>
      <c r="AF1493" s="6"/>
      <c r="AG1493" s="6"/>
      <c r="AH1493" s="6"/>
      <c r="AI1493" s="6"/>
      <c r="AJ1493" s="32"/>
      <c r="AR1493" s="6"/>
      <c r="AS1493" s="6"/>
      <c r="AT1493" s="6"/>
      <c r="AU1493" s="6"/>
      <c r="AV1493" s="6"/>
      <c r="AW1493" s="6"/>
      <c r="AX1493" s="6"/>
      <c r="AY1493" s="6"/>
      <c r="AZ1493" s="6"/>
      <c r="BA1493" s="155"/>
      <c r="BB1493" s="6"/>
    </row>
    <row r="1494" spans="8:54" ht="15" customHeight="1">
      <c r="J1494" s="6"/>
      <c r="K1494" s="76"/>
      <c r="L1494" s="76"/>
      <c r="M1494" s="76"/>
      <c r="N1494" s="6"/>
      <c r="O1494" s="6"/>
      <c r="P1494" s="155"/>
      <c r="Q1494" s="6"/>
      <c r="R1494" s="6"/>
      <c r="S1494" s="6"/>
      <c r="T1494" s="6"/>
      <c r="U1494" s="6"/>
      <c r="V1494" s="6"/>
      <c r="W1494" s="6"/>
      <c r="X1494" s="6"/>
      <c r="Y1494" s="32"/>
      <c r="Z1494" s="6"/>
      <c r="AA1494" s="6"/>
      <c r="AB1494" s="6"/>
      <c r="AC1494" s="6"/>
      <c r="AD1494" s="6"/>
      <c r="AE1494" s="6"/>
      <c r="AF1494" s="6"/>
      <c r="AG1494" s="6"/>
      <c r="AH1494" s="6"/>
      <c r="AI1494" s="6"/>
      <c r="AJ1494" s="32"/>
      <c r="AR1494" s="6"/>
      <c r="AS1494" s="6"/>
      <c r="AT1494" s="6"/>
      <c r="AU1494" s="6"/>
      <c r="AV1494" s="6"/>
      <c r="AW1494" s="6"/>
      <c r="AX1494" s="6"/>
      <c r="AY1494" s="6"/>
      <c r="AZ1494" s="6"/>
      <c r="BA1494" s="155"/>
      <c r="BB1494" s="6"/>
    </row>
    <row r="1495" spans="8:54" ht="15" customHeight="1">
      <c r="J1495" s="6"/>
      <c r="K1495" s="76"/>
      <c r="L1495" s="76"/>
      <c r="M1495" s="76"/>
      <c r="N1495" s="6"/>
      <c r="O1495" s="6"/>
      <c r="P1495" s="155"/>
      <c r="Q1495" s="6"/>
      <c r="R1495" s="6"/>
      <c r="S1495" s="6"/>
      <c r="T1495" s="6"/>
      <c r="U1495" s="6"/>
      <c r="V1495" s="6"/>
      <c r="W1495" s="6"/>
      <c r="X1495" s="6"/>
      <c r="Y1495" s="32"/>
      <c r="Z1495" s="6"/>
      <c r="AA1495" s="6"/>
      <c r="AB1495" s="6"/>
      <c r="AC1495" s="6"/>
      <c r="AD1495" s="6"/>
      <c r="AE1495" s="6"/>
      <c r="AF1495" s="6"/>
      <c r="AG1495" s="6"/>
      <c r="AH1495" s="6"/>
      <c r="AI1495" s="6"/>
      <c r="AJ1495" s="32"/>
      <c r="AR1495" s="6"/>
      <c r="AS1495" s="6"/>
      <c r="AT1495" s="6"/>
      <c r="AU1495" s="6"/>
      <c r="AV1495" s="6"/>
      <c r="AW1495" s="6"/>
      <c r="AX1495" s="6"/>
      <c r="AY1495" s="6"/>
      <c r="AZ1495" s="6"/>
      <c r="BA1495" s="155"/>
      <c r="BB1495" s="6"/>
    </row>
    <row r="1496" spans="8:54" ht="15" customHeight="1">
      <c r="J1496" s="6"/>
      <c r="K1496" s="76"/>
      <c r="L1496" s="76"/>
      <c r="M1496" s="76"/>
      <c r="N1496" s="6"/>
      <c r="O1496" s="6"/>
      <c r="P1496" s="155"/>
      <c r="Q1496" s="6"/>
      <c r="R1496" s="6"/>
      <c r="S1496" s="6"/>
      <c r="T1496" s="6"/>
      <c r="U1496" s="6"/>
      <c r="V1496" s="6"/>
      <c r="W1496" s="6"/>
      <c r="X1496" s="6"/>
      <c r="Y1496" s="6"/>
      <c r="Z1496" s="6"/>
      <c r="AA1496" s="6"/>
      <c r="AB1496" s="6"/>
      <c r="AC1496" s="6"/>
      <c r="AD1496" s="6"/>
      <c r="AE1496" s="6"/>
      <c r="AF1496" s="6"/>
      <c r="AG1496" s="6"/>
      <c r="AH1496" s="6"/>
      <c r="AI1496" s="6"/>
      <c r="AJ1496" s="32"/>
      <c r="AR1496" s="6"/>
      <c r="AS1496" s="6"/>
      <c r="AT1496" s="6"/>
      <c r="AU1496" s="6"/>
      <c r="AV1496" s="6"/>
      <c r="AW1496" s="6"/>
      <c r="AX1496" s="6"/>
      <c r="AY1496" s="6"/>
      <c r="AZ1496" s="6"/>
      <c r="BA1496" s="155"/>
      <c r="BB1496" s="6"/>
    </row>
    <row r="1497" spans="8:54" ht="15" customHeight="1">
      <c r="J1497" s="6"/>
      <c r="K1497" s="76"/>
      <c r="L1497" s="76"/>
      <c r="M1497" s="76"/>
      <c r="N1497" s="6"/>
      <c r="O1497" s="6"/>
      <c r="P1497" s="155"/>
      <c r="Q1497" s="6"/>
      <c r="R1497" s="6"/>
      <c r="S1497" s="6"/>
      <c r="T1497" s="6"/>
      <c r="U1497" s="6"/>
      <c r="V1497" s="6"/>
      <c r="W1497" s="6"/>
      <c r="X1497" s="6"/>
      <c r="Y1497" s="6"/>
      <c r="Z1497" s="6"/>
      <c r="AA1497" s="6"/>
      <c r="AB1497" s="6"/>
      <c r="AC1497" s="6"/>
      <c r="AD1497" s="6"/>
      <c r="AE1497" s="6"/>
      <c r="AF1497" s="6"/>
      <c r="AG1497" s="6"/>
      <c r="AH1497" s="6"/>
      <c r="AI1497" s="6"/>
      <c r="AJ1497" s="32"/>
      <c r="AR1497" s="6"/>
      <c r="AS1497" s="6"/>
      <c r="AT1497" s="6"/>
      <c r="AU1497" s="6"/>
      <c r="AV1497" s="6"/>
      <c r="AW1497" s="6"/>
      <c r="AX1497" s="6"/>
      <c r="AY1497" s="6"/>
      <c r="AZ1497" s="6"/>
      <c r="BA1497" s="155"/>
      <c r="BB1497" s="6"/>
    </row>
    <row r="1498" spans="8:54" ht="15" customHeight="1">
      <c r="J1498" s="6"/>
      <c r="K1498" s="76"/>
      <c r="L1498" s="76"/>
      <c r="M1498" s="76"/>
      <c r="N1498" s="6"/>
      <c r="O1498" s="6"/>
      <c r="P1498" s="155"/>
      <c r="Q1498" s="6"/>
      <c r="R1498" s="6"/>
      <c r="S1498" s="6"/>
      <c r="T1498" s="6"/>
      <c r="U1498" s="6"/>
      <c r="V1498" s="6"/>
      <c r="W1498" s="6"/>
      <c r="X1498" s="6"/>
      <c r="Y1498" s="6"/>
      <c r="Z1498" s="6"/>
      <c r="AA1498" s="6"/>
      <c r="AB1498" s="6"/>
      <c r="AC1498" s="6"/>
      <c r="AD1498" s="6"/>
      <c r="AE1498" s="6"/>
      <c r="AF1498" s="6"/>
      <c r="AG1498" s="6"/>
      <c r="AH1498" s="6"/>
      <c r="AI1498" s="6"/>
      <c r="AJ1498" s="32"/>
      <c r="AR1498" s="6"/>
      <c r="AS1498" s="6"/>
      <c r="AT1498" s="6"/>
      <c r="AU1498" s="6"/>
      <c r="AV1498" s="6"/>
      <c r="AW1498" s="6"/>
      <c r="AX1498" s="6"/>
      <c r="AY1498" s="6"/>
      <c r="AZ1498" s="6"/>
      <c r="BA1498" s="155"/>
      <c r="BB1498" s="6"/>
    </row>
    <row r="1499" spans="8:54" ht="15" customHeight="1">
      <c r="J1499" s="6"/>
      <c r="K1499" s="76"/>
      <c r="L1499" s="76"/>
      <c r="M1499" s="76"/>
      <c r="N1499" s="6"/>
      <c r="O1499" s="6"/>
      <c r="P1499" s="155"/>
      <c r="Q1499" s="6"/>
      <c r="R1499" s="6"/>
      <c r="S1499" s="6"/>
      <c r="T1499" s="6"/>
      <c r="U1499" s="6"/>
      <c r="V1499" s="6"/>
      <c r="W1499" s="6"/>
      <c r="X1499" s="6"/>
      <c r="Y1499" s="6"/>
      <c r="Z1499" s="6"/>
      <c r="AA1499" s="6"/>
      <c r="AB1499" s="6"/>
      <c r="AC1499" s="6"/>
      <c r="AD1499" s="6"/>
      <c r="AE1499" s="6"/>
      <c r="AF1499" s="6"/>
      <c r="AG1499" s="6"/>
      <c r="AH1499" s="6"/>
      <c r="AI1499" s="6"/>
      <c r="AJ1499" s="32"/>
      <c r="AR1499" s="6"/>
      <c r="AS1499" s="6"/>
      <c r="AT1499" s="6"/>
      <c r="AU1499" s="6"/>
      <c r="AV1499" s="6"/>
      <c r="AW1499" s="6"/>
      <c r="AX1499" s="6"/>
      <c r="AY1499" s="6"/>
      <c r="AZ1499" s="6"/>
      <c r="BA1499" s="155"/>
      <c r="BB1499" s="6"/>
    </row>
    <row r="1500" spans="8:54" ht="15" customHeight="1">
      <c r="J1500" s="6"/>
      <c r="K1500" s="76"/>
      <c r="L1500" s="76"/>
      <c r="M1500" s="76"/>
      <c r="N1500" s="6"/>
      <c r="O1500" s="6"/>
      <c r="P1500" s="155"/>
      <c r="Q1500" s="6"/>
      <c r="R1500" s="6"/>
      <c r="S1500" s="6"/>
      <c r="T1500" s="6"/>
      <c r="U1500" s="6"/>
      <c r="V1500" s="6"/>
      <c r="W1500" s="6"/>
      <c r="X1500" s="6"/>
      <c r="Y1500" s="6"/>
      <c r="Z1500" s="6"/>
      <c r="AA1500" s="6"/>
      <c r="AB1500" s="6"/>
      <c r="AC1500" s="6"/>
      <c r="AD1500" s="6"/>
      <c r="AE1500" s="6"/>
      <c r="AF1500" s="6"/>
      <c r="AG1500" s="6"/>
      <c r="AH1500" s="6"/>
      <c r="AI1500" s="6"/>
      <c r="AJ1500" s="32"/>
      <c r="AR1500" s="6"/>
      <c r="AS1500" s="6"/>
      <c r="AT1500" s="6"/>
      <c r="AU1500" s="6"/>
      <c r="AV1500" s="6"/>
      <c r="AW1500" s="6"/>
      <c r="AX1500" s="6"/>
      <c r="AY1500" s="6"/>
      <c r="AZ1500" s="6"/>
      <c r="BA1500" s="155"/>
      <c r="BB1500" s="6"/>
    </row>
    <row r="1501" spans="8:54" s="6" customFormat="1" ht="15" customHeight="1">
      <c r="H1501" s="92"/>
      <c r="K1501" s="76"/>
      <c r="L1501" s="76"/>
      <c r="M1501" s="76"/>
      <c r="P1501" s="155"/>
      <c r="BA1501" s="155"/>
    </row>
    <row r="1502" spans="8:54" s="6" customFormat="1" ht="15" customHeight="1">
      <c r="H1502" s="92"/>
      <c r="K1502" s="76"/>
      <c r="L1502" s="76"/>
      <c r="M1502" s="76"/>
      <c r="P1502" s="155"/>
      <c r="BA1502" s="155"/>
    </row>
    <row r="1503" spans="8:54" s="6" customFormat="1" ht="15" customHeight="1">
      <c r="H1503" s="92"/>
      <c r="K1503" s="76"/>
      <c r="L1503" s="76"/>
      <c r="M1503" s="76"/>
      <c r="P1503" s="155"/>
      <c r="BA1503" s="155"/>
    </row>
    <row r="1504" spans="8:54" s="6" customFormat="1" ht="15" customHeight="1">
      <c r="H1504" s="92"/>
      <c r="K1504" s="76"/>
      <c r="L1504" s="76"/>
      <c r="M1504" s="76"/>
      <c r="P1504" s="155"/>
      <c r="BA1504" s="155"/>
    </row>
    <row r="1505" spans="8:53" s="6" customFormat="1" ht="15" customHeight="1">
      <c r="H1505" s="92"/>
      <c r="K1505" s="76"/>
      <c r="L1505" s="76"/>
      <c r="M1505" s="76"/>
      <c r="P1505" s="155"/>
      <c r="BA1505" s="155"/>
    </row>
    <row r="1506" spans="8:53" s="6" customFormat="1" ht="15" customHeight="1">
      <c r="H1506" s="92"/>
      <c r="K1506" s="76"/>
      <c r="L1506" s="76"/>
      <c r="M1506" s="76"/>
      <c r="P1506" s="155"/>
      <c r="BA1506" s="155"/>
    </row>
    <row r="1507" spans="8:53" s="6" customFormat="1" ht="15" customHeight="1">
      <c r="H1507" s="92"/>
      <c r="K1507" s="76"/>
      <c r="L1507" s="76"/>
      <c r="M1507" s="76"/>
      <c r="P1507" s="155"/>
      <c r="BA1507" s="155"/>
    </row>
    <row r="1508" spans="8:53" s="6" customFormat="1" ht="15" customHeight="1">
      <c r="H1508" s="92"/>
      <c r="K1508" s="76"/>
      <c r="L1508" s="76"/>
      <c r="M1508" s="76"/>
      <c r="P1508" s="155"/>
      <c r="BA1508" s="155"/>
    </row>
    <row r="1509" spans="8:53" s="6" customFormat="1" ht="15" customHeight="1">
      <c r="H1509" s="92"/>
      <c r="K1509" s="76"/>
      <c r="L1509" s="76"/>
      <c r="M1509" s="76"/>
      <c r="P1509" s="155"/>
      <c r="BA1509" s="155"/>
    </row>
    <row r="1510" spans="8:53" s="6" customFormat="1" ht="15" customHeight="1">
      <c r="H1510" s="92"/>
      <c r="K1510" s="76"/>
      <c r="L1510" s="76"/>
      <c r="M1510" s="76"/>
      <c r="P1510" s="155"/>
      <c r="BA1510" s="155"/>
    </row>
    <row r="1511" spans="8:53" s="6" customFormat="1" ht="15" customHeight="1">
      <c r="H1511" s="92"/>
      <c r="K1511" s="76"/>
      <c r="L1511" s="76"/>
      <c r="M1511" s="76"/>
      <c r="P1511" s="155"/>
      <c r="BA1511" s="155"/>
    </row>
    <row r="1512" spans="8:53" s="6" customFormat="1" ht="15" customHeight="1">
      <c r="H1512" s="92"/>
      <c r="K1512" s="76"/>
      <c r="L1512" s="76"/>
      <c r="M1512" s="76"/>
      <c r="P1512" s="155"/>
      <c r="BA1512" s="155"/>
    </row>
    <row r="1513" spans="8:53" s="6" customFormat="1" ht="15" customHeight="1">
      <c r="H1513" s="92"/>
      <c r="K1513" s="76"/>
      <c r="L1513" s="76"/>
      <c r="M1513" s="76"/>
      <c r="P1513" s="155"/>
      <c r="BA1513" s="155"/>
    </row>
    <row r="1514" spans="8:53" s="6" customFormat="1" ht="15" customHeight="1">
      <c r="H1514" s="92"/>
      <c r="K1514" s="76"/>
      <c r="L1514" s="76"/>
      <c r="M1514" s="76"/>
      <c r="P1514" s="155"/>
      <c r="BA1514" s="155"/>
    </row>
    <row r="1515" spans="8:53" s="6" customFormat="1" ht="15" customHeight="1">
      <c r="H1515" s="92"/>
      <c r="K1515" s="76"/>
      <c r="L1515" s="76"/>
      <c r="M1515" s="76"/>
      <c r="P1515" s="155"/>
      <c r="BA1515" s="155"/>
    </row>
    <row r="1516" spans="8:53" s="6" customFormat="1" ht="15" customHeight="1">
      <c r="H1516" s="92"/>
      <c r="K1516" s="76"/>
      <c r="L1516" s="76"/>
      <c r="M1516" s="76"/>
      <c r="P1516" s="155"/>
      <c r="BA1516" s="155"/>
    </row>
    <row r="1517" spans="8:53" s="6" customFormat="1" ht="15" customHeight="1">
      <c r="H1517" s="92"/>
      <c r="K1517" s="76"/>
      <c r="L1517" s="76"/>
      <c r="M1517" s="76"/>
      <c r="P1517" s="155"/>
      <c r="BA1517" s="155"/>
    </row>
    <row r="1518" spans="8:53" s="6" customFormat="1" ht="15" customHeight="1">
      <c r="H1518" s="92"/>
      <c r="K1518" s="76"/>
      <c r="L1518" s="76"/>
      <c r="M1518" s="76"/>
      <c r="P1518" s="155"/>
      <c r="BA1518" s="155"/>
    </row>
    <row r="1519" spans="8:53" s="6" customFormat="1" ht="15" customHeight="1">
      <c r="H1519" s="92"/>
      <c r="K1519" s="76"/>
      <c r="L1519" s="76"/>
      <c r="M1519" s="76"/>
      <c r="P1519" s="155"/>
      <c r="BA1519" s="155"/>
    </row>
    <row r="1520" spans="8:53" s="6" customFormat="1" ht="15" customHeight="1">
      <c r="H1520" s="92"/>
      <c r="K1520" s="76"/>
      <c r="L1520" s="76"/>
      <c r="M1520" s="76"/>
      <c r="P1520" s="155"/>
      <c r="BA1520" s="155"/>
    </row>
    <row r="1521" spans="8:53" s="6" customFormat="1" ht="15" customHeight="1">
      <c r="H1521" s="92"/>
      <c r="K1521" s="76"/>
      <c r="L1521" s="76"/>
      <c r="M1521" s="76"/>
      <c r="P1521" s="155"/>
      <c r="BA1521" s="155"/>
    </row>
    <row r="1522" spans="8:53" s="6" customFormat="1" ht="15" customHeight="1">
      <c r="H1522" s="92"/>
      <c r="K1522" s="76"/>
      <c r="L1522" s="76"/>
      <c r="M1522" s="76"/>
      <c r="P1522" s="155"/>
      <c r="BA1522" s="155"/>
    </row>
    <row r="1523" spans="8:53" s="6" customFormat="1" ht="15" customHeight="1">
      <c r="H1523" s="92"/>
      <c r="K1523" s="76"/>
      <c r="L1523" s="76"/>
      <c r="M1523" s="76"/>
      <c r="P1523" s="155"/>
      <c r="BA1523" s="155"/>
    </row>
    <row r="1524" spans="8:53" s="6" customFormat="1" ht="15" customHeight="1">
      <c r="H1524" s="92"/>
      <c r="K1524" s="76"/>
      <c r="L1524" s="76"/>
      <c r="M1524" s="76"/>
      <c r="P1524" s="155"/>
      <c r="BA1524" s="155"/>
    </row>
    <row r="1525" spans="8:53" s="6" customFormat="1" ht="15" customHeight="1">
      <c r="H1525" s="92"/>
      <c r="K1525" s="76"/>
      <c r="L1525" s="76"/>
      <c r="M1525" s="76"/>
      <c r="P1525" s="155"/>
      <c r="BA1525" s="155"/>
    </row>
    <row r="1526" spans="8:53" s="6" customFormat="1" ht="15" customHeight="1">
      <c r="H1526" s="92"/>
      <c r="K1526" s="76"/>
      <c r="L1526" s="76"/>
      <c r="M1526" s="76"/>
      <c r="P1526" s="155"/>
      <c r="BA1526" s="155"/>
    </row>
    <row r="1527" spans="8:53" s="6" customFormat="1" ht="15" customHeight="1">
      <c r="H1527" s="92"/>
      <c r="K1527" s="76"/>
      <c r="L1527" s="76"/>
      <c r="M1527" s="76"/>
      <c r="P1527" s="155"/>
      <c r="BA1527" s="155"/>
    </row>
    <row r="1528" spans="8:53" s="6" customFormat="1" ht="15" customHeight="1">
      <c r="H1528" s="92"/>
      <c r="K1528" s="76"/>
      <c r="L1528" s="76"/>
      <c r="M1528" s="76"/>
      <c r="P1528" s="155"/>
      <c r="BA1528" s="155"/>
    </row>
    <row r="1529" spans="8:53" s="6" customFormat="1" ht="15" customHeight="1">
      <c r="H1529" s="92"/>
      <c r="K1529" s="76"/>
      <c r="L1529" s="76"/>
      <c r="M1529" s="76"/>
      <c r="P1529" s="155"/>
      <c r="BA1529" s="155"/>
    </row>
    <row r="1530" spans="8:53" s="6" customFormat="1" ht="15" customHeight="1">
      <c r="H1530" s="92"/>
      <c r="K1530" s="76"/>
      <c r="L1530" s="76"/>
      <c r="M1530" s="76"/>
      <c r="P1530" s="155"/>
      <c r="BA1530" s="155"/>
    </row>
    <row r="1531" spans="8:53" s="6" customFormat="1" ht="15" customHeight="1">
      <c r="H1531" s="92"/>
      <c r="K1531" s="76"/>
      <c r="L1531" s="76"/>
      <c r="M1531" s="76"/>
      <c r="P1531" s="155"/>
      <c r="BA1531" s="155"/>
    </row>
    <row r="1532" spans="8:53" s="6" customFormat="1" ht="15" customHeight="1">
      <c r="H1532" s="92"/>
      <c r="K1532" s="76"/>
      <c r="L1532" s="76"/>
      <c r="M1532" s="76"/>
      <c r="P1532" s="155"/>
      <c r="BA1532" s="155"/>
    </row>
    <row r="1533" spans="8:53" s="6" customFormat="1" ht="15" customHeight="1">
      <c r="H1533" s="92"/>
      <c r="K1533" s="76"/>
      <c r="L1533" s="76"/>
      <c r="M1533" s="76"/>
      <c r="P1533" s="155"/>
      <c r="BA1533" s="155"/>
    </row>
    <row r="1534" spans="8:53" s="6" customFormat="1" ht="15" customHeight="1">
      <c r="H1534" s="92"/>
      <c r="K1534" s="76"/>
      <c r="L1534" s="76"/>
      <c r="M1534" s="76"/>
      <c r="P1534" s="155"/>
      <c r="BA1534" s="155"/>
    </row>
    <row r="1535" spans="8:53" s="6" customFormat="1" ht="15" customHeight="1">
      <c r="H1535" s="92"/>
      <c r="K1535" s="76"/>
      <c r="L1535" s="76"/>
      <c r="M1535" s="76"/>
      <c r="P1535" s="155"/>
      <c r="BA1535" s="155"/>
    </row>
    <row r="1536" spans="8:53" s="6" customFormat="1" ht="15" customHeight="1">
      <c r="H1536" s="92"/>
      <c r="K1536" s="76"/>
      <c r="L1536" s="76"/>
      <c r="M1536" s="76"/>
      <c r="P1536" s="155"/>
      <c r="BA1536" s="155"/>
    </row>
    <row r="1537" spans="8:53" s="6" customFormat="1" ht="15" customHeight="1">
      <c r="H1537" s="92"/>
      <c r="K1537" s="76"/>
      <c r="L1537" s="76"/>
      <c r="M1537" s="76"/>
      <c r="P1537" s="155"/>
      <c r="BA1537" s="155"/>
    </row>
    <row r="1538" spans="8:53" s="6" customFormat="1" ht="15" customHeight="1">
      <c r="H1538" s="92"/>
      <c r="K1538" s="76"/>
      <c r="L1538" s="76"/>
      <c r="M1538" s="76"/>
      <c r="P1538" s="155"/>
      <c r="BA1538" s="155"/>
    </row>
    <row r="1539" spans="8:53" s="6" customFormat="1" ht="15" customHeight="1">
      <c r="H1539" s="92"/>
      <c r="K1539" s="76"/>
      <c r="L1539" s="76"/>
      <c r="M1539" s="76"/>
      <c r="P1539" s="155"/>
      <c r="BA1539" s="155"/>
    </row>
    <row r="1540" spans="8:53" s="6" customFormat="1" ht="15" customHeight="1">
      <c r="H1540" s="92"/>
      <c r="K1540" s="76"/>
      <c r="L1540" s="76"/>
      <c r="M1540" s="76"/>
      <c r="P1540" s="155"/>
      <c r="BA1540" s="155"/>
    </row>
    <row r="1541" spans="8:53" s="6" customFormat="1" ht="15" customHeight="1">
      <c r="H1541" s="92"/>
      <c r="K1541" s="76"/>
      <c r="L1541" s="76"/>
      <c r="M1541" s="76"/>
      <c r="P1541" s="155"/>
      <c r="BA1541" s="155"/>
    </row>
    <row r="1542" spans="8:53" s="6" customFormat="1" ht="15" customHeight="1">
      <c r="H1542" s="92"/>
      <c r="K1542" s="76"/>
      <c r="L1542" s="76"/>
      <c r="M1542" s="76"/>
      <c r="P1542" s="155"/>
      <c r="BA1542" s="155"/>
    </row>
    <row r="1543" spans="8:53" s="6" customFormat="1" ht="15" customHeight="1">
      <c r="H1543" s="92"/>
      <c r="K1543" s="76"/>
      <c r="L1543" s="76"/>
      <c r="M1543" s="76"/>
      <c r="P1543" s="155"/>
      <c r="BA1543" s="155"/>
    </row>
    <row r="1544" spans="8:53" s="6" customFormat="1" ht="15" customHeight="1">
      <c r="H1544" s="92"/>
      <c r="K1544" s="76"/>
      <c r="L1544" s="76"/>
      <c r="M1544" s="76"/>
      <c r="P1544" s="155"/>
      <c r="BA1544" s="155"/>
    </row>
    <row r="1545" spans="8:53" s="6" customFormat="1" ht="15" customHeight="1">
      <c r="H1545" s="92"/>
      <c r="K1545" s="76"/>
      <c r="L1545" s="76"/>
      <c r="M1545" s="76"/>
      <c r="P1545" s="155"/>
      <c r="BA1545" s="155"/>
    </row>
    <row r="1546" spans="8:53" s="6" customFormat="1" ht="15" customHeight="1">
      <c r="H1546" s="92"/>
      <c r="K1546" s="76"/>
      <c r="L1546" s="76"/>
      <c r="M1546" s="76"/>
      <c r="P1546" s="155"/>
      <c r="BA1546" s="155"/>
    </row>
    <row r="1547" spans="8:53" s="6" customFormat="1" ht="15" customHeight="1">
      <c r="H1547" s="92"/>
      <c r="K1547" s="76"/>
      <c r="L1547" s="76"/>
      <c r="M1547" s="76"/>
      <c r="P1547" s="155"/>
      <c r="BA1547" s="155"/>
    </row>
    <row r="1548" spans="8:53" s="6" customFormat="1" ht="15" customHeight="1">
      <c r="H1548" s="92"/>
      <c r="K1548" s="76"/>
      <c r="L1548" s="76"/>
      <c r="M1548" s="76"/>
      <c r="P1548" s="155"/>
      <c r="BA1548" s="155"/>
    </row>
    <row r="1549" spans="8:53" s="6" customFormat="1" ht="15" customHeight="1">
      <c r="H1549" s="92"/>
      <c r="K1549" s="76"/>
      <c r="L1549" s="76"/>
      <c r="M1549" s="76"/>
      <c r="P1549" s="155"/>
      <c r="BA1549" s="155"/>
    </row>
    <row r="1550" spans="8:53" s="6" customFormat="1" ht="15" customHeight="1">
      <c r="H1550" s="92"/>
      <c r="K1550" s="76"/>
      <c r="L1550" s="76"/>
      <c r="M1550" s="76"/>
      <c r="P1550" s="155"/>
      <c r="BA1550" s="155"/>
    </row>
    <row r="1551" spans="8:53" s="6" customFormat="1" ht="15" customHeight="1">
      <c r="H1551" s="92"/>
      <c r="K1551" s="76"/>
      <c r="L1551" s="76"/>
      <c r="M1551" s="76"/>
      <c r="P1551" s="155"/>
      <c r="BA1551" s="155"/>
    </row>
    <row r="1552" spans="8:53" s="6" customFormat="1" ht="15" customHeight="1">
      <c r="H1552" s="92"/>
      <c r="K1552" s="76"/>
      <c r="L1552" s="76"/>
      <c r="M1552" s="76"/>
      <c r="P1552" s="155"/>
      <c r="BA1552" s="155"/>
    </row>
    <row r="1553" spans="8:53" s="6" customFormat="1" ht="15" customHeight="1">
      <c r="H1553" s="92"/>
      <c r="K1553" s="76"/>
      <c r="L1553" s="76"/>
      <c r="M1553" s="76"/>
      <c r="P1553" s="155"/>
      <c r="BA1553" s="155"/>
    </row>
    <row r="1554" spans="8:53" s="6" customFormat="1" ht="15" customHeight="1">
      <c r="H1554" s="92"/>
      <c r="K1554" s="76"/>
      <c r="L1554" s="76"/>
      <c r="M1554" s="76"/>
      <c r="P1554" s="155"/>
      <c r="BA1554" s="155"/>
    </row>
    <row r="1555" spans="8:53" s="6" customFormat="1" ht="15" customHeight="1">
      <c r="H1555" s="92"/>
      <c r="K1555" s="76"/>
      <c r="L1555" s="76"/>
      <c r="M1555" s="76"/>
      <c r="P1555" s="155"/>
      <c r="BA1555" s="155"/>
    </row>
    <row r="1556" spans="8:53" s="6" customFormat="1" ht="15" customHeight="1">
      <c r="H1556" s="92"/>
      <c r="K1556" s="76"/>
      <c r="L1556" s="76"/>
      <c r="M1556" s="76"/>
      <c r="P1556" s="155"/>
      <c r="BA1556" s="155"/>
    </row>
    <row r="1557" spans="8:53" s="6" customFormat="1" ht="15" customHeight="1">
      <c r="H1557" s="92"/>
      <c r="K1557" s="76"/>
      <c r="L1557" s="76"/>
      <c r="M1557" s="76"/>
      <c r="P1557" s="155"/>
      <c r="BA1557" s="155"/>
    </row>
    <row r="1558" spans="8:53" s="6" customFormat="1" ht="15" customHeight="1">
      <c r="H1558" s="92"/>
      <c r="K1558" s="76"/>
      <c r="L1558" s="76"/>
      <c r="M1558" s="76"/>
      <c r="P1558" s="155"/>
      <c r="BA1558" s="155"/>
    </row>
    <row r="1559" spans="8:53" s="6" customFormat="1" ht="15" customHeight="1">
      <c r="H1559" s="92"/>
      <c r="K1559" s="76"/>
      <c r="L1559" s="76"/>
      <c r="M1559" s="76"/>
      <c r="P1559" s="155"/>
      <c r="BA1559" s="155"/>
    </row>
    <row r="1560" spans="8:53" s="6" customFormat="1" ht="15" customHeight="1">
      <c r="H1560" s="92"/>
      <c r="K1560" s="76"/>
      <c r="L1560" s="76"/>
      <c r="M1560" s="76"/>
      <c r="P1560" s="155"/>
      <c r="BA1560" s="155"/>
    </row>
    <row r="1561" spans="8:53" s="6" customFormat="1" ht="15" customHeight="1">
      <c r="H1561" s="92"/>
      <c r="K1561" s="76"/>
      <c r="L1561" s="76"/>
      <c r="M1561" s="76"/>
      <c r="P1561" s="155"/>
      <c r="BA1561" s="155"/>
    </row>
    <row r="1562" spans="8:53" s="6" customFormat="1" ht="15" customHeight="1">
      <c r="H1562" s="92"/>
      <c r="K1562" s="76"/>
      <c r="L1562" s="76"/>
      <c r="M1562" s="76"/>
      <c r="P1562" s="155"/>
      <c r="BA1562" s="155"/>
    </row>
    <row r="1563" spans="8:53" s="6" customFormat="1" ht="15" customHeight="1">
      <c r="H1563" s="92"/>
      <c r="K1563" s="76"/>
      <c r="L1563" s="76"/>
      <c r="M1563" s="76"/>
      <c r="P1563" s="155"/>
      <c r="BA1563" s="155"/>
    </row>
    <row r="1564" spans="8:53" s="6" customFormat="1" ht="15" customHeight="1">
      <c r="H1564" s="92"/>
      <c r="K1564" s="76"/>
      <c r="L1564" s="76"/>
      <c r="M1564" s="76"/>
      <c r="P1564" s="155"/>
      <c r="BA1564" s="155"/>
    </row>
    <row r="1565" spans="8:53" s="6" customFormat="1" ht="15" customHeight="1">
      <c r="H1565" s="92"/>
      <c r="K1565" s="76"/>
      <c r="L1565" s="76"/>
      <c r="M1565" s="76"/>
      <c r="P1565" s="155"/>
      <c r="BA1565" s="155"/>
    </row>
    <row r="1566" spans="8:53" s="6" customFormat="1" ht="15" customHeight="1">
      <c r="H1566" s="92"/>
      <c r="K1566" s="76"/>
      <c r="L1566" s="76"/>
      <c r="M1566" s="76"/>
      <c r="P1566" s="155"/>
      <c r="BA1566" s="155"/>
    </row>
    <row r="1567" spans="8:53" s="6" customFormat="1" ht="15" customHeight="1">
      <c r="H1567" s="92"/>
      <c r="K1567" s="76"/>
      <c r="L1567" s="76"/>
      <c r="M1567" s="76"/>
      <c r="P1567" s="155"/>
      <c r="BA1567" s="155"/>
    </row>
    <row r="1568" spans="8:53" s="6" customFormat="1" ht="15" customHeight="1">
      <c r="H1568" s="92"/>
      <c r="K1568" s="76"/>
      <c r="L1568" s="76"/>
      <c r="M1568" s="76"/>
      <c r="P1568" s="155"/>
      <c r="BA1568" s="155"/>
    </row>
    <row r="1569" spans="8:53" s="6" customFormat="1" ht="15" customHeight="1">
      <c r="H1569" s="92"/>
      <c r="K1569" s="76"/>
      <c r="L1569" s="76"/>
      <c r="M1569" s="76"/>
      <c r="P1569" s="155"/>
      <c r="BA1569" s="155"/>
    </row>
    <row r="1570" spans="8:53" s="6" customFormat="1" ht="15" customHeight="1">
      <c r="H1570" s="92"/>
      <c r="K1570" s="76"/>
      <c r="L1570" s="76"/>
      <c r="M1570" s="76"/>
      <c r="P1570" s="155"/>
      <c r="BA1570" s="155"/>
    </row>
    <row r="1571" spans="8:53" s="6" customFormat="1" ht="15" customHeight="1">
      <c r="H1571" s="92"/>
      <c r="K1571" s="76"/>
      <c r="L1571" s="76"/>
      <c r="M1571" s="76"/>
      <c r="P1571" s="155"/>
      <c r="BA1571" s="155"/>
    </row>
    <row r="1572" spans="8:53" s="6" customFormat="1" ht="15" customHeight="1">
      <c r="H1572" s="92"/>
      <c r="K1572" s="76"/>
      <c r="L1572" s="76"/>
      <c r="M1572" s="76"/>
      <c r="P1572" s="155"/>
      <c r="BA1572" s="155"/>
    </row>
    <row r="1573" spans="8:53" s="6" customFormat="1" ht="15" customHeight="1">
      <c r="H1573" s="92"/>
      <c r="K1573" s="76"/>
      <c r="L1573" s="76"/>
      <c r="M1573" s="76"/>
      <c r="P1573" s="155"/>
      <c r="BA1573" s="155"/>
    </row>
    <row r="1574" spans="8:53" s="6" customFormat="1" ht="15" customHeight="1">
      <c r="H1574" s="92"/>
      <c r="K1574" s="76"/>
      <c r="L1574" s="76"/>
      <c r="M1574" s="76"/>
      <c r="P1574" s="155"/>
      <c r="BA1574" s="155"/>
    </row>
    <row r="1575" spans="8:53" s="6" customFormat="1" ht="15" customHeight="1">
      <c r="H1575" s="92"/>
      <c r="K1575" s="76"/>
      <c r="L1575" s="76"/>
      <c r="M1575" s="76"/>
      <c r="P1575" s="155"/>
      <c r="BA1575" s="155"/>
    </row>
    <row r="1576" spans="8:53" s="6" customFormat="1" ht="15" customHeight="1">
      <c r="H1576" s="92"/>
      <c r="K1576" s="76"/>
      <c r="L1576" s="76"/>
      <c r="M1576" s="76"/>
      <c r="P1576" s="155"/>
      <c r="BA1576" s="155"/>
    </row>
    <row r="1577" spans="8:53" s="6" customFormat="1" ht="15" customHeight="1">
      <c r="H1577" s="92"/>
      <c r="K1577" s="76"/>
      <c r="L1577" s="76"/>
      <c r="M1577" s="76"/>
      <c r="P1577" s="155"/>
      <c r="BA1577" s="155"/>
    </row>
    <row r="1578" spans="8:53" s="6" customFormat="1" ht="15" customHeight="1">
      <c r="H1578" s="92"/>
      <c r="K1578" s="76"/>
      <c r="L1578" s="76"/>
      <c r="M1578" s="76"/>
      <c r="P1578" s="155"/>
      <c r="BA1578" s="155"/>
    </row>
    <row r="1579" spans="8:53" s="6" customFormat="1" ht="15" customHeight="1">
      <c r="H1579" s="92"/>
      <c r="K1579" s="76"/>
      <c r="L1579" s="76"/>
      <c r="M1579" s="76"/>
      <c r="P1579" s="155"/>
      <c r="BA1579" s="155"/>
    </row>
    <row r="1580" spans="8:53" s="6" customFormat="1" ht="15" customHeight="1">
      <c r="H1580" s="92"/>
      <c r="K1580" s="76"/>
      <c r="L1580" s="76"/>
      <c r="M1580" s="76"/>
      <c r="P1580" s="155"/>
      <c r="BA1580" s="155"/>
    </row>
    <row r="1581" spans="8:53" s="6" customFormat="1" ht="15" customHeight="1">
      <c r="H1581" s="92"/>
      <c r="K1581" s="76"/>
      <c r="L1581" s="76"/>
      <c r="M1581" s="76"/>
      <c r="P1581" s="155"/>
      <c r="BA1581" s="155"/>
    </row>
    <row r="1582" spans="8:53" s="6" customFormat="1" ht="15" customHeight="1">
      <c r="H1582" s="92"/>
      <c r="K1582" s="76"/>
      <c r="L1582" s="76"/>
      <c r="M1582" s="76"/>
      <c r="P1582" s="155"/>
      <c r="BA1582" s="155"/>
    </row>
    <row r="1583" spans="8:53" s="6" customFormat="1" ht="15" customHeight="1">
      <c r="H1583" s="92"/>
      <c r="K1583" s="76"/>
      <c r="L1583" s="76"/>
      <c r="M1583" s="76"/>
      <c r="P1583" s="155"/>
      <c r="BA1583" s="155"/>
    </row>
    <row r="1584" spans="8:53" s="6" customFormat="1" ht="15" customHeight="1">
      <c r="H1584" s="92"/>
      <c r="K1584" s="76"/>
      <c r="L1584" s="76"/>
      <c r="M1584" s="76"/>
      <c r="P1584" s="155"/>
      <c r="BA1584" s="155"/>
    </row>
    <row r="1585" spans="8:53" s="6" customFormat="1" ht="15" customHeight="1">
      <c r="H1585" s="92"/>
      <c r="K1585" s="76"/>
      <c r="L1585" s="76"/>
      <c r="M1585" s="76"/>
      <c r="P1585" s="155"/>
      <c r="BA1585" s="155"/>
    </row>
    <row r="1586" spans="8:53" s="6" customFormat="1" ht="15" customHeight="1">
      <c r="H1586" s="92"/>
      <c r="K1586" s="76"/>
      <c r="L1586" s="76"/>
      <c r="M1586" s="76"/>
      <c r="P1586" s="155"/>
      <c r="BA1586" s="155"/>
    </row>
    <row r="1587" spans="8:53" s="6" customFormat="1" ht="15" customHeight="1">
      <c r="H1587" s="92"/>
      <c r="K1587" s="76"/>
      <c r="L1587" s="76"/>
      <c r="M1587" s="76"/>
      <c r="P1587" s="155"/>
      <c r="BA1587" s="155"/>
    </row>
    <row r="1588" spans="8:53" s="6" customFormat="1" ht="15" customHeight="1">
      <c r="H1588" s="92"/>
      <c r="K1588" s="76"/>
      <c r="L1588" s="76"/>
      <c r="M1588" s="76"/>
      <c r="P1588" s="155"/>
      <c r="BA1588" s="155"/>
    </row>
    <row r="1589" spans="8:53" s="6" customFormat="1" ht="15" customHeight="1">
      <c r="H1589" s="92"/>
      <c r="K1589" s="76"/>
      <c r="L1589" s="76"/>
      <c r="M1589" s="76"/>
      <c r="P1589" s="155"/>
      <c r="BA1589" s="155"/>
    </row>
    <row r="1590" spans="8:53" s="6" customFormat="1" ht="15" customHeight="1">
      <c r="H1590" s="92"/>
      <c r="K1590" s="76"/>
      <c r="L1590" s="76"/>
      <c r="M1590" s="76"/>
      <c r="P1590" s="155"/>
      <c r="BA1590" s="155"/>
    </row>
    <row r="1591" spans="8:53" s="6" customFormat="1" ht="15" customHeight="1">
      <c r="H1591" s="92"/>
      <c r="K1591" s="76"/>
      <c r="L1591" s="76"/>
      <c r="M1591" s="76"/>
      <c r="P1591" s="155"/>
      <c r="BA1591" s="155"/>
    </row>
    <row r="1592" spans="8:53" s="6" customFormat="1" ht="15" customHeight="1">
      <c r="H1592" s="92"/>
      <c r="K1592" s="76"/>
      <c r="L1592" s="76"/>
      <c r="M1592" s="76"/>
      <c r="P1592" s="155"/>
      <c r="BA1592" s="155"/>
    </row>
    <row r="1593" spans="8:53" s="6" customFormat="1" ht="15" customHeight="1">
      <c r="H1593" s="92"/>
      <c r="K1593" s="76"/>
      <c r="L1593" s="76"/>
      <c r="M1593" s="76"/>
      <c r="P1593" s="155"/>
      <c r="BA1593" s="155"/>
    </row>
    <row r="1594" spans="8:53" s="6" customFormat="1" ht="15" customHeight="1">
      <c r="H1594" s="92"/>
      <c r="K1594" s="76"/>
      <c r="L1594" s="76"/>
      <c r="M1594" s="76"/>
      <c r="P1594" s="155"/>
      <c r="BA1594" s="155"/>
    </row>
    <row r="1595" spans="8:53" s="6" customFormat="1" ht="15" customHeight="1">
      <c r="H1595" s="92"/>
      <c r="K1595" s="76"/>
      <c r="L1595" s="76"/>
      <c r="M1595" s="76"/>
      <c r="P1595" s="155"/>
      <c r="BA1595" s="155"/>
    </row>
    <row r="1596" spans="8:53" s="6" customFormat="1" ht="15" customHeight="1">
      <c r="H1596" s="92"/>
      <c r="K1596" s="76"/>
      <c r="L1596" s="76"/>
      <c r="M1596" s="76"/>
      <c r="P1596" s="155"/>
      <c r="BA1596" s="155"/>
    </row>
    <row r="1597" spans="8:53" s="6" customFormat="1" ht="15" customHeight="1">
      <c r="H1597" s="92"/>
      <c r="K1597" s="76"/>
      <c r="L1597" s="76"/>
      <c r="M1597" s="76"/>
      <c r="P1597" s="155"/>
      <c r="BA1597" s="155"/>
    </row>
    <row r="1598" spans="8:53" s="6" customFormat="1" ht="15" customHeight="1">
      <c r="H1598" s="92"/>
      <c r="K1598" s="76"/>
      <c r="L1598" s="76"/>
      <c r="M1598" s="76"/>
      <c r="P1598" s="155"/>
      <c r="BA1598" s="155"/>
    </row>
    <row r="1599" spans="8:53" s="6" customFormat="1" ht="15" customHeight="1">
      <c r="H1599" s="92"/>
      <c r="K1599" s="76"/>
      <c r="L1599" s="76"/>
      <c r="M1599" s="76"/>
      <c r="P1599" s="155"/>
      <c r="BA1599" s="155"/>
    </row>
    <row r="1600" spans="8:53" s="6" customFormat="1" ht="15" customHeight="1">
      <c r="H1600" s="92"/>
      <c r="K1600" s="76"/>
      <c r="L1600" s="76"/>
      <c r="M1600" s="76"/>
      <c r="P1600" s="155"/>
      <c r="BA1600" s="155"/>
    </row>
    <row r="1601" spans="8:53" s="6" customFormat="1" ht="15" customHeight="1">
      <c r="H1601" s="92"/>
      <c r="K1601" s="76"/>
      <c r="L1601" s="76"/>
      <c r="M1601" s="76"/>
      <c r="P1601" s="155"/>
      <c r="BA1601" s="155"/>
    </row>
    <row r="1602" spans="8:53" s="6" customFormat="1" ht="15" customHeight="1">
      <c r="H1602" s="92"/>
      <c r="K1602" s="76"/>
      <c r="L1602" s="76"/>
      <c r="M1602" s="76"/>
      <c r="P1602" s="155"/>
      <c r="BA1602" s="155"/>
    </row>
    <row r="1603" spans="8:53" s="6" customFormat="1" ht="15" customHeight="1">
      <c r="H1603" s="92"/>
      <c r="K1603" s="76"/>
      <c r="L1603" s="76"/>
      <c r="M1603" s="76"/>
      <c r="P1603" s="155"/>
      <c r="BA1603" s="155"/>
    </row>
    <row r="1604" spans="8:53" s="6" customFormat="1" ht="15" customHeight="1">
      <c r="H1604" s="92"/>
      <c r="K1604" s="76"/>
      <c r="L1604" s="76"/>
      <c r="M1604" s="76"/>
      <c r="P1604" s="155"/>
      <c r="BA1604" s="155"/>
    </row>
    <row r="1605" spans="8:53" s="6" customFormat="1" ht="15" customHeight="1">
      <c r="H1605" s="92"/>
      <c r="K1605" s="76"/>
      <c r="L1605" s="76"/>
      <c r="M1605" s="76"/>
      <c r="P1605" s="155"/>
      <c r="BA1605" s="155"/>
    </row>
    <row r="1606" spans="8:53" s="6" customFormat="1" ht="15" customHeight="1">
      <c r="H1606" s="92"/>
      <c r="K1606" s="76"/>
      <c r="L1606" s="76"/>
      <c r="M1606" s="76"/>
      <c r="P1606" s="155"/>
      <c r="BA1606" s="155"/>
    </row>
    <row r="1607" spans="8:53" s="6" customFormat="1" ht="15" customHeight="1">
      <c r="H1607" s="92"/>
      <c r="K1607" s="76"/>
      <c r="L1607" s="76"/>
      <c r="M1607" s="76"/>
      <c r="P1607" s="155"/>
      <c r="BA1607" s="155"/>
    </row>
    <row r="1608" spans="8:53" s="6" customFormat="1" ht="15" customHeight="1">
      <c r="H1608" s="92"/>
      <c r="K1608" s="76"/>
      <c r="L1608" s="76"/>
      <c r="M1608" s="76"/>
      <c r="P1608" s="155"/>
      <c r="BA1608" s="155"/>
    </row>
    <row r="1609" spans="8:53" s="6" customFormat="1" ht="15" customHeight="1">
      <c r="H1609" s="92"/>
      <c r="K1609" s="76"/>
      <c r="L1609" s="76"/>
      <c r="M1609" s="76"/>
      <c r="P1609" s="155"/>
      <c r="BA1609" s="155"/>
    </row>
    <row r="1610" spans="8:53" s="6" customFormat="1" ht="15" customHeight="1">
      <c r="H1610" s="92"/>
      <c r="K1610" s="76"/>
      <c r="L1610" s="76"/>
      <c r="M1610" s="76"/>
      <c r="P1610" s="155"/>
      <c r="BA1610" s="155"/>
    </row>
    <row r="1611" spans="8:53" s="6" customFormat="1" ht="15" customHeight="1">
      <c r="H1611" s="92"/>
      <c r="K1611" s="76"/>
      <c r="L1611" s="76"/>
      <c r="M1611" s="76"/>
      <c r="P1611" s="155"/>
      <c r="BA1611" s="155"/>
    </row>
    <row r="1612" spans="8:53" s="6" customFormat="1" ht="15" customHeight="1">
      <c r="H1612" s="92"/>
      <c r="K1612" s="76"/>
      <c r="L1612" s="76"/>
      <c r="M1612" s="76"/>
      <c r="P1612" s="155"/>
      <c r="BA1612" s="155"/>
    </row>
    <row r="1613" spans="8:53" s="6" customFormat="1" ht="15" customHeight="1">
      <c r="H1613" s="92"/>
      <c r="K1613" s="76"/>
      <c r="L1613" s="76"/>
      <c r="M1613" s="76"/>
      <c r="P1613" s="155"/>
      <c r="BA1613" s="155"/>
    </row>
    <row r="1614" spans="8:53" s="6" customFormat="1" ht="15" customHeight="1">
      <c r="H1614" s="92"/>
      <c r="K1614" s="76"/>
      <c r="L1614" s="76"/>
      <c r="M1614" s="76"/>
      <c r="P1614" s="155"/>
      <c r="BA1614" s="155"/>
    </row>
    <row r="1615" spans="8:53" s="6" customFormat="1" ht="15" customHeight="1">
      <c r="H1615" s="92"/>
      <c r="K1615" s="76"/>
      <c r="L1615" s="76"/>
      <c r="M1615" s="76"/>
      <c r="P1615" s="155"/>
      <c r="BA1615" s="155"/>
    </row>
    <row r="1616" spans="8:53" s="6" customFormat="1" ht="15" customHeight="1">
      <c r="H1616" s="92"/>
      <c r="K1616" s="76"/>
      <c r="L1616" s="76"/>
      <c r="M1616" s="76"/>
      <c r="P1616" s="155"/>
      <c r="BA1616" s="155"/>
    </row>
    <row r="1617" spans="8:53" s="6" customFormat="1" ht="15" customHeight="1">
      <c r="H1617" s="92"/>
      <c r="K1617" s="76"/>
      <c r="L1617" s="76"/>
      <c r="M1617" s="76"/>
      <c r="P1617" s="155"/>
      <c r="BA1617" s="155"/>
    </row>
    <row r="1618" spans="8:53" s="6" customFormat="1" ht="15" customHeight="1">
      <c r="H1618" s="92"/>
      <c r="K1618" s="76"/>
      <c r="L1618" s="76"/>
      <c r="M1618" s="76"/>
      <c r="P1618" s="155"/>
      <c r="BA1618" s="155"/>
    </row>
    <row r="1619" spans="8:53" s="6" customFormat="1" ht="15" customHeight="1">
      <c r="H1619" s="92"/>
      <c r="K1619" s="76"/>
      <c r="L1619" s="76"/>
      <c r="M1619" s="76"/>
      <c r="P1619" s="155"/>
      <c r="BA1619" s="155"/>
    </row>
    <row r="1620" spans="8:53" s="6" customFormat="1" ht="15" customHeight="1">
      <c r="H1620" s="92"/>
      <c r="K1620" s="76"/>
      <c r="L1620" s="76"/>
      <c r="M1620" s="76"/>
      <c r="P1620" s="155"/>
      <c r="BA1620" s="155"/>
    </row>
    <row r="1621" spans="8:53" s="6" customFormat="1" ht="15" customHeight="1">
      <c r="H1621" s="92"/>
      <c r="K1621" s="76"/>
      <c r="L1621" s="76"/>
      <c r="M1621" s="76"/>
      <c r="P1621" s="155"/>
      <c r="BA1621" s="155"/>
    </row>
    <row r="1622" spans="8:53" s="6" customFormat="1" ht="15" customHeight="1">
      <c r="H1622" s="92"/>
      <c r="K1622" s="76"/>
      <c r="L1622" s="76"/>
      <c r="M1622" s="76"/>
      <c r="P1622" s="155"/>
      <c r="BA1622" s="155"/>
    </row>
    <row r="1623" spans="8:53" s="6" customFormat="1" ht="15" customHeight="1">
      <c r="H1623" s="92"/>
      <c r="K1623" s="76"/>
      <c r="L1623" s="76"/>
      <c r="M1623" s="76"/>
      <c r="P1623" s="155"/>
      <c r="BA1623" s="155"/>
    </row>
    <row r="1624" spans="8:53" s="6" customFormat="1" ht="15" customHeight="1">
      <c r="H1624" s="92"/>
      <c r="K1624" s="76"/>
      <c r="L1624" s="76"/>
      <c r="M1624" s="76"/>
      <c r="P1624" s="155"/>
      <c r="BA1624" s="155"/>
    </row>
    <row r="1625" spans="8:53" s="6" customFormat="1" ht="15" customHeight="1">
      <c r="H1625" s="92"/>
      <c r="K1625" s="76"/>
      <c r="L1625" s="76"/>
      <c r="M1625" s="76"/>
      <c r="P1625" s="155"/>
      <c r="BA1625" s="155"/>
    </row>
    <row r="1626" spans="8:53" s="6" customFormat="1" ht="15" customHeight="1">
      <c r="H1626" s="92"/>
      <c r="K1626" s="76"/>
      <c r="L1626" s="76"/>
      <c r="M1626" s="76"/>
      <c r="P1626" s="155"/>
      <c r="BA1626" s="155"/>
    </row>
    <row r="1627" spans="8:53" s="6" customFormat="1" ht="15" customHeight="1">
      <c r="H1627" s="92"/>
      <c r="K1627" s="76"/>
      <c r="L1627" s="76"/>
      <c r="M1627" s="76"/>
      <c r="P1627" s="155"/>
      <c r="BA1627" s="155"/>
    </row>
    <row r="1628" spans="8:53" s="6" customFormat="1" ht="15" customHeight="1">
      <c r="H1628" s="92"/>
      <c r="K1628" s="76"/>
      <c r="L1628" s="76"/>
      <c r="M1628" s="76"/>
      <c r="P1628" s="155"/>
      <c r="BA1628" s="155"/>
    </row>
    <row r="1629" spans="8:53" s="6" customFormat="1" ht="15" customHeight="1">
      <c r="H1629" s="92"/>
      <c r="K1629" s="76"/>
      <c r="L1629" s="76"/>
      <c r="M1629" s="76"/>
      <c r="P1629" s="155"/>
      <c r="BA1629" s="155"/>
    </row>
    <row r="1630" spans="8:53" s="6" customFormat="1" ht="15" customHeight="1">
      <c r="H1630" s="92"/>
      <c r="K1630" s="76"/>
      <c r="L1630" s="76"/>
      <c r="M1630" s="76"/>
      <c r="P1630" s="155"/>
      <c r="BA1630" s="155"/>
    </row>
    <row r="1631" spans="8:53" s="6" customFormat="1" ht="15" customHeight="1">
      <c r="H1631" s="92"/>
      <c r="K1631" s="76"/>
      <c r="L1631" s="76"/>
      <c r="M1631" s="76"/>
      <c r="P1631" s="155"/>
      <c r="BA1631" s="155"/>
    </row>
    <row r="1632" spans="8:53" s="6" customFormat="1" ht="15" customHeight="1">
      <c r="H1632" s="92"/>
      <c r="K1632" s="76"/>
      <c r="L1632" s="76"/>
      <c r="M1632" s="76"/>
      <c r="P1632" s="155"/>
      <c r="BA1632" s="155"/>
    </row>
    <row r="1633" spans="8:53" s="6" customFormat="1" ht="15" customHeight="1">
      <c r="H1633" s="92"/>
      <c r="K1633" s="76"/>
      <c r="L1633" s="76"/>
      <c r="M1633" s="76"/>
      <c r="P1633" s="155"/>
      <c r="BA1633" s="155"/>
    </row>
    <row r="1634" spans="8:53" s="6" customFormat="1" ht="15" customHeight="1">
      <c r="H1634" s="92"/>
      <c r="K1634" s="76"/>
      <c r="L1634" s="76"/>
      <c r="M1634" s="76"/>
      <c r="P1634" s="155"/>
      <c r="BA1634" s="155"/>
    </row>
    <row r="1635" spans="8:53" s="6" customFormat="1" ht="15" customHeight="1">
      <c r="H1635" s="92"/>
      <c r="K1635" s="76"/>
      <c r="L1635" s="76"/>
      <c r="M1635" s="76"/>
      <c r="P1635" s="155"/>
      <c r="BA1635" s="155"/>
    </row>
    <row r="1636" spans="8:53" s="6" customFormat="1" ht="15" customHeight="1">
      <c r="H1636" s="92"/>
      <c r="K1636" s="76"/>
      <c r="L1636" s="76"/>
      <c r="M1636" s="76"/>
      <c r="P1636" s="155"/>
      <c r="BA1636" s="155"/>
    </row>
    <row r="1637" spans="8:53" s="6" customFormat="1" ht="15" customHeight="1">
      <c r="H1637" s="92"/>
      <c r="K1637" s="76"/>
      <c r="L1637" s="76"/>
      <c r="M1637" s="76"/>
      <c r="P1637" s="155"/>
      <c r="BA1637" s="155"/>
    </row>
    <row r="1638" spans="8:53" s="6" customFormat="1" ht="15" customHeight="1">
      <c r="H1638" s="92"/>
      <c r="K1638" s="76"/>
      <c r="L1638" s="76"/>
      <c r="M1638" s="76"/>
      <c r="P1638" s="155"/>
      <c r="BA1638" s="155"/>
    </row>
    <row r="1639" spans="8:53" s="6" customFormat="1" ht="15" customHeight="1">
      <c r="H1639" s="92"/>
      <c r="K1639" s="76"/>
      <c r="L1639" s="76"/>
      <c r="M1639" s="76"/>
      <c r="P1639" s="155"/>
      <c r="BA1639" s="155"/>
    </row>
    <row r="1640" spans="8:53" s="6" customFormat="1" ht="15" customHeight="1">
      <c r="H1640" s="92"/>
      <c r="K1640" s="76"/>
      <c r="L1640" s="76"/>
      <c r="M1640" s="76"/>
      <c r="P1640" s="155"/>
      <c r="BA1640" s="155"/>
    </row>
    <row r="1641" spans="8:53" s="6" customFormat="1" ht="15" customHeight="1">
      <c r="H1641" s="92"/>
      <c r="K1641" s="76"/>
      <c r="L1641" s="76"/>
      <c r="M1641" s="76"/>
      <c r="P1641" s="155"/>
      <c r="BA1641" s="155"/>
    </row>
    <row r="1642" spans="8:53" s="6" customFormat="1" ht="15" customHeight="1">
      <c r="H1642" s="92"/>
      <c r="K1642" s="76"/>
      <c r="L1642" s="76"/>
      <c r="M1642" s="76"/>
      <c r="P1642" s="155"/>
      <c r="BA1642" s="155"/>
    </row>
    <row r="1643" spans="8:53" s="6" customFormat="1" ht="15" customHeight="1">
      <c r="H1643" s="92"/>
      <c r="K1643" s="76"/>
      <c r="L1643" s="76"/>
      <c r="M1643" s="76"/>
      <c r="P1643" s="155"/>
      <c r="BA1643" s="155"/>
    </row>
    <row r="1644" spans="8:53" s="6" customFormat="1" ht="15" customHeight="1">
      <c r="H1644" s="92"/>
      <c r="K1644" s="76"/>
      <c r="L1644" s="76"/>
      <c r="M1644" s="76"/>
      <c r="P1644" s="155"/>
      <c r="BA1644" s="155"/>
    </row>
    <row r="1645" spans="8:53" s="6" customFormat="1" ht="15" customHeight="1">
      <c r="H1645" s="92"/>
      <c r="K1645" s="76"/>
      <c r="L1645" s="76"/>
      <c r="M1645" s="76"/>
      <c r="P1645" s="155"/>
      <c r="BA1645" s="155"/>
    </row>
    <row r="1646" spans="8:53" s="6" customFormat="1" ht="15" customHeight="1">
      <c r="H1646" s="92"/>
      <c r="K1646" s="76"/>
      <c r="L1646" s="76"/>
      <c r="M1646" s="76"/>
      <c r="P1646" s="155"/>
      <c r="BA1646" s="155"/>
    </row>
    <row r="1647" spans="8:53" s="6" customFormat="1" ht="15" customHeight="1">
      <c r="H1647" s="92"/>
      <c r="K1647" s="76"/>
      <c r="L1647" s="76"/>
      <c r="M1647" s="76"/>
      <c r="P1647" s="155"/>
      <c r="BA1647" s="155"/>
    </row>
    <row r="1648" spans="8:53" s="6" customFormat="1" ht="15" customHeight="1">
      <c r="H1648" s="92"/>
      <c r="K1648" s="76"/>
      <c r="L1648" s="76"/>
      <c r="M1648" s="76"/>
      <c r="P1648" s="155"/>
      <c r="BA1648" s="155"/>
    </row>
    <row r="1649" spans="8:53" s="6" customFormat="1" ht="15" customHeight="1">
      <c r="H1649" s="92"/>
      <c r="K1649" s="76"/>
      <c r="L1649" s="76"/>
      <c r="M1649" s="76"/>
      <c r="P1649" s="155"/>
      <c r="BA1649" s="155"/>
    </row>
    <row r="1650" spans="8:53" s="6" customFormat="1" ht="15" customHeight="1">
      <c r="H1650" s="92"/>
      <c r="K1650" s="76"/>
      <c r="L1650" s="76"/>
      <c r="M1650" s="76"/>
      <c r="P1650" s="155"/>
      <c r="BA1650" s="155"/>
    </row>
    <row r="1651" spans="8:53" s="6" customFormat="1" ht="15" customHeight="1">
      <c r="H1651" s="92"/>
      <c r="K1651" s="76"/>
      <c r="L1651" s="76"/>
      <c r="M1651" s="76"/>
      <c r="P1651" s="155"/>
      <c r="BA1651" s="155"/>
    </row>
    <row r="1652" spans="8:53" s="6" customFormat="1" ht="15" customHeight="1">
      <c r="H1652" s="92"/>
      <c r="K1652" s="76"/>
      <c r="L1652" s="76"/>
      <c r="M1652" s="76"/>
      <c r="P1652" s="155"/>
      <c r="BA1652" s="155"/>
    </row>
    <row r="1653" spans="8:53" s="6" customFormat="1" ht="15" customHeight="1">
      <c r="H1653" s="92"/>
      <c r="K1653" s="76"/>
      <c r="L1653" s="76"/>
      <c r="M1653" s="76"/>
      <c r="P1653" s="155"/>
      <c r="BA1653" s="155"/>
    </row>
    <row r="1654" spans="8:53" s="6" customFormat="1" ht="15" customHeight="1">
      <c r="H1654" s="92"/>
      <c r="K1654" s="76"/>
      <c r="L1654" s="76"/>
      <c r="M1654" s="76"/>
      <c r="P1654" s="155"/>
      <c r="BA1654" s="155"/>
    </row>
    <row r="1655" spans="8:53" s="6" customFormat="1" ht="15" customHeight="1">
      <c r="H1655" s="92"/>
      <c r="K1655" s="76"/>
      <c r="L1655" s="76"/>
      <c r="M1655" s="76"/>
      <c r="P1655" s="155"/>
      <c r="BA1655" s="155"/>
    </row>
    <row r="1656" spans="8:53" s="6" customFormat="1" ht="15" customHeight="1">
      <c r="H1656" s="92"/>
      <c r="K1656" s="76"/>
      <c r="L1656" s="76"/>
      <c r="M1656" s="76"/>
      <c r="P1656" s="155"/>
      <c r="BA1656" s="155"/>
    </row>
    <row r="1657" spans="8:53" s="6" customFormat="1" ht="15" customHeight="1">
      <c r="H1657" s="92"/>
      <c r="K1657" s="76"/>
      <c r="L1657" s="76"/>
      <c r="M1657" s="76"/>
      <c r="P1657" s="155"/>
      <c r="BA1657" s="155"/>
    </row>
    <row r="1658" spans="8:53" s="6" customFormat="1" ht="15" customHeight="1">
      <c r="H1658" s="92"/>
      <c r="K1658" s="76"/>
      <c r="L1658" s="76"/>
      <c r="M1658" s="76"/>
      <c r="P1658" s="155"/>
      <c r="BA1658" s="155"/>
    </row>
    <row r="1659" spans="8:53" s="6" customFormat="1" ht="15" customHeight="1">
      <c r="H1659" s="92"/>
      <c r="K1659" s="76"/>
      <c r="L1659" s="76"/>
      <c r="M1659" s="76"/>
      <c r="P1659" s="155"/>
      <c r="BA1659" s="155"/>
    </row>
    <row r="1660" spans="8:53" s="6" customFormat="1" ht="15" customHeight="1">
      <c r="H1660" s="92"/>
      <c r="K1660" s="76"/>
      <c r="L1660" s="76"/>
      <c r="M1660" s="76"/>
      <c r="P1660" s="155"/>
      <c r="BA1660" s="155"/>
    </row>
    <row r="1661" spans="8:53" s="6" customFormat="1" ht="15" customHeight="1">
      <c r="H1661" s="92"/>
      <c r="K1661" s="76"/>
      <c r="L1661" s="76"/>
      <c r="M1661" s="76"/>
      <c r="P1661" s="155"/>
      <c r="BA1661" s="155"/>
    </row>
    <row r="1662" spans="8:53" s="6" customFormat="1" ht="15" customHeight="1">
      <c r="H1662" s="92"/>
      <c r="K1662" s="76"/>
      <c r="L1662" s="76"/>
      <c r="M1662" s="76"/>
      <c r="P1662" s="155"/>
      <c r="BA1662" s="155"/>
    </row>
    <row r="1663" spans="8:53" s="6" customFormat="1" ht="15" customHeight="1">
      <c r="H1663" s="92"/>
      <c r="K1663" s="76"/>
      <c r="L1663" s="76"/>
      <c r="M1663" s="76"/>
      <c r="P1663" s="155"/>
      <c r="BA1663" s="155"/>
    </row>
    <row r="1664" spans="8:53" s="6" customFormat="1" ht="15" customHeight="1">
      <c r="H1664" s="92"/>
      <c r="K1664" s="76"/>
      <c r="L1664" s="76"/>
      <c r="M1664" s="76"/>
      <c r="P1664" s="155"/>
      <c r="BA1664" s="155"/>
    </row>
    <row r="1665" spans="8:53" s="6" customFormat="1" ht="15" customHeight="1">
      <c r="H1665" s="92"/>
      <c r="K1665" s="76"/>
      <c r="L1665" s="76"/>
      <c r="M1665" s="76"/>
      <c r="P1665" s="155"/>
      <c r="BA1665" s="155"/>
    </row>
    <row r="1666" spans="8:53" s="6" customFormat="1" ht="15" customHeight="1">
      <c r="H1666" s="92"/>
      <c r="K1666" s="76"/>
      <c r="L1666" s="76"/>
      <c r="M1666" s="76"/>
      <c r="P1666" s="155"/>
      <c r="BA1666" s="155"/>
    </row>
    <row r="1667" spans="8:53" s="6" customFormat="1" ht="15" customHeight="1">
      <c r="H1667" s="92"/>
      <c r="K1667" s="76"/>
      <c r="L1667" s="76"/>
      <c r="M1667" s="76"/>
      <c r="P1667" s="155"/>
      <c r="BA1667" s="155"/>
    </row>
    <row r="1668" spans="8:53" s="6" customFormat="1" ht="15" customHeight="1">
      <c r="H1668" s="92"/>
      <c r="K1668" s="76"/>
      <c r="L1668" s="76"/>
      <c r="M1668" s="76"/>
      <c r="P1668" s="155"/>
      <c r="BA1668" s="155"/>
    </row>
    <row r="1669" spans="8:53" s="6" customFormat="1" ht="15" customHeight="1">
      <c r="H1669" s="92"/>
      <c r="K1669" s="76"/>
      <c r="L1669" s="76"/>
      <c r="M1669" s="76"/>
      <c r="P1669" s="155"/>
      <c r="BA1669" s="155"/>
    </row>
    <row r="1670" spans="8:53" s="6" customFormat="1" ht="15" customHeight="1">
      <c r="H1670" s="92"/>
      <c r="K1670" s="76"/>
      <c r="L1670" s="76"/>
      <c r="M1670" s="76"/>
      <c r="P1670" s="155"/>
      <c r="BA1670" s="155"/>
    </row>
    <row r="1671" spans="8:53" s="6" customFormat="1" ht="15" customHeight="1">
      <c r="H1671" s="92"/>
      <c r="K1671" s="76"/>
      <c r="L1671" s="76"/>
      <c r="M1671" s="76"/>
      <c r="P1671" s="155"/>
      <c r="BA1671" s="155"/>
    </row>
    <row r="1672" spans="8:53" s="6" customFormat="1" ht="15" customHeight="1">
      <c r="H1672" s="92"/>
      <c r="K1672" s="76"/>
      <c r="L1672" s="76"/>
      <c r="M1672" s="76"/>
      <c r="P1672" s="155"/>
      <c r="BA1672" s="155"/>
    </row>
    <row r="1673" spans="8:53" s="6" customFormat="1" ht="15" customHeight="1">
      <c r="H1673" s="92"/>
      <c r="K1673" s="76"/>
      <c r="L1673" s="76"/>
      <c r="M1673" s="76"/>
      <c r="P1673" s="155"/>
      <c r="BA1673" s="155"/>
    </row>
    <row r="1674" spans="8:53" s="6" customFormat="1" ht="15" customHeight="1">
      <c r="H1674" s="92"/>
      <c r="K1674" s="76"/>
      <c r="L1674" s="76"/>
      <c r="M1674" s="76"/>
      <c r="P1674" s="155"/>
      <c r="BA1674" s="155"/>
    </row>
    <row r="1675" spans="8:53" s="6" customFormat="1" ht="15" customHeight="1">
      <c r="H1675" s="92"/>
      <c r="K1675" s="76"/>
      <c r="L1675" s="76"/>
      <c r="M1675" s="76"/>
      <c r="P1675" s="155"/>
      <c r="BA1675" s="155"/>
    </row>
    <row r="1676" spans="8:53" s="6" customFormat="1" ht="15" customHeight="1">
      <c r="H1676" s="92"/>
      <c r="K1676" s="76"/>
      <c r="L1676" s="76"/>
      <c r="M1676" s="76"/>
      <c r="P1676" s="155"/>
      <c r="BA1676" s="155"/>
    </row>
    <row r="1677" spans="8:53" s="6" customFormat="1" ht="15" customHeight="1">
      <c r="H1677" s="92"/>
      <c r="K1677" s="76"/>
      <c r="L1677" s="76"/>
      <c r="M1677" s="76"/>
      <c r="P1677" s="155"/>
      <c r="BA1677" s="155"/>
    </row>
    <row r="1678" spans="8:53" s="6" customFormat="1" ht="15" customHeight="1">
      <c r="H1678" s="92"/>
      <c r="K1678" s="76"/>
      <c r="L1678" s="76"/>
      <c r="M1678" s="76"/>
      <c r="P1678" s="155"/>
      <c r="BA1678" s="155"/>
    </row>
    <row r="1679" spans="8:53" s="6" customFormat="1" ht="15" customHeight="1">
      <c r="H1679" s="92"/>
      <c r="K1679" s="76"/>
      <c r="L1679" s="76"/>
      <c r="M1679" s="76"/>
      <c r="P1679" s="155"/>
      <c r="BA1679" s="155"/>
    </row>
    <row r="1680" spans="8:53" s="6" customFormat="1" ht="15" customHeight="1">
      <c r="H1680" s="92"/>
      <c r="K1680" s="76"/>
      <c r="L1680" s="76"/>
      <c r="M1680" s="76"/>
      <c r="P1680" s="155"/>
      <c r="BA1680" s="155"/>
    </row>
    <row r="1681" spans="8:53" s="6" customFormat="1" ht="15" customHeight="1">
      <c r="H1681" s="92"/>
      <c r="K1681" s="76"/>
      <c r="L1681" s="76"/>
      <c r="M1681" s="76"/>
      <c r="P1681" s="155"/>
      <c r="BA1681" s="155"/>
    </row>
    <row r="1682" spans="8:53" s="6" customFormat="1" ht="15" customHeight="1">
      <c r="H1682" s="92"/>
      <c r="K1682" s="76"/>
      <c r="L1682" s="76"/>
      <c r="M1682" s="76"/>
      <c r="P1682" s="155"/>
      <c r="BA1682" s="155"/>
    </row>
    <row r="1683" spans="8:53" s="6" customFormat="1" ht="15" customHeight="1">
      <c r="H1683" s="92"/>
      <c r="K1683" s="76"/>
      <c r="L1683" s="76"/>
      <c r="M1683" s="76"/>
      <c r="P1683" s="155"/>
      <c r="BA1683" s="155"/>
    </row>
    <row r="1684" spans="8:53" s="6" customFormat="1" ht="15" customHeight="1">
      <c r="H1684" s="92"/>
      <c r="K1684" s="76"/>
      <c r="L1684" s="76"/>
      <c r="M1684" s="76"/>
      <c r="P1684" s="155"/>
      <c r="BA1684" s="155"/>
    </row>
    <row r="1685" spans="8:53" s="6" customFormat="1" ht="15" customHeight="1">
      <c r="H1685" s="92"/>
      <c r="K1685" s="76"/>
      <c r="L1685" s="76"/>
      <c r="M1685" s="76"/>
      <c r="P1685" s="155"/>
      <c r="BA1685" s="155"/>
    </row>
    <row r="1686" spans="8:53" s="6" customFormat="1" ht="15" customHeight="1">
      <c r="H1686" s="92"/>
      <c r="K1686" s="76"/>
      <c r="L1686" s="76"/>
      <c r="M1686" s="76"/>
      <c r="P1686" s="155"/>
      <c r="BA1686" s="155"/>
    </row>
    <row r="1687" spans="8:53" s="6" customFormat="1" ht="15" customHeight="1">
      <c r="H1687" s="92"/>
      <c r="K1687" s="76"/>
      <c r="L1687" s="76"/>
      <c r="M1687" s="76"/>
      <c r="P1687" s="155"/>
      <c r="BA1687" s="155"/>
    </row>
    <row r="1688" spans="8:53" s="6" customFormat="1" ht="15" customHeight="1">
      <c r="H1688" s="92"/>
      <c r="K1688" s="76"/>
      <c r="L1688" s="76"/>
      <c r="M1688" s="76"/>
      <c r="P1688" s="155"/>
      <c r="BA1688" s="155"/>
    </row>
    <row r="1689" spans="8:53" s="6" customFormat="1" ht="15" customHeight="1">
      <c r="H1689" s="92"/>
      <c r="K1689" s="76"/>
      <c r="L1689" s="76"/>
      <c r="M1689" s="76"/>
      <c r="P1689" s="155"/>
      <c r="BA1689" s="155"/>
    </row>
    <row r="1690" spans="8:53" s="6" customFormat="1" ht="15" customHeight="1">
      <c r="H1690" s="92"/>
      <c r="K1690" s="76"/>
      <c r="L1690" s="76"/>
      <c r="M1690" s="76"/>
      <c r="P1690" s="155"/>
      <c r="BA1690" s="155"/>
    </row>
    <row r="1691" spans="8:53" s="6" customFormat="1" ht="15" customHeight="1">
      <c r="H1691" s="92"/>
      <c r="K1691" s="76"/>
      <c r="L1691" s="76"/>
      <c r="M1691" s="76"/>
      <c r="P1691" s="155"/>
      <c r="BA1691" s="155"/>
    </row>
    <row r="1692" spans="8:53" s="6" customFormat="1" ht="15" customHeight="1">
      <c r="H1692" s="92"/>
      <c r="K1692" s="76"/>
      <c r="L1692" s="76"/>
      <c r="M1692" s="76"/>
      <c r="P1692" s="155"/>
      <c r="BA1692" s="155"/>
    </row>
    <row r="1693" spans="8:53" s="6" customFormat="1" ht="15" customHeight="1">
      <c r="H1693" s="92"/>
      <c r="K1693" s="76"/>
      <c r="L1693" s="76"/>
      <c r="M1693" s="76"/>
      <c r="P1693" s="155"/>
      <c r="BA1693" s="155"/>
    </row>
    <row r="1694" spans="8:53" s="6" customFormat="1" ht="15" customHeight="1">
      <c r="H1694" s="92"/>
      <c r="K1694" s="76"/>
      <c r="L1694" s="76"/>
      <c r="M1694" s="76"/>
      <c r="P1694" s="155"/>
      <c r="BA1694" s="155"/>
    </row>
    <row r="1695" spans="8:53" s="6" customFormat="1" ht="15" customHeight="1">
      <c r="H1695" s="92"/>
      <c r="K1695" s="76"/>
      <c r="L1695" s="76"/>
      <c r="M1695" s="76"/>
      <c r="P1695" s="155"/>
      <c r="BA1695" s="155"/>
    </row>
    <row r="1696" spans="8:53" s="6" customFormat="1" ht="15" customHeight="1">
      <c r="H1696" s="92"/>
      <c r="K1696" s="76"/>
      <c r="L1696" s="76"/>
      <c r="M1696" s="76"/>
      <c r="P1696" s="155"/>
      <c r="BA1696" s="155"/>
    </row>
    <row r="1697" spans="8:53" s="6" customFormat="1" ht="15" customHeight="1">
      <c r="H1697" s="92"/>
      <c r="K1697" s="76"/>
      <c r="L1697" s="76"/>
      <c r="M1697" s="76"/>
      <c r="P1697" s="155"/>
      <c r="BA1697" s="155"/>
    </row>
    <row r="1698" spans="8:53" s="6" customFormat="1" ht="15" customHeight="1">
      <c r="H1698" s="92"/>
      <c r="K1698" s="76"/>
      <c r="L1698" s="76"/>
      <c r="M1698" s="76"/>
      <c r="P1698" s="155"/>
      <c r="BA1698" s="155"/>
    </row>
    <row r="1699" spans="8:53" s="6" customFormat="1" ht="15" customHeight="1">
      <c r="H1699" s="92"/>
      <c r="K1699" s="76"/>
      <c r="L1699" s="76"/>
      <c r="M1699" s="76"/>
      <c r="P1699" s="155"/>
      <c r="BA1699" s="155"/>
    </row>
    <row r="1700" spans="8:53" s="6" customFormat="1" ht="15" customHeight="1">
      <c r="H1700" s="92"/>
      <c r="K1700" s="76"/>
      <c r="L1700" s="76"/>
      <c r="M1700" s="76"/>
      <c r="P1700" s="155"/>
      <c r="BA1700" s="155"/>
    </row>
    <row r="1701" spans="8:53" s="6" customFormat="1" ht="15" customHeight="1">
      <c r="H1701" s="92"/>
      <c r="K1701" s="76"/>
      <c r="L1701" s="76"/>
      <c r="M1701" s="76"/>
      <c r="P1701" s="155"/>
      <c r="BA1701" s="155"/>
    </row>
    <row r="1702" spans="8:53" s="6" customFormat="1" ht="15" customHeight="1">
      <c r="H1702" s="92"/>
      <c r="K1702" s="76"/>
      <c r="L1702" s="76"/>
      <c r="M1702" s="76"/>
      <c r="P1702" s="155"/>
      <c r="BA1702" s="155"/>
    </row>
    <row r="1703" spans="8:53" s="6" customFormat="1" ht="15" customHeight="1">
      <c r="H1703" s="92"/>
      <c r="K1703" s="76"/>
      <c r="L1703" s="76"/>
      <c r="M1703" s="76"/>
      <c r="P1703" s="155"/>
      <c r="BA1703" s="155"/>
    </row>
    <row r="1704" spans="8:53" s="6" customFormat="1" ht="15" customHeight="1">
      <c r="H1704" s="92"/>
      <c r="K1704" s="76"/>
      <c r="L1704" s="76"/>
      <c r="M1704" s="76"/>
      <c r="P1704" s="155"/>
      <c r="BA1704" s="155"/>
    </row>
    <row r="1705" spans="8:53" s="6" customFormat="1" ht="15" customHeight="1">
      <c r="H1705" s="92"/>
      <c r="K1705" s="76"/>
      <c r="L1705" s="76"/>
      <c r="M1705" s="76"/>
      <c r="P1705" s="155"/>
      <c r="BA1705" s="155"/>
    </row>
    <row r="1706" spans="8:53" s="6" customFormat="1" ht="15" customHeight="1">
      <c r="H1706" s="92"/>
      <c r="K1706" s="76"/>
      <c r="L1706" s="76"/>
      <c r="M1706" s="76"/>
      <c r="P1706" s="155"/>
      <c r="BA1706" s="155"/>
    </row>
    <row r="1707" spans="8:53" s="6" customFormat="1" ht="15" customHeight="1">
      <c r="H1707" s="92"/>
      <c r="K1707" s="76"/>
      <c r="L1707" s="76"/>
      <c r="M1707" s="76"/>
      <c r="P1707" s="155"/>
      <c r="BA1707" s="155"/>
    </row>
    <row r="1708" spans="8:53" s="6" customFormat="1" ht="15" customHeight="1">
      <c r="H1708" s="92"/>
      <c r="K1708" s="76"/>
      <c r="L1708" s="76"/>
      <c r="M1708" s="76"/>
      <c r="P1708" s="155"/>
      <c r="BA1708" s="155"/>
    </row>
    <row r="1709" spans="8:53" s="6" customFormat="1" ht="15" customHeight="1">
      <c r="H1709" s="92"/>
      <c r="K1709" s="76"/>
      <c r="L1709" s="76"/>
      <c r="M1709" s="76"/>
      <c r="P1709" s="155"/>
      <c r="BA1709" s="155"/>
    </row>
    <row r="1710" spans="8:53" s="6" customFormat="1" ht="15" customHeight="1">
      <c r="H1710" s="92"/>
      <c r="K1710" s="76"/>
      <c r="L1710" s="76"/>
      <c r="M1710" s="76"/>
      <c r="P1710" s="155"/>
      <c r="BA1710" s="155"/>
    </row>
    <row r="1711" spans="8:53" s="6" customFormat="1" ht="15" customHeight="1">
      <c r="H1711" s="92"/>
      <c r="K1711" s="76"/>
      <c r="L1711" s="76"/>
      <c r="M1711" s="76"/>
      <c r="P1711" s="155"/>
      <c r="BA1711" s="155"/>
    </row>
    <row r="1712" spans="8:53" s="6" customFormat="1" ht="15" customHeight="1">
      <c r="H1712" s="92"/>
      <c r="K1712" s="76"/>
      <c r="L1712" s="76"/>
      <c r="M1712" s="76"/>
      <c r="P1712" s="155"/>
      <c r="BA1712" s="155"/>
    </row>
    <row r="1713" spans="8:53" s="6" customFormat="1" ht="15" customHeight="1">
      <c r="H1713" s="92"/>
      <c r="K1713" s="76"/>
      <c r="L1713" s="76"/>
      <c r="M1713" s="76"/>
      <c r="P1713" s="155"/>
      <c r="BA1713" s="155"/>
    </row>
    <row r="1714" spans="8:53" s="6" customFormat="1" ht="15" customHeight="1">
      <c r="H1714" s="92"/>
      <c r="K1714" s="76"/>
      <c r="L1714" s="76"/>
      <c r="M1714" s="76"/>
      <c r="P1714" s="155"/>
      <c r="BA1714" s="155"/>
    </row>
    <row r="1715" spans="8:53" s="6" customFormat="1" ht="15" customHeight="1">
      <c r="H1715" s="92"/>
      <c r="K1715" s="76"/>
      <c r="L1715" s="76"/>
      <c r="M1715" s="76"/>
      <c r="P1715" s="155"/>
      <c r="BA1715" s="155"/>
    </row>
    <row r="1716" spans="8:53" s="6" customFormat="1" ht="15" customHeight="1">
      <c r="H1716" s="92"/>
      <c r="K1716" s="76"/>
      <c r="L1716" s="76"/>
      <c r="M1716" s="76"/>
      <c r="P1716" s="155"/>
      <c r="BA1716" s="155"/>
    </row>
    <row r="1717" spans="8:53" s="6" customFormat="1" ht="15" customHeight="1">
      <c r="H1717" s="92"/>
      <c r="K1717" s="76"/>
      <c r="L1717" s="76"/>
      <c r="M1717" s="76"/>
      <c r="P1717" s="155"/>
      <c r="BA1717" s="155"/>
    </row>
    <row r="1718" spans="8:53" s="6" customFormat="1" ht="15" customHeight="1">
      <c r="H1718" s="92"/>
      <c r="K1718" s="76"/>
      <c r="L1718" s="76"/>
      <c r="M1718" s="76"/>
      <c r="P1718" s="155"/>
      <c r="BA1718" s="155"/>
    </row>
    <row r="1719" spans="8:53" s="6" customFormat="1" ht="15" customHeight="1">
      <c r="H1719" s="92"/>
      <c r="K1719" s="76"/>
      <c r="L1719" s="76"/>
      <c r="M1719" s="76"/>
      <c r="P1719" s="155"/>
      <c r="BA1719" s="155"/>
    </row>
    <row r="1720" spans="8:53" s="6" customFormat="1" ht="15" customHeight="1">
      <c r="H1720" s="92"/>
      <c r="K1720" s="76"/>
      <c r="L1720" s="76"/>
      <c r="M1720" s="76"/>
      <c r="P1720" s="155"/>
      <c r="BA1720" s="155"/>
    </row>
    <row r="1721" spans="8:53" s="6" customFormat="1" ht="15" customHeight="1">
      <c r="H1721" s="92"/>
      <c r="K1721" s="76"/>
      <c r="L1721" s="76"/>
      <c r="M1721" s="76"/>
      <c r="P1721" s="155"/>
      <c r="BA1721" s="155"/>
    </row>
    <row r="1722" spans="8:53" s="6" customFormat="1" ht="15" customHeight="1">
      <c r="H1722" s="92"/>
      <c r="K1722" s="76"/>
      <c r="L1722" s="76"/>
      <c r="M1722" s="76"/>
      <c r="P1722" s="155"/>
      <c r="BA1722" s="155"/>
    </row>
    <row r="1723" spans="8:53" s="6" customFormat="1" ht="15" customHeight="1">
      <c r="H1723" s="92"/>
      <c r="K1723" s="76"/>
      <c r="L1723" s="76"/>
      <c r="M1723" s="76"/>
      <c r="P1723" s="155"/>
      <c r="BA1723" s="155"/>
    </row>
    <row r="1724" spans="8:53" s="6" customFormat="1" ht="15" customHeight="1">
      <c r="H1724" s="92"/>
      <c r="K1724" s="76"/>
      <c r="L1724" s="76"/>
      <c r="M1724" s="76"/>
      <c r="P1724" s="155"/>
      <c r="BA1724" s="155"/>
    </row>
    <row r="1725" spans="8:53" s="6" customFormat="1" ht="15" customHeight="1">
      <c r="H1725" s="92"/>
      <c r="K1725" s="76"/>
      <c r="L1725" s="76"/>
      <c r="M1725" s="76"/>
      <c r="P1725" s="155"/>
      <c r="BA1725" s="155"/>
    </row>
    <row r="1726" spans="8:53" s="6" customFormat="1" ht="15" customHeight="1">
      <c r="H1726" s="92"/>
      <c r="K1726" s="76"/>
      <c r="L1726" s="76"/>
      <c r="M1726" s="76"/>
      <c r="P1726" s="155"/>
      <c r="BA1726" s="155"/>
    </row>
    <row r="1727" spans="8:53" s="6" customFormat="1" ht="15" customHeight="1">
      <c r="H1727" s="92"/>
      <c r="K1727" s="76"/>
      <c r="L1727" s="76"/>
      <c r="M1727" s="76"/>
      <c r="P1727" s="155"/>
      <c r="BA1727" s="155"/>
    </row>
    <row r="1728" spans="8:53" s="6" customFormat="1" ht="15" customHeight="1">
      <c r="H1728" s="92"/>
      <c r="K1728" s="76"/>
      <c r="L1728" s="76"/>
      <c r="M1728" s="76"/>
      <c r="P1728" s="155"/>
      <c r="BA1728" s="155"/>
    </row>
    <row r="1729" spans="8:53" s="6" customFormat="1" ht="15" customHeight="1">
      <c r="H1729" s="92"/>
      <c r="K1729" s="76"/>
      <c r="L1729" s="76"/>
      <c r="M1729" s="76"/>
      <c r="P1729" s="155"/>
      <c r="BA1729" s="155"/>
    </row>
    <row r="1730" spans="8:53" s="6" customFormat="1" ht="15" customHeight="1">
      <c r="H1730" s="92"/>
      <c r="K1730" s="76"/>
      <c r="L1730" s="76"/>
      <c r="M1730" s="76"/>
      <c r="P1730" s="155"/>
      <c r="BA1730" s="155"/>
    </row>
    <row r="1731" spans="8:53" s="6" customFormat="1" ht="15" customHeight="1">
      <c r="H1731" s="92"/>
      <c r="K1731" s="76"/>
      <c r="L1731" s="76"/>
      <c r="M1731" s="76"/>
      <c r="P1731" s="155"/>
      <c r="BA1731" s="155"/>
    </row>
    <row r="1732" spans="8:53" s="6" customFormat="1" ht="15" customHeight="1">
      <c r="H1732" s="92"/>
      <c r="K1732" s="76"/>
      <c r="L1732" s="76"/>
      <c r="M1732" s="76"/>
      <c r="P1732" s="155"/>
      <c r="BA1732" s="155"/>
    </row>
    <row r="1733" spans="8:53" s="6" customFormat="1" ht="15" customHeight="1">
      <c r="H1733" s="92"/>
      <c r="K1733" s="76"/>
      <c r="L1733" s="76"/>
      <c r="M1733" s="76"/>
      <c r="P1733" s="155"/>
      <c r="BA1733" s="155"/>
    </row>
    <row r="1734" spans="8:53" s="6" customFormat="1" ht="15" customHeight="1">
      <c r="H1734" s="92"/>
      <c r="K1734" s="76"/>
      <c r="L1734" s="76"/>
      <c r="M1734" s="76"/>
      <c r="P1734" s="155"/>
      <c r="BA1734" s="155"/>
    </row>
    <row r="1735" spans="8:53" s="6" customFormat="1" ht="15" customHeight="1">
      <c r="H1735" s="92"/>
      <c r="K1735" s="76"/>
      <c r="L1735" s="76"/>
      <c r="M1735" s="76"/>
      <c r="P1735" s="155"/>
      <c r="BA1735" s="155"/>
    </row>
    <row r="1736" spans="8:53" s="6" customFormat="1" ht="15" customHeight="1">
      <c r="H1736" s="92"/>
      <c r="K1736" s="76"/>
      <c r="L1736" s="76"/>
      <c r="M1736" s="76"/>
      <c r="P1736" s="155"/>
      <c r="BA1736" s="155"/>
    </row>
    <row r="1737" spans="8:53" s="6" customFormat="1" ht="15" customHeight="1">
      <c r="H1737" s="92"/>
      <c r="K1737" s="76"/>
      <c r="L1737" s="76"/>
      <c r="M1737" s="76"/>
      <c r="P1737" s="155"/>
      <c r="BA1737" s="155"/>
    </row>
    <row r="1738" spans="8:53" s="6" customFormat="1" ht="15" customHeight="1">
      <c r="H1738" s="92"/>
      <c r="K1738" s="76"/>
      <c r="L1738" s="76"/>
      <c r="M1738" s="76"/>
      <c r="P1738" s="155"/>
      <c r="BA1738" s="155"/>
    </row>
    <row r="1739" spans="8:53" s="6" customFormat="1" ht="15" customHeight="1">
      <c r="H1739" s="92"/>
      <c r="K1739" s="76"/>
      <c r="L1739" s="76"/>
      <c r="M1739" s="76"/>
      <c r="P1739" s="155"/>
      <c r="BA1739" s="155"/>
    </row>
    <row r="1740" spans="8:53" s="6" customFormat="1" ht="15" customHeight="1">
      <c r="H1740" s="92"/>
      <c r="K1740" s="76"/>
      <c r="L1740" s="76"/>
      <c r="M1740" s="76"/>
      <c r="P1740" s="155"/>
      <c r="BA1740" s="155"/>
    </row>
    <row r="1741" spans="8:53" s="6" customFormat="1" ht="15" customHeight="1">
      <c r="H1741" s="92"/>
      <c r="K1741" s="76"/>
      <c r="L1741" s="76"/>
      <c r="M1741" s="76"/>
      <c r="P1741" s="155"/>
      <c r="BA1741" s="155"/>
    </row>
    <row r="1742" spans="8:53" s="6" customFormat="1" ht="15" customHeight="1">
      <c r="H1742" s="92"/>
      <c r="K1742" s="76"/>
      <c r="L1742" s="76"/>
      <c r="M1742" s="76"/>
      <c r="P1742" s="155"/>
      <c r="BA1742" s="155"/>
    </row>
    <row r="1743" spans="8:53" s="6" customFormat="1" ht="15" customHeight="1">
      <c r="H1743" s="92"/>
      <c r="K1743" s="76"/>
      <c r="L1743" s="76"/>
      <c r="M1743" s="76"/>
      <c r="P1743" s="155"/>
      <c r="BA1743" s="155"/>
    </row>
    <row r="1744" spans="8:53" s="6" customFormat="1" ht="15" customHeight="1">
      <c r="H1744" s="92"/>
      <c r="K1744" s="76"/>
      <c r="L1744" s="76"/>
      <c r="M1744" s="76"/>
      <c r="P1744" s="155"/>
      <c r="BA1744" s="155"/>
    </row>
    <row r="1745" spans="8:53" s="6" customFormat="1" ht="15" customHeight="1">
      <c r="H1745" s="92"/>
      <c r="K1745" s="76"/>
      <c r="L1745" s="76"/>
      <c r="M1745" s="76"/>
      <c r="P1745" s="155"/>
      <c r="BA1745" s="155"/>
    </row>
    <row r="1746" spans="8:53" s="6" customFormat="1" ht="15" customHeight="1">
      <c r="H1746" s="92"/>
      <c r="K1746" s="76"/>
      <c r="L1746" s="76"/>
      <c r="M1746" s="76"/>
      <c r="P1746" s="155"/>
      <c r="BA1746" s="155"/>
    </row>
    <row r="1747" spans="8:53" s="6" customFormat="1" ht="15" customHeight="1">
      <c r="H1747" s="92"/>
      <c r="K1747" s="76"/>
      <c r="L1747" s="76"/>
      <c r="M1747" s="76"/>
      <c r="P1747" s="155"/>
      <c r="BA1747" s="155"/>
    </row>
    <row r="1748" spans="8:53" s="6" customFormat="1" ht="15" customHeight="1">
      <c r="H1748" s="92"/>
      <c r="K1748" s="76"/>
      <c r="L1748" s="76"/>
      <c r="M1748" s="76"/>
      <c r="P1748" s="155"/>
      <c r="BA1748" s="155"/>
    </row>
    <row r="1749" spans="8:53" s="6" customFormat="1" ht="15" customHeight="1">
      <c r="H1749" s="92"/>
      <c r="K1749" s="76"/>
      <c r="L1749" s="76"/>
      <c r="M1749" s="76"/>
      <c r="P1749" s="155"/>
      <c r="BA1749" s="155"/>
    </row>
    <row r="1750" spans="8:53" s="6" customFormat="1" ht="15" customHeight="1">
      <c r="H1750" s="92"/>
      <c r="K1750" s="76"/>
      <c r="L1750" s="76"/>
      <c r="M1750" s="76"/>
      <c r="P1750" s="155"/>
      <c r="BA1750" s="155"/>
    </row>
    <row r="1751" spans="8:53" s="6" customFormat="1" ht="15" customHeight="1">
      <c r="H1751" s="92"/>
      <c r="K1751" s="76"/>
      <c r="L1751" s="76"/>
      <c r="M1751" s="76"/>
      <c r="P1751" s="155"/>
      <c r="BA1751" s="155"/>
    </row>
    <row r="1752" spans="8:53" s="6" customFormat="1" ht="15" customHeight="1">
      <c r="H1752" s="92"/>
      <c r="K1752" s="76"/>
      <c r="L1752" s="76"/>
      <c r="M1752" s="76"/>
      <c r="P1752" s="155"/>
      <c r="BA1752" s="155"/>
    </row>
    <row r="1753" spans="8:53" s="6" customFormat="1" ht="15" customHeight="1">
      <c r="H1753" s="92"/>
      <c r="K1753" s="76"/>
      <c r="L1753" s="76"/>
      <c r="M1753" s="76"/>
      <c r="P1753" s="155"/>
      <c r="BA1753" s="155"/>
    </row>
    <row r="1754" spans="8:53" s="6" customFormat="1" ht="15" customHeight="1">
      <c r="H1754" s="92"/>
      <c r="K1754" s="76"/>
      <c r="L1754" s="76"/>
      <c r="M1754" s="76"/>
      <c r="P1754" s="155"/>
      <c r="BA1754" s="155"/>
    </row>
    <row r="1755" spans="8:53" s="6" customFormat="1" ht="15" customHeight="1">
      <c r="H1755" s="92"/>
      <c r="K1755" s="76"/>
      <c r="L1755" s="76"/>
      <c r="M1755" s="76"/>
      <c r="P1755" s="155"/>
      <c r="BA1755" s="155"/>
    </row>
    <row r="1756" spans="8:53" s="6" customFormat="1" ht="15" customHeight="1">
      <c r="H1756" s="92"/>
      <c r="K1756" s="76"/>
      <c r="L1756" s="76"/>
      <c r="M1756" s="76"/>
      <c r="P1756" s="155"/>
      <c r="BA1756" s="155"/>
    </row>
    <row r="1757" spans="8:53" s="6" customFormat="1" ht="15" customHeight="1">
      <c r="H1757" s="92"/>
      <c r="K1757" s="76"/>
      <c r="L1757" s="76"/>
      <c r="M1757" s="76"/>
      <c r="P1757" s="155"/>
      <c r="BA1757" s="155"/>
    </row>
    <row r="1758" spans="8:53" s="6" customFormat="1" ht="15" customHeight="1">
      <c r="H1758" s="92"/>
      <c r="K1758" s="76"/>
      <c r="L1758" s="76"/>
      <c r="M1758" s="76"/>
      <c r="P1758" s="155"/>
      <c r="BA1758" s="155"/>
    </row>
    <row r="1759" spans="8:53" s="6" customFormat="1" ht="15" customHeight="1">
      <c r="H1759" s="92"/>
      <c r="K1759" s="76"/>
      <c r="L1759" s="76"/>
      <c r="M1759" s="76"/>
      <c r="P1759" s="155"/>
      <c r="BA1759" s="155"/>
    </row>
    <row r="1760" spans="8:53" s="6" customFormat="1" ht="15" customHeight="1">
      <c r="H1760" s="92"/>
      <c r="K1760" s="76"/>
      <c r="L1760" s="76"/>
      <c r="M1760" s="76"/>
      <c r="P1760" s="155"/>
      <c r="BA1760" s="155"/>
    </row>
    <row r="1761" spans="8:53" s="6" customFormat="1" ht="15" customHeight="1">
      <c r="H1761" s="92"/>
      <c r="K1761" s="76"/>
      <c r="L1761" s="76"/>
      <c r="M1761" s="76"/>
      <c r="P1761" s="155"/>
      <c r="BA1761" s="155"/>
    </row>
    <row r="1762" spans="8:53" s="6" customFormat="1" ht="15" customHeight="1">
      <c r="H1762" s="92"/>
      <c r="K1762" s="76"/>
      <c r="L1762" s="76"/>
      <c r="M1762" s="76"/>
      <c r="P1762" s="155"/>
      <c r="BA1762" s="155"/>
    </row>
    <row r="1763" spans="8:53" s="6" customFormat="1" ht="15" customHeight="1">
      <c r="H1763" s="92"/>
      <c r="K1763" s="76"/>
      <c r="L1763" s="76"/>
      <c r="M1763" s="76"/>
      <c r="P1763" s="155"/>
      <c r="BA1763" s="155"/>
    </row>
    <row r="1764" spans="8:53" s="6" customFormat="1" ht="15" customHeight="1">
      <c r="H1764" s="92"/>
      <c r="K1764" s="76"/>
      <c r="L1764" s="76"/>
      <c r="M1764" s="76"/>
      <c r="P1764" s="155"/>
      <c r="BA1764" s="155"/>
    </row>
    <row r="1765" spans="8:53" s="6" customFormat="1" ht="15" customHeight="1">
      <c r="H1765" s="92"/>
      <c r="K1765" s="76"/>
      <c r="L1765" s="76"/>
      <c r="M1765" s="76"/>
      <c r="P1765" s="155"/>
      <c r="BA1765" s="155"/>
    </row>
    <row r="1766" spans="8:53" s="6" customFormat="1" ht="15" customHeight="1">
      <c r="H1766" s="92"/>
      <c r="K1766" s="76"/>
      <c r="L1766" s="76"/>
      <c r="M1766" s="76"/>
      <c r="P1766" s="155"/>
      <c r="BA1766" s="155"/>
    </row>
    <row r="1767" spans="8:53" s="6" customFormat="1" ht="15" customHeight="1">
      <c r="H1767" s="92"/>
      <c r="K1767" s="76"/>
      <c r="L1767" s="76"/>
      <c r="M1767" s="76"/>
      <c r="P1767" s="155"/>
      <c r="BA1767" s="155"/>
    </row>
    <row r="1768" spans="8:53" s="6" customFormat="1" ht="15" customHeight="1">
      <c r="H1768" s="92"/>
      <c r="K1768" s="76"/>
      <c r="L1768" s="76"/>
      <c r="M1768" s="76"/>
      <c r="P1768" s="155"/>
      <c r="BA1768" s="155"/>
    </row>
    <row r="1769" spans="8:53" s="6" customFormat="1" ht="15" customHeight="1">
      <c r="H1769" s="92"/>
      <c r="K1769" s="76"/>
      <c r="L1769" s="76"/>
      <c r="M1769" s="76"/>
      <c r="P1769" s="155"/>
      <c r="BA1769" s="155"/>
    </row>
    <row r="1770" spans="8:53" s="6" customFormat="1" ht="15" customHeight="1">
      <c r="H1770" s="92"/>
      <c r="K1770" s="76"/>
      <c r="L1770" s="76"/>
      <c r="M1770" s="76"/>
      <c r="P1770" s="155"/>
      <c r="BA1770" s="155"/>
    </row>
    <row r="1771" spans="8:53" s="6" customFormat="1" ht="15" customHeight="1">
      <c r="H1771" s="92"/>
      <c r="K1771" s="76"/>
      <c r="L1771" s="76"/>
      <c r="M1771" s="76"/>
      <c r="P1771" s="155"/>
      <c r="BA1771" s="155"/>
    </row>
    <row r="1772" spans="8:53" s="6" customFormat="1" ht="15" customHeight="1">
      <c r="H1772" s="92"/>
      <c r="K1772" s="76"/>
      <c r="L1772" s="76"/>
      <c r="M1772" s="76"/>
      <c r="P1772" s="155"/>
      <c r="BA1772" s="155"/>
    </row>
    <row r="1773" spans="8:53" s="6" customFormat="1" ht="15" customHeight="1">
      <c r="H1773" s="92"/>
      <c r="K1773" s="76"/>
      <c r="L1773" s="76"/>
      <c r="M1773" s="76"/>
      <c r="P1773" s="155"/>
      <c r="BA1773" s="155"/>
    </row>
    <row r="1774" spans="8:53" s="6" customFormat="1" ht="15" customHeight="1">
      <c r="H1774" s="92"/>
      <c r="K1774" s="76"/>
      <c r="L1774" s="76"/>
      <c r="M1774" s="76"/>
      <c r="P1774" s="155"/>
      <c r="BA1774" s="155"/>
    </row>
    <row r="1775" spans="8:53" s="6" customFormat="1" ht="15" customHeight="1">
      <c r="H1775" s="92"/>
      <c r="K1775" s="76"/>
      <c r="L1775" s="76"/>
      <c r="M1775" s="76"/>
      <c r="P1775" s="155"/>
      <c r="BA1775" s="155"/>
    </row>
    <row r="1776" spans="8:53" s="6" customFormat="1" ht="15" customHeight="1">
      <c r="H1776" s="92"/>
      <c r="K1776" s="76"/>
      <c r="L1776" s="76"/>
      <c r="M1776" s="76"/>
      <c r="P1776" s="155"/>
      <c r="BA1776" s="155"/>
    </row>
    <row r="1777" spans="8:53" s="6" customFormat="1" ht="15" customHeight="1">
      <c r="H1777" s="92"/>
      <c r="K1777" s="76"/>
      <c r="L1777" s="76"/>
      <c r="M1777" s="76"/>
      <c r="P1777" s="155"/>
      <c r="BA1777" s="155"/>
    </row>
    <row r="1778" spans="8:53" s="6" customFormat="1" ht="15" customHeight="1">
      <c r="H1778" s="92"/>
      <c r="K1778" s="76"/>
      <c r="L1778" s="76"/>
      <c r="M1778" s="76"/>
      <c r="P1778" s="155"/>
      <c r="BA1778" s="155"/>
    </row>
    <row r="1779" spans="8:53" s="6" customFormat="1" ht="15" customHeight="1">
      <c r="H1779" s="92"/>
      <c r="K1779" s="76"/>
      <c r="L1779" s="76"/>
      <c r="M1779" s="76"/>
      <c r="P1779" s="155"/>
      <c r="BA1779" s="155"/>
    </row>
    <row r="1780" spans="8:53" s="6" customFormat="1" ht="15" customHeight="1">
      <c r="H1780" s="92"/>
      <c r="K1780" s="76"/>
      <c r="L1780" s="76"/>
      <c r="M1780" s="76"/>
      <c r="P1780" s="155"/>
      <c r="BA1780" s="155"/>
    </row>
    <row r="1781" spans="8:53" s="6" customFormat="1" ht="15" customHeight="1">
      <c r="H1781" s="92"/>
      <c r="K1781" s="76"/>
      <c r="L1781" s="76"/>
      <c r="M1781" s="76"/>
      <c r="P1781" s="155"/>
      <c r="BA1781" s="155"/>
    </row>
    <row r="1782" spans="8:53" s="6" customFormat="1" ht="15" customHeight="1">
      <c r="H1782" s="92"/>
      <c r="K1782" s="76"/>
      <c r="L1782" s="76"/>
      <c r="M1782" s="76"/>
      <c r="P1782" s="155"/>
      <c r="BA1782" s="155"/>
    </row>
    <row r="1783" spans="8:53" s="6" customFormat="1" ht="15" customHeight="1">
      <c r="H1783" s="92"/>
      <c r="K1783" s="76"/>
      <c r="L1783" s="76"/>
      <c r="M1783" s="76"/>
      <c r="P1783" s="155"/>
      <c r="BA1783" s="155"/>
    </row>
    <row r="1784" spans="8:53" s="6" customFormat="1" ht="15" customHeight="1">
      <c r="H1784" s="92"/>
      <c r="K1784" s="76"/>
      <c r="L1784" s="76"/>
      <c r="M1784" s="76"/>
      <c r="P1784" s="155"/>
      <c r="BA1784" s="155"/>
    </row>
    <row r="1785" spans="8:53" s="6" customFormat="1" ht="15" customHeight="1">
      <c r="H1785" s="92"/>
      <c r="K1785" s="76"/>
      <c r="L1785" s="76"/>
      <c r="M1785" s="76"/>
      <c r="P1785" s="155"/>
      <c r="BA1785" s="155"/>
    </row>
    <row r="1786" spans="8:53" s="6" customFormat="1" ht="15" customHeight="1">
      <c r="H1786" s="92"/>
      <c r="K1786" s="76"/>
      <c r="L1786" s="76"/>
      <c r="M1786" s="76"/>
      <c r="P1786" s="155"/>
      <c r="BA1786" s="155"/>
    </row>
    <row r="1787" spans="8:53" s="6" customFormat="1" ht="15" customHeight="1">
      <c r="H1787" s="92"/>
      <c r="K1787" s="76"/>
      <c r="L1787" s="76"/>
      <c r="M1787" s="76"/>
      <c r="P1787" s="155"/>
      <c r="BA1787" s="155"/>
    </row>
    <row r="1788" spans="8:53" s="6" customFormat="1" ht="15" customHeight="1">
      <c r="H1788" s="92"/>
      <c r="K1788" s="76"/>
      <c r="L1788" s="76"/>
      <c r="M1788" s="76"/>
      <c r="P1788" s="155"/>
      <c r="BA1788" s="155"/>
    </row>
    <row r="1789" spans="8:53" s="6" customFormat="1" ht="15" customHeight="1">
      <c r="H1789" s="92"/>
      <c r="K1789" s="76"/>
      <c r="L1789" s="76"/>
      <c r="M1789" s="76"/>
      <c r="P1789" s="155"/>
      <c r="BA1789" s="155"/>
    </row>
    <row r="1790" spans="8:53" s="6" customFormat="1" ht="15" customHeight="1">
      <c r="H1790" s="92"/>
      <c r="K1790" s="76"/>
      <c r="L1790" s="76"/>
      <c r="M1790" s="76"/>
      <c r="P1790" s="155"/>
      <c r="BA1790" s="155"/>
    </row>
    <row r="1791" spans="8:53" s="6" customFormat="1" ht="15" customHeight="1">
      <c r="H1791" s="92"/>
      <c r="K1791" s="76"/>
      <c r="L1791" s="76"/>
      <c r="M1791" s="76"/>
      <c r="P1791" s="155"/>
      <c r="BA1791" s="155"/>
    </row>
    <row r="1792" spans="8:53" s="6" customFormat="1" ht="15" customHeight="1">
      <c r="H1792" s="92"/>
      <c r="K1792" s="76"/>
      <c r="L1792" s="76"/>
      <c r="M1792" s="76"/>
      <c r="P1792" s="155"/>
      <c r="BA1792" s="155"/>
    </row>
    <row r="1793" spans="8:53" s="6" customFormat="1" ht="15" customHeight="1">
      <c r="H1793" s="92"/>
      <c r="K1793" s="76"/>
      <c r="L1793" s="76"/>
      <c r="M1793" s="76"/>
      <c r="P1793" s="155"/>
      <c r="BA1793" s="155"/>
    </row>
    <row r="1794" spans="8:53" s="6" customFormat="1" ht="15" customHeight="1">
      <c r="H1794" s="92"/>
      <c r="K1794" s="76"/>
      <c r="L1794" s="76"/>
      <c r="M1794" s="76"/>
      <c r="P1794" s="155"/>
      <c r="BA1794" s="155"/>
    </row>
    <row r="1795" spans="8:53" s="6" customFormat="1" ht="15" customHeight="1">
      <c r="H1795" s="92"/>
      <c r="K1795" s="76"/>
      <c r="L1795" s="76"/>
      <c r="M1795" s="76"/>
      <c r="P1795" s="155"/>
      <c r="BA1795" s="155"/>
    </row>
    <row r="1796" spans="8:53" s="6" customFormat="1" ht="15" customHeight="1">
      <c r="H1796" s="92"/>
      <c r="K1796" s="76"/>
      <c r="L1796" s="76"/>
      <c r="M1796" s="76"/>
      <c r="P1796" s="155"/>
      <c r="BA1796" s="155"/>
    </row>
    <row r="1797" spans="8:53" s="6" customFormat="1" ht="15" customHeight="1">
      <c r="H1797" s="92"/>
      <c r="K1797" s="76"/>
      <c r="L1797" s="76"/>
      <c r="M1797" s="76"/>
      <c r="P1797" s="155"/>
      <c r="BA1797" s="155"/>
    </row>
    <row r="1798" spans="8:53" s="6" customFormat="1" ht="15" customHeight="1">
      <c r="H1798" s="92"/>
      <c r="K1798" s="76"/>
      <c r="L1798" s="76"/>
      <c r="M1798" s="76"/>
      <c r="P1798" s="155"/>
      <c r="BA1798" s="155"/>
    </row>
    <row r="1799" spans="8:53" s="6" customFormat="1" ht="15" customHeight="1">
      <c r="H1799" s="92"/>
      <c r="K1799" s="76"/>
      <c r="L1799" s="76"/>
      <c r="M1799" s="76"/>
      <c r="P1799" s="155"/>
      <c r="BA1799" s="155"/>
    </row>
    <row r="1800" spans="8:53" s="6" customFormat="1" ht="15" customHeight="1">
      <c r="H1800" s="92"/>
      <c r="K1800" s="76"/>
      <c r="L1800" s="76"/>
      <c r="M1800" s="76"/>
      <c r="P1800" s="155"/>
      <c r="BA1800" s="155"/>
    </row>
    <row r="1801" spans="8:53" s="6" customFormat="1" ht="15" customHeight="1">
      <c r="H1801" s="92"/>
      <c r="K1801" s="76"/>
      <c r="L1801" s="76"/>
      <c r="M1801" s="76"/>
      <c r="P1801" s="155"/>
      <c r="BA1801" s="155"/>
    </row>
    <row r="1802" spans="8:53" s="6" customFormat="1" ht="15" customHeight="1">
      <c r="H1802" s="92"/>
      <c r="K1802" s="76"/>
      <c r="L1802" s="76"/>
      <c r="M1802" s="76"/>
      <c r="P1802" s="155"/>
      <c r="BA1802" s="155"/>
    </row>
    <row r="1803" spans="8:53" s="6" customFormat="1" ht="15" customHeight="1">
      <c r="H1803" s="92"/>
      <c r="K1803" s="76"/>
      <c r="L1803" s="76"/>
      <c r="M1803" s="76"/>
      <c r="P1803" s="155"/>
      <c r="BA1803" s="155"/>
    </row>
    <row r="1804" spans="8:53" s="6" customFormat="1" ht="15" customHeight="1">
      <c r="H1804" s="92"/>
      <c r="K1804" s="76"/>
      <c r="L1804" s="76"/>
      <c r="M1804" s="76"/>
      <c r="P1804" s="155"/>
      <c r="BA1804" s="155"/>
    </row>
    <row r="1805" spans="8:53" s="6" customFormat="1" ht="15" customHeight="1">
      <c r="H1805" s="92"/>
      <c r="K1805" s="76"/>
      <c r="L1805" s="76"/>
      <c r="M1805" s="76"/>
      <c r="P1805" s="155"/>
      <c r="BA1805" s="155"/>
    </row>
    <row r="1806" spans="8:53" s="6" customFormat="1" ht="15" customHeight="1">
      <c r="H1806" s="92"/>
      <c r="K1806" s="76"/>
      <c r="L1806" s="76"/>
      <c r="M1806" s="76"/>
      <c r="P1806" s="155"/>
      <c r="BA1806" s="155"/>
    </row>
    <row r="1807" spans="8:53" s="6" customFormat="1" ht="15" customHeight="1">
      <c r="H1807" s="92"/>
      <c r="K1807" s="76"/>
      <c r="L1807" s="76"/>
      <c r="M1807" s="76"/>
      <c r="P1807" s="155"/>
      <c r="BA1807" s="155"/>
    </row>
    <row r="1808" spans="8:53" s="6" customFormat="1" ht="15" customHeight="1">
      <c r="H1808" s="92"/>
      <c r="K1808" s="76"/>
      <c r="L1808" s="76"/>
      <c r="M1808" s="76"/>
      <c r="P1808" s="155"/>
      <c r="BA1808" s="155"/>
    </row>
    <row r="1809" spans="8:53" s="6" customFormat="1" ht="15" customHeight="1">
      <c r="H1809" s="92"/>
      <c r="K1809" s="76"/>
      <c r="L1809" s="76"/>
      <c r="M1809" s="76"/>
      <c r="P1809" s="155"/>
      <c r="BA1809" s="155"/>
    </row>
    <row r="1810" spans="8:53" s="6" customFormat="1" ht="15" customHeight="1">
      <c r="H1810" s="92"/>
      <c r="K1810" s="76"/>
      <c r="L1810" s="76"/>
      <c r="M1810" s="76"/>
      <c r="P1810" s="155"/>
      <c r="BA1810" s="155"/>
    </row>
    <row r="1811" spans="8:53" s="6" customFormat="1" ht="15" customHeight="1">
      <c r="H1811" s="92"/>
      <c r="K1811" s="76"/>
      <c r="L1811" s="76"/>
      <c r="M1811" s="76"/>
      <c r="P1811" s="155"/>
      <c r="BA1811" s="155"/>
    </row>
    <row r="1812" spans="8:53" s="6" customFormat="1" ht="15" customHeight="1">
      <c r="H1812" s="92"/>
      <c r="K1812" s="76"/>
      <c r="L1812" s="76"/>
      <c r="M1812" s="76"/>
      <c r="P1812" s="155"/>
      <c r="BA1812" s="155"/>
    </row>
    <row r="1813" spans="8:53" s="6" customFormat="1" ht="15" customHeight="1">
      <c r="H1813" s="92"/>
      <c r="K1813" s="76"/>
      <c r="L1813" s="76"/>
      <c r="M1813" s="76"/>
      <c r="P1813" s="155"/>
      <c r="BA1813" s="155"/>
    </row>
    <row r="1814" spans="8:53" s="6" customFormat="1" ht="15" customHeight="1">
      <c r="H1814" s="92"/>
      <c r="K1814" s="76"/>
      <c r="L1814" s="76"/>
      <c r="M1814" s="76"/>
      <c r="P1814" s="155"/>
      <c r="BA1814" s="155"/>
    </row>
    <row r="1815" spans="8:53" s="6" customFormat="1" ht="15" customHeight="1">
      <c r="H1815" s="92"/>
      <c r="K1815" s="76"/>
      <c r="L1815" s="76"/>
      <c r="M1815" s="76"/>
      <c r="P1815" s="155"/>
      <c r="BA1815" s="155"/>
    </row>
    <row r="1816" spans="8:53" s="6" customFormat="1" ht="15" customHeight="1">
      <c r="H1816" s="92"/>
      <c r="K1816" s="76"/>
      <c r="L1816" s="76"/>
      <c r="M1816" s="76"/>
      <c r="P1816" s="155"/>
      <c r="BA1816" s="155"/>
    </row>
    <row r="1817" spans="8:53" s="6" customFormat="1" ht="15" customHeight="1">
      <c r="H1817" s="92"/>
      <c r="K1817" s="76"/>
      <c r="L1817" s="76"/>
      <c r="M1817" s="76"/>
      <c r="P1817" s="155"/>
      <c r="BA1817" s="155"/>
    </row>
    <row r="1818" spans="8:53" s="6" customFormat="1" ht="15" customHeight="1">
      <c r="H1818" s="92"/>
      <c r="K1818" s="76"/>
      <c r="L1818" s="76"/>
      <c r="M1818" s="76"/>
      <c r="P1818" s="155"/>
      <c r="BA1818" s="155"/>
    </row>
    <row r="1819" spans="8:53" s="6" customFormat="1" ht="15" customHeight="1">
      <c r="H1819" s="92"/>
      <c r="K1819" s="76"/>
      <c r="L1819" s="76"/>
      <c r="M1819" s="76"/>
      <c r="P1819" s="155"/>
      <c r="BA1819" s="155"/>
    </row>
    <row r="1820" spans="8:53" s="6" customFormat="1" ht="15" customHeight="1">
      <c r="H1820" s="92"/>
      <c r="K1820" s="76"/>
      <c r="L1820" s="76"/>
      <c r="M1820" s="76"/>
      <c r="P1820" s="155"/>
      <c r="BA1820" s="155"/>
    </row>
    <row r="1821" spans="8:53" s="6" customFormat="1" ht="15" customHeight="1">
      <c r="H1821" s="92"/>
      <c r="K1821" s="76"/>
      <c r="L1821" s="76"/>
      <c r="M1821" s="76"/>
      <c r="P1821" s="155"/>
      <c r="BA1821" s="155"/>
    </row>
    <row r="1822" spans="8:53" s="6" customFormat="1" ht="15" customHeight="1">
      <c r="H1822" s="92"/>
      <c r="K1822" s="76"/>
      <c r="L1822" s="76"/>
      <c r="M1822" s="76"/>
      <c r="P1822" s="155"/>
      <c r="BA1822" s="155"/>
    </row>
    <row r="1823" spans="8:53" s="6" customFormat="1" ht="15" customHeight="1">
      <c r="H1823" s="92"/>
      <c r="K1823" s="76"/>
      <c r="L1823" s="76"/>
      <c r="M1823" s="76"/>
      <c r="P1823" s="155"/>
      <c r="BA1823" s="155"/>
    </row>
    <row r="1824" spans="8:53" s="6" customFormat="1" ht="15" customHeight="1">
      <c r="H1824" s="92"/>
      <c r="K1824" s="76"/>
      <c r="L1824" s="76"/>
      <c r="M1824" s="76"/>
      <c r="P1824" s="155"/>
      <c r="BA1824" s="155"/>
    </row>
    <row r="1825" spans="8:53" s="6" customFormat="1" ht="15" customHeight="1">
      <c r="H1825" s="92"/>
      <c r="K1825" s="76"/>
      <c r="L1825" s="76"/>
      <c r="M1825" s="76"/>
      <c r="P1825" s="155"/>
      <c r="BA1825" s="155"/>
    </row>
    <row r="1826" spans="8:53" s="6" customFormat="1" ht="15" customHeight="1">
      <c r="H1826" s="92"/>
      <c r="K1826" s="76"/>
      <c r="L1826" s="76"/>
      <c r="M1826" s="76"/>
      <c r="P1826" s="155"/>
      <c r="BA1826" s="155"/>
    </row>
    <row r="1827" spans="8:53" s="6" customFormat="1" ht="15" customHeight="1">
      <c r="H1827" s="92"/>
      <c r="K1827" s="76"/>
      <c r="L1827" s="76"/>
      <c r="M1827" s="76"/>
      <c r="P1827" s="155"/>
      <c r="BA1827" s="155"/>
    </row>
    <row r="1828" spans="8:53" s="6" customFormat="1" ht="15" customHeight="1">
      <c r="H1828" s="92"/>
      <c r="K1828" s="76"/>
      <c r="L1828" s="76"/>
      <c r="M1828" s="76"/>
      <c r="P1828" s="155"/>
      <c r="BA1828" s="155"/>
    </row>
    <row r="1829" spans="8:53" s="6" customFormat="1" ht="15" customHeight="1">
      <c r="H1829" s="92"/>
      <c r="K1829" s="76"/>
      <c r="L1829" s="76"/>
      <c r="M1829" s="76"/>
      <c r="P1829" s="155"/>
      <c r="BA1829" s="155"/>
    </row>
    <row r="1830" spans="8:53" s="6" customFormat="1" ht="15" customHeight="1">
      <c r="H1830" s="92"/>
      <c r="K1830" s="76"/>
      <c r="L1830" s="76"/>
      <c r="M1830" s="76"/>
      <c r="P1830" s="155"/>
      <c r="BA1830" s="155"/>
    </row>
    <row r="1831" spans="8:53" s="6" customFormat="1" ht="15" customHeight="1">
      <c r="H1831" s="92"/>
      <c r="K1831" s="76"/>
      <c r="L1831" s="76"/>
      <c r="M1831" s="76"/>
      <c r="P1831" s="155"/>
      <c r="BA1831" s="155"/>
    </row>
    <row r="1832" spans="8:53" s="6" customFormat="1" ht="15" customHeight="1">
      <c r="H1832" s="92"/>
      <c r="K1832" s="76"/>
      <c r="L1832" s="76"/>
      <c r="M1832" s="76"/>
      <c r="P1832" s="155"/>
      <c r="BA1832" s="155"/>
    </row>
    <row r="1833" spans="8:53" s="6" customFormat="1" ht="15" customHeight="1">
      <c r="H1833" s="92"/>
      <c r="K1833" s="76"/>
      <c r="L1833" s="76"/>
      <c r="M1833" s="76"/>
      <c r="P1833" s="155"/>
      <c r="BA1833" s="155"/>
    </row>
    <row r="1834" spans="8:53" s="6" customFormat="1" ht="15" customHeight="1">
      <c r="H1834" s="92"/>
      <c r="K1834" s="76"/>
      <c r="L1834" s="76"/>
      <c r="M1834" s="76"/>
      <c r="P1834" s="155"/>
      <c r="BA1834" s="155"/>
    </row>
    <row r="1835" spans="8:53" s="6" customFormat="1" ht="15" customHeight="1">
      <c r="H1835" s="92"/>
      <c r="K1835" s="76"/>
      <c r="L1835" s="76"/>
      <c r="M1835" s="76"/>
      <c r="P1835" s="155"/>
      <c r="BA1835" s="155"/>
    </row>
    <row r="1836" spans="8:53" s="6" customFormat="1" ht="15" customHeight="1">
      <c r="H1836" s="92"/>
      <c r="K1836" s="76"/>
      <c r="L1836" s="76"/>
      <c r="M1836" s="76"/>
      <c r="P1836" s="155"/>
      <c r="BA1836" s="155"/>
    </row>
    <row r="1837" spans="8:53" s="6" customFormat="1" ht="15" customHeight="1">
      <c r="H1837" s="92"/>
      <c r="K1837" s="76"/>
      <c r="L1837" s="76"/>
      <c r="M1837" s="76"/>
      <c r="P1837" s="155"/>
      <c r="BA1837" s="155"/>
    </row>
    <row r="1838" spans="8:53" s="6" customFormat="1" ht="15" customHeight="1">
      <c r="H1838" s="92"/>
      <c r="K1838" s="76"/>
      <c r="L1838" s="76"/>
      <c r="M1838" s="76"/>
      <c r="P1838" s="155"/>
      <c r="BA1838" s="155"/>
    </row>
    <row r="1839" spans="8:53" s="6" customFormat="1" ht="15" customHeight="1">
      <c r="H1839" s="92"/>
      <c r="K1839" s="76"/>
      <c r="L1839" s="76"/>
      <c r="M1839" s="76"/>
      <c r="P1839" s="155"/>
      <c r="BA1839" s="155"/>
    </row>
    <row r="1840" spans="8:53" s="6" customFormat="1" ht="15" customHeight="1">
      <c r="H1840" s="92"/>
      <c r="K1840" s="76"/>
      <c r="L1840" s="76"/>
      <c r="M1840" s="76"/>
      <c r="P1840" s="155"/>
      <c r="BA1840" s="155"/>
    </row>
    <row r="1841" spans="8:53" s="6" customFormat="1" ht="15" customHeight="1">
      <c r="H1841" s="92"/>
      <c r="K1841" s="76"/>
      <c r="L1841" s="76"/>
      <c r="M1841" s="76"/>
      <c r="P1841" s="155"/>
      <c r="BA1841" s="155"/>
    </row>
    <row r="1842" spans="8:53" s="6" customFormat="1" ht="15" customHeight="1">
      <c r="H1842" s="92"/>
      <c r="K1842" s="76"/>
      <c r="L1842" s="76"/>
      <c r="M1842" s="76"/>
      <c r="P1842" s="155"/>
      <c r="BA1842" s="155"/>
    </row>
    <row r="1843" spans="8:53" s="6" customFormat="1" ht="15" customHeight="1">
      <c r="H1843" s="92"/>
      <c r="K1843" s="76"/>
      <c r="L1843" s="76"/>
      <c r="M1843" s="76"/>
      <c r="P1843" s="155"/>
      <c r="BA1843" s="155"/>
    </row>
    <row r="1844" spans="8:53" s="6" customFormat="1" ht="15" customHeight="1">
      <c r="H1844" s="92"/>
      <c r="K1844" s="76"/>
      <c r="L1844" s="76"/>
      <c r="M1844" s="76"/>
      <c r="P1844" s="155"/>
      <c r="BA1844" s="155"/>
    </row>
    <row r="1845" spans="8:53" s="6" customFormat="1" ht="15" customHeight="1">
      <c r="H1845" s="92"/>
      <c r="K1845" s="76"/>
      <c r="L1845" s="76"/>
      <c r="M1845" s="76"/>
      <c r="P1845" s="155"/>
      <c r="BA1845" s="155"/>
    </row>
    <row r="1846" spans="8:53" s="6" customFormat="1" ht="15" customHeight="1">
      <c r="H1846" s="92"/>
      <c r="K1846" s="76"/>
      <c r="L1846" s="76"/>
      <c r="M1846" s="76"/>
      <c r="P1846" s="155"/>
      <c r="BA1846" s="155"/>
    </row>
    <row r="1847" spans="8:53" s="6" customFormat="1" ht="15" customHeight="1">
      <c r="H1847" s="92"/>
      <c r="K1847" s="76"/>
      <c r="L1847" s="76"/>
      <c r="M1847" s="76"/>
      <c r="P1847" s="155"/>
      <c r="BA1847" s="155"/>
    </row>
    <row r="1848" spans="8:53" s="6" customFormat="1" ht="15" customHeight="1">
      <c r="H1848" s="92"/>
      <c r="K1848" s="76"/>
      <c r="L1848" s="76"/>
      <c r="M1848" s="76"/>
      <c r="P1848" s="155"/>
      <c r="BA1848" s="155"/>
    </row>
    <row r="1849" spans="8:53" s="6" customFormat="1" ht="15" customHeight="1">
      <c r="H1849" s="92"/>
      <c r="K1849" s="76"/>
      <c r="L1849" s="76"/>
      <c r="M1849" s="76"/>
      <c r="P1849" s="155"/>
      <c r="BA1849" s="155"/>
    </row>
    <row r="1850" spans="8:53" s="6" customFormat="1" ht="15" customHeight="1">
      <c r="H1850" s="92"/>
      <c r="K1850" s="76"/>
      <c r="L1850" s="76"/>
      <c r="M1850" s="76"/>
      <c r="P1850" s="155"/>
      <c r="BA1850" s="155"/>
    </row>
    <row r="1851" spans="8:53" s="6" customFormat="1" ht="15" customHeight="1">
      <c r="H1851" s="92"/>
      <c r="K1851" s="76"/>
      <c r="L1851" s="76"/>
      <c r="M1851" s="76"/>
      <c r="P1851" s="155"/>
      <c r="BA1851" s="155"/>
    </row>
    <row r="1852" spans="8:53" s="6" customFormat="1" ht="15" customHeight="1">
      <c r="H1852" s="92"/>
      <c r="K1852" s="76"/>
      <c r="L1852" s="76"/>
      <c r="M1852" s="76"/>
      <c r="P1852" s="155"/>
      <c r="BA1852" s="155"/>
    </row>
    <row r="1853" spans="8:53" s="6" customFormat="1" ht="15" customHeight="1">
      <c r="H1853" s="92"/>
      <c r="K1853" s="76"/>
      <c r="L1853" s="76"/>
      <c r="M1853" s="76"/>
      <c r="P1853" s="155"/>
      <c r="BA1853" s="155"/>
    </row>
    <row r="1854" spans="8:53" s="6" customFormat="1" ht="15" customHeight="1">
      <c r="H1854" s="92"/>
      <c r="K1854" s="76"/>
      <c r="L1854" s="76"/>
      <c r="M1854" s="76"/>
      <c r="P1854" s="155"/>
      <c r="BA1854" s="155"/>
    </row>
    <row r="1855" spans="8:53" s="6" customFormat="1" ht="15" customHeight="1">
      <c r="H1855" s="92"/>
      <c r="K1855" s="76"/>
      <c r="L1855" s="76"/>
      <c r="M1855" s="76"/>
      <c r="P1855" s="155"/>
      <c r="BA1855" s="155"/>
    </row>
    <row r="1856" spans="8:53" s="6" customFormat="1" ht="15" customHeight="1">
      <c r="H1856" s="92"/>
      <c r="K1856" s="76"/>
      <c r="L1856" s="76"/>
      <c r="M1856" s="76"/>
      <c r="P1856" s="155"/>
      <c r="BA1856" s="155"/>
    </row>
    <row r="1857" spans="8:53" s="6" customFormat="1" ht="15" customHeight="1">
      <c r="H1857" s="92"/>
      <c r="K1857" s="76"/>
      <c r="L1857" s="76"/>
      <c r="M1857" s="76"/>
      <c r="P1857" s="155"/>
      <c r="BA1857" s="155"/>
    </row>
    <row r="1858" spans="8:53" s="6" customFormat="1" ht="15" customHeight="1">
      <c r="H1858" s="92"/>
      <c r="K1858" s="76"/>
      <c r="L1858" s="76"/>
      <c r="M1858" s="76"/>
      <c r="P1858" s="155"/>
      <c r="BA1858" s="155"/>
    </row>
    <row r="1859" spans="8:53" s="6" customFormat="1" ht="15" customHeight="1">
      <c r="H1859" s="92"/>
      <c r="K1859" s="76"/>
      <c r="L1859" s="76"/>
      <c r="M1859" s="76"/>
      <c r="P1859" s="155"/>
      <c r="BA1859" s="155"/>
    </row>
    <row r="1860" spans="8:53" s="6" customFormat="1" ht="15" customHeight="1">
      <c r="H1860" s="92"/>
      <c r="K1860" s="76"/>
      <c r="L1860" s="76"/>
      <c r="M1860" s="76"/>
      <c r="P1860" s="155"/>
      <c r="BA1860" s="155"/>
    </row>
    <row r="1861" spans="8:53" s="6" customFormat="1" ht="15" customHeight="1">
      <c r="H1861" s="92"/>
      <c r="K1861" s="76"/>
      <c r="L1861" s="76"/>
      <c r="M1861" s="76"/>
      <c r="P1861" s="155"/>
      <c r="BA1861" s="155"/>
    </row>
    <row r="1862" spans="8:53" s="6" customFormat="1" ht="15" customHeight="1">
      <c r="H1862" s="92"/>
      <c r="K1862" s="76"/>
      <c r="L1862" s="76"/>
      <c r="M1862" s="76"/>
      <c r="P1862" s="155"/>
      <c r="BA1862" s="155"/>
    </row>
    <row r="1863" spans="8:53" s="6" customFormat="1" ht="15" customHeight="1">
      <c r="H1863" s="92"/>
      <c r="K1863" s="76"/>
      <c r="L1863" s="76"/>
      <c r="M1863" s="76"/>
      <c r="P1863" s="155"/>
      <c r="BA1863" s="155"/>
    </row>
    <row r="1864" spans="8:53" s="6" customFormat="1" ht="15" customHeight="1">
      <c r="H1864" s="92"/>
      <c r="K1864" s="76"/>
      <c r="L1864" s="76"/>
      <c r="M1864" s="76"/>
      <c r="P1864" s="155"/>
      <c r="BA1864" s="155"/>
    </row>
    <row r="1865" spans="8:53" s="6" customFormat="1" ht="15" customHeight="1">
      <c r="H1865" s="92"/>
      <c r="K1865" s="76"/>
      <c r="L1865" s="76"/>
      <c r="M1865" s="76"/>
      <c r="P1865" s="155"/>
      <c r="BA1865" s="155"/>
    </row>
    <row r="1866" spans="8:53" s="6" customFormat="1" ht="15" customHeight="1">
      <c r="H1866" s="92"/>
      <c r="K1866" s="76"/>
      <c r="L1866" s="76"/>
      <c r="M1866" s="76"/>
      <c r="P1866" s="155"/>
      <c r="BA1866" s="155"/>
    </row>
    <row r="1867" spans="8:53" s="6" customFormat="1" ht="15" customHeight="1">
      <c r="H1867" s="92"/>
      <c r="K1867" s="76"/>
      <c r="L1867" s="76"/>
      <c r="M1867" s="76"/>
      <c r="P1867" s="155"/>
      <c r="BA1867" s="155"/>
    </row>
    <row r="1868" spans="8:53" s="6" customFormat="1" ht="15" customHeight="1">
      <c r="H1868" s="92"/>
      <c r="K1868" s="76"/>
      <c r="L1868" s="76"/>
      <c r="M1868" s="76"/>
      <c r="P1868" s="155"/>
      <c r="BA1868" s="155"/>
    </row>
    <row r="1869" spans="8:53" s="6" customFormat="1" ht="15" customHeight="1">
      <c r="H1869" s="92"/>
      <c r="K1869" s="76"/>
      <c r="L1869" s="76"/>
      <c r="M1869" s="76"/>
      <c r="P1869" s="155"/>
      <c r="BA1869" s="155"/>
    </row>
    <row r="1870" spans="8:53" s="6" customFormat="1" ht="15" customHeight="1">
      <c r="H1870" s="92"/>
      <c r="K1870" s="76"/>
      <c r="L1870" s="76"/>
      <c r="M1870" s="76"/>
      <c r="P1870" s="155"/>
      <c r="BA1870" s="155"/>
    </row>
    <row r="1871" spans="8:53" s="6" customFormat="1" ht="15" customHeight="1">
      <c r="H1871" s="92"/>
      <c r="K1871" s="76"/>
      <c r="L1871" s="76"/>
      <c r="M1871" s="76"/>
      <c r="P1871" s="155"/>
      <c r="BA1871" s="155"/>
    </row>
    <row r="1872" spans="8:53" s="6" customFormat="1" ht="15" customHeight="1">
      <c r="H1872" s="92"/>
      <c r="K1872" s="76"/>
      <c r="L1872" s="76"/>
      <c r="M1872" s="76"/>
      <c r="P1872" s="155"/>
      <c r="BA1872" s="155"/>
    </row>
    <row r="1873" spans="8:53" s="6" customFormat="1" ht="15" customHeight="1">
      <c r="H1873" s="92"/>
      <c r="K1873" s="76"/>
      <c r="L1873" s="76"/>
      <c r="M1873" s="76"/>
      <c r="P1873" s="155"/>
      <c r="BA1873" s="155"/>
    </row>
    <row r="1874" spans="8:53" s="6" customFormat="1" ht="15" customHeight="1">
      <c r="H1874" s="92"/>
      <c r="K1874" s="76"/>
      <c r="L1874" s="76"/>
      <c r="M1874" s="76"/>
      <c r="P1874" s="155"/>
      <c r="BA1874" s="155"/>
    </row>
    <row r="1875" spans="8:53" s="6" customFormat="1" ht="15" customHeight="1">
      <c r="H1875" s="92"/>
      <c r="K1875" s="76"/>
      <c r="L1875" s="76"/>
      <c r="M1875" s="76"/>
      <c r="P1875" s="155"/>
      <c r="BA1875" s="155"/>
    </row>
    <row r="1876" spans="8:53" s="6" customFormat="1" ht="15" customHeight="1">
      <c r="H1876" s="92"/>
      <c r="K1876" s="76"/>
      <c r="L1876" s="76"/>
      <c r="M1876" s="76"/>
      <c r="P1876" s="155"/>
      <c r="BA1876" s="155"/>
    </row>
    <row r="1877" spans="8:53" s="6" customFormat="1" ht="15" customHeight="1">
      <c r="H1877" s="92"/>
      <c r="K1877" s="76"/>
      <c r="L1877" s="76"/>
      <c r="M1877" s="76"/>
      <c r="P1877" s="155"/>
      <c r="BA1877" s="155"/>
    </row>
    <row r="1878" spans="8:53" s="6" customFormat="1" ht="15" customHeight="1">
      <c r="H1878" s="92"/>
      <c r="K1878" s="76"/>
      <c r="L1878" s="76"/>
      <c r="M1878" s="76"/>
      <c r="P1878" s="155"/>
      <c r="BA1878" s="155"/>
    </row>
    <row r="1879" spans="8:53" s="6" customFormat="1" ht="15" customHeight="1">
      <c r="H1879" s="92"/>
      <c r="K1879" s="76"/>
      <c r="L1879" s="76"/>
      <c r="M1879" s="76"/>
      <c r="P1879" s="155"/>
      <c r="BA1879" s="155"/>
    </row>
    <row r="1880" spans="8:53" s="6" customFormat="1" ht="15" customHeight="1">
      <c r="H1880" s="92"/>
      <c r="K1880" s="76"/>
      <c r="L1880" s="76"/>
      <c r="M1880" s="76"/>
      <c r="P1880" s="155"/>
      <c r="BA1880" s="155"/>
    </row>
    <row r="1881" spans="8:53" s="6" customFormat="1" ht="15" customHeight="1">
      <c r="H1881" s="92"/>
      <c r="K1881" s="76"/>
      <c r="L1881" s="76"/>
      <c r="M1881" s="76"/>
      <c r="P1881" s="155"/>
      <c r="BA1881" s="155"/>
    </row>
    <row r="1882" spans="8:53" s="6" customFormat="1" ht="15" customHeight="1">
      <c r="H1882" s="92"/>
      <c r="K1882" s="76"/>
      <c r="L1882" s="76"/>
      <c r="M1882" s="76"/>
      <c r="P1882" s="155"/>
      <c r="BA1882" s="155"/>
    </row>
    <row r="1883" spans="8:53" s="6" customFormat="1" ht="15" customHeight="1">
      <c r="H1883" s="92"/>
      <c r="K1883" s="76"/>
      <c r="L1883" s="76"/>
      <c r="M1883" s="76"/>
      <c r="P1883" s="155"/>
      <c r="BA1883" s="155"/>
    </row>
    <row r="1884" spans="8:53" s="6" customFormat="1" ht="15" customHeight="1">
      <c r="H1884" s="92"/>
      <c r="K1884" s="76"/>
      <c r="L1884" s="76"/>
      <c r="M1884" s="76"/>
      <c r="P1884" s="155"/>
      <c r="BA1884" s="155"/>
    </row>
    <row r="1885" spans="8:53" s="6" customFormat="1" ht="15" customHeight="1">
      <c r="H1885" s="92"/>
      <c r="K1885" s="76"/>
      <c r="L1885" s="76"/>
      <c r="M1885" s="76"/>
      <c r="P1885" s="155"/>
      <c r="BA1885" s="155"/>
    </row>
    <row r="1886" spans="8:53" s="6" customFormat="1" ht="15" customHeight="1">
      <c r="H1886" s="92"/>
      <c r="K1886" s="76"/>
      <c r="L1886" s="76"/>
      <c r="M1886" s="76"/>
      <c r="P1886" s="155"/>
      <c r="BA1886" s="155"/>
    </row>
    <row r="1887" spans="8:53" s="6" customFormat="1" ht="15" customHeight="1">
      <c r="H1887" s="92"/>
      <c r="K1887" s="76"/>
      <c r="L1887" s="76"/>
      <c r="M1887" s="76"/>
      <c r="P1887" s="155"/>
      <c r="BA1887" s="155"/>
    </row>
    <row r="1888" spans="8:53" s="6" customFormat="1" ht="15" customHeight="1">
      <c r="H1888" s="92"/>
      <c r="K1888" s="76"/>
      <c r="L1888" s="76"/>
      <c r="M1888" s="76"/>
      <c r="P1888" s="155"/>
      <c r="BA1888" s="155"/>
    </row>
    <row r="1889" spans="8:53" s="6" customFormat="1" ht="15" customHeight="1">
      <c r="H1889" s="92"/>
      <c r="K1889" s="76"/>
      <c r="L1889" s="76"/>
      <c r="M1889" s="76"/>
      <c r="P1889" s="155"/>
      <c r="BA1889" s="155"/>
    </row>
    <row r="1890" spans="8:53" s="6" customFormat="1" ht="15" customHeight="1">
      <c r="H1890" s="92"/>
      <c r="K1890" s="76"/>
      <c r="L1890" s="76"/>
      <c r="M1890" s="76"/>
      <c r="P1890" s="155"/>
      <c r="BA1890" s="155"/>
    </row>
    <row r="1891" spans="8:53" s="6" customFormat="1" ht="15" customHeight="1">
      <c r="H1891" s="92"/>
      <c r="K1891" s="76"/>
      <c r="L1891" s="76"/>
      <c r="M1891" s="76"/>
      <c r="P1891" s="155"/>
      <c r="BA1891" s="155"/>
    </row>
    <row r="1892" spans="8:53" s="6" customFormat="1" ht="15" customHeight="1">
      <c r="H1892" s="92"/>
      <c r="K1892" s="76"/>
      <c r="L1892" s="76"/>
      <c r="M1892" s="76"/>
      <c r="P1892" s="155"/>
      <c r="BA1892" s="155"/>
    </row>
    <row r="1893" spans="8:53" s="6" customFormat="1" ht="15" customHeight="1">
      <c r="H1893" s="92"/>
      <c r="K1893" s="76"/>
      <c r="L1893" s="76"/>
      <c r="M1893" s="76"/>
      <c r="P1893" s="155"/>
      <c r="BA1893" s="155"/>
    </row>
    <row r="1894" spans="8:53" s="6" customFormat="1" ht="15" customHeight="1">
      <c r="H1894" s="92"/>
      <c r="K1894" s="76"/>
      <c r="L1894" s="76"/>
      <c r="M1894" s="76"/>
      <c r="P1894" s="155"/>
      <c r="BA1894" s="155"/>
    </row>
    <row r="1895" spans="8:53" s="6" customFormat="1" ht="15" customHeight="1">
      <c r="H1895" s="92"/>
      <c r="K1895" s="76"/>
      <c r="L1895" s="76"/>
      <c r="M1895" s="76"/>
      <c r="P1895" s="155"/>
      <c r="BA1895" s="155"/>
    </row>
    <row r="1896" spans="8:53" s="6" customFormat="1" ht="15" customHeight="1">
      <c r="H1896" s="92"/>
      <c r="K1896" s="76"/>
      <c r="L1896" s="76"/>
      <c r="M1896" s="76"/>
      <c r="P1896" s="155"/>
      <c r="BA1896" s="155"/>
    </row>
    <row r="1897" spans="8:53" s="6" customFormat="1" ht="15" customHeight="1">
      <c r="H1897" s="92"/>
      <c r="K1897" s="76"/>
      <c r="L1897" s="76"/>
      <c r="M1897" s="76"/>
      <c r="P1897" s="155"/>
      <c r="BA1897" s="155"/>
    </row>
    <row r="1898" spans="8:53" s="6" customFormat="1" ht="15" customHeight="1">
      <c r="H1898" s="92"/>
      <c r="K1898" s="76"/>
      <c r="L1898" s="76"/>
      <c r="M1898" s="76"/>
      <c r="P1898" s="155"/>
      <c r="BA1898" s="155"/>
    </row>
    <row r="1899" spans="8:53" s="6" customFormat="1" ht="15" customHeight="1">
      <c r="H1899" s="92"/>
      <c r="K1899" s="76"/>
      <c r="L1899" s="76"/>
      <c r="M1899" s="76"/>
      <c r="P1899" s="155"/>
      <c r="BA1899" s="155"/>
    </row>
    <row r="1900" spans="8:53" s="6" customFormat="1" ht="15" customHeight="1">
      <c r="H1900" s="92"/>
      <c r="K1900" s="76"/>
      <c r="L1900" s="76"/>
      <c r="M1900" s="76"/>
      <c r="P1900" s="155"/>
      <c r="BA1900" s="155"/>
    </row>
    <row r="1901" spans="8:53" s="6" customFormat="1" ht="15" customHeight="1">
      <c r="H1901" s="92"/>
      <c r="K1901" s="76"/>
      <c r="L1901" s="76"/>
      <c r="M1901" s="76"/>
      <c r="P1901" s="155"/>
      <c r="BA1901" s="155"/>
    </row>
    <row r="1902" spans="8:53" s="6" customFormat="1" ht="15" customHeight="1">
      <c r="H1902" s="92"/>
      <c r="K1902" s="76"/>
      <c r="L1902" s="76"/>
      <c r="M1902" s="76"/>
      <c r="P1902" s="155"/>
      <c r="BA1902" s="155"/>
    </row>
    <row r="1903" spans="8:53" s="6" customFormat="1" ht="15" customHeight="1">
      <c r="H1903" s="92"/>
      <c r="K1903" s="76"/>
      <c r="L1903" s="76"/>
      <c r="M1903" s="76"/>
      <c r="P1903" s="155"/>
      <c r="BA1903" s="155"/>
    </row>
    <row r="1904" spans="8:53" s="6" customFormat="1" ht="15" customHeight="1">
      <c r="H1904" s="92"/>
      <c r="K1904" s="76"/>
      <c r="L1904" s="76"/>
      <c r="M1904" s="76"/>
      <c r="P1904" s="155"/>
      <c r="BA1904" s="155"/>
    </row>
    <row r="1905" spans="8:53" s="6" customFormat="1" ht="15" customHeight="1">
      <c r="H1905" s="92"/>
      <c r="K1905" s="76"/>
      <c r="L1905" s="76"/>
      <c r="M1905" s="76"/>
      <c r="P1905" s="155"/>
      <c r="BA1905" s="155"/>
    </row>
    <row r="1906" spans="8:53" s="6" customFormat="1" ht="15" customHeight="1">
      <c r="H1906" s="92"/>
      <c r="K1906" s="76"/>
      <c r="L1906" s="76"/>
      <c r="M1906" s="76"/>
      <c r="P1906" s="155"/>
      <c r="BA1906" s="155"/>
    </row>
    <row r="1907" spans="8:53" s="6" customFormat="1" ht="15" customHeight="1">
      <c r="H1907" s="92"/>
      <c r="K1907" s="76"/>
      <c r="L1907" s="76"/>
      <c r="M1907" s="76"/>
      <c r="P1907" s="155"/>
      <c r="BA1907" s="155"/>
    </row>
    <row r="1908" spans="8:53" s="6" customFormat="1" ht="15" customHeight="1">
      <c r="H1908" s="92"/>
      <c r="K1908" s="76"/>
      <c r="L1908" s="76"/>
      <c r="M1908" s="76"/>
      <c r="P1908" s="155"/>
      <c r="BA1908" s="155"/>
    </row>
    <row r="1909" spans="8:53" s="6" customFormat="1" ht="15" customHeight="1">
      <c r="H1909" s="92"/>
      <c r="K1909" s="76"/>
      <c r="L1909" s="76"/>
      <c r="M1909" s="76"/>
      <c r="P1909" s="155"/>
      <c r="BA1909" s="155"/>
    </row>
    <row r="1910" spans="8:53" s="6" customFormat="1" ht="15" customHeight="1">
      <c r="H1910" s="92"/>
      <c r="K1910" s="76"/>
      <c r="L1910" s="76"/>
      <c r="M1910" s="76"/>
      <c r="P1910" s="155"/>
      <c r="BA1910" s="155"/>
    </row>
    <row r="1911" spans="8:53" s="6" customFormat="1" ht="15" customHeight="1">
      <c r="H1911" s="92"/>
      <c r="K1911" s="76"/>
      <c r="L1911" s="76"/>
      <c r="M1911" s="76"/>
      <c r="P1911" s="155"/>
      <c r="BA1911" s="155"/>
    </row>
    <row r="1912" spans="8:53" s="6" customFormat="1" ht="15" customHeight="1">
      <c r="H1912" s="92"/>
      <c r="K1912" s="76"/>
      <c r="L1912" s="76"/>
      <c r="M1912" s="76"/>
      <c r="P1912" s="155"/>
      <c r="BA1912" s="155"/>
    </row>
    <row r="1913" spans="8:53" s="6" customFormat="1" ht="15" customHeight="1">
      <c r="H1913" s="92"/>
      <c r="K1913" s="76"/>
      <c r="L1913" s="76"/>
      <c r="M1913" s="76"/>
      <c r="P1913" s="155"/>
      <c r="BA1913" s="155"/>
    </row>
    <row r="1914" spans="8:53" s="6" customFormat="1" ht="15" customHeight="1">
      <c r="H1914" s="92"/>
      <c r="K1914" s="76"/>
      <c r="L1914" s="76"/>
      <c r="M1914" s="76"/>
      <c r="P1914" s="155"/>
      <c r="BA1914" s="155"/>
    </row>
    <row r="1915" spans="8:53" s="6" customFormat="1" ht="15" customHeight="1">
      <c r="H1915" s="92"/>
      <c r="K1915" s="76"/>
      <c r="L1915" s="76"/>
      <c r="M1915" s="76"/>
      <c r="P1915" s="155"/>
      <c r="BA1915" s="155"/>
    </row>
    <row r="1916" spans="8:53" s="6" customFormat="1" ht="15" customHeight="1">
      <c r="H1916" s="92"/>
      <c r="K1916" s="76"/>
      <c r="L1916" s="76"/>
      <c r="M1916" s="76"/>
      <c r="P1916" s="155"/>
      <c r="BA1916" s="155"/>
    </row>
    <row r="1917" spans="8:53" s="6" customFormat="1" ht="15" customHeight="1">
      <c r="H1917" s="92"/>
      <c r="K1917" s="76"/>
      <c r="L1917" s="76"/>
      <c r="M1917" s="76"/>
      <c r="P1917" s="155"/>
      <c r="BA1917" s="155"/>
    </row>
    <row r="1918" spans="8:53" s="6" customFormat="1" ht="15" customHeight="1">
      <c r="H1918" s="92"/>
      <c r="K1918" s="76"/>
      <c r="L1918" s="76"/>
      <c r="M1918" s="76"/>
      <c r="P1918" s="155"/>
      <c r="BA1918" s="155"/>
    </row>
    <row r="1919" spans="8:53" s="6" customFormat="1" ht="15" customHeight="1">
      <c r="H1919" s="92"/>
      <c r="K1919" s="76"/>
      <c r="L1919" s="76"/>
      <c r="M1919" s="76"/>
      <c r="P1919" s="155"/>
      <c r="BA1919" s="155"/>
    </row>
    <row r="1920" spans="8:53" s="6" customFormat="1" ht="15" customHeight="1">
      <c r="H1920" s="92"/>
      <c r="K1920" s="76"/>
      <c r="L1920" s="76"/>
      <c r="M1920" s="76"/>
      <c r="P1920" s="155"/>
      <c r="BA1920" s="155"/>
    </row>
    <row r="1921" spans="8:53" s="6" customFormat="1" ht="15" customHeight="1">
      <c r="H1921" s="92"/>
      <c r="K1921" s="76"/>
      <c r="L1921" s="76"/>
      <c r="M1921" s="76"/>
      <c r="P1921" s="155"/>
      <c r="BA1921" s="155"/>
    </row>
    <row r="1922" spans="8:53" s="6" customFormat="1" ht="15" customHeight="1">
      <c r="H1922" s="92"/>
      <c r="K1922" s="76"/>
      <c r="L1922" s="76"/>
      <c r="M1922" s="76"/>
      <c r="P1922" s="155"/>
      <c r="BA1922" s="155"/>
    </row>
    <row r="1923" spans="8:53" s="6" customFormat="1" ht="15" customHeight="1">
      <c r="H1923" s="92"/>
      <c r="K1923" s="76"/>
      <c r="L1923" s="76"/>
      <c r="M1923" s="76"/>
      <c r="P1923" s="155"/>
      <c r="BA1923" s="155"/>
    </row>
    <row r="1924" spans="8:53" s="6" customFormat="1" ht="15" customHeight="1">
      <c r="H1924" s="92"/>
      <c r="K1924" s="76"/>
      <c r="L1924" s="76"/>
      <c r="M1924" s="76"/>
      <c r="P1924" s="155"/>
      <c r="BA1924" s="155"/>
    </row>
    <row r="1925" spans="8:53" s="6" customFormat="1" ht="15" customHeight="1">
      <c r="H1925" s="92"/>
      <c r="K1925" s="76"/>
      <c r="L1925" s="76"/>
      <c r="M1925" s="76"/>
      <c r="P1925" s="155"/>
      <c r="BA1925" s="155"/>
    </row>
    <row r="1926" spans="8:53" s="6" customFormat="1" ht="15" customHeight="1">
      <c r="H1926" s="92"/>
      <c r="K1926" s="76"/>
      <c r="L1926" s="76"/>
      <c r="M1926" s="76"/>
      <c r="P1926" s="155"/>
      <c r="BA1926" s="155"/>
    </row>
    <row r="1927" spans="8:53" s="6" customFormat="1" ht="15" customHeight="1">
      <c r="H1927" s="92"/>
      <c r="K1927" s="76"/>
      <c r="L1927" s="76"/>
      <c r="M1927" s="76"/>
      <c r="P1927" s="155"/>
      <c r="BA1927" s="155"/>
    </row>
    <row r="1928" spans="8:53" s="6" customFormat="1" ht="15" customHeight="1">
      <c r="H1928" s="92"/>
      <c r="K1928" s="76"/>
      <c r="L1928" s="76"/>
      <c r="M1928" s="76"/>
      <c r="P1928" s="155"/>
      <c r="BA1928" s="155"/>
    </row>
    <row r="1929" spans="8:53" s="6" customFormat="1" ht="15" customHeight="1">
      <c r="H1929" s="92"/>
      <c r="K1929" s="76"/>
      <c r="L1929" s="76"/>
      <c r="M1929" s="76"/>
      <c r="P1929" s="155"/>
      <c r="BA1929" s="155"/>
    </row>
    <row r="1930" spans="8:53" s="6" customFormat="1" ht="15" customHeight="1">
      <c r="H1930" s="92"/>
      <c r="K1930" s="76"/>
      <c r="L1930" s="76"/>
      <c r="M1930" s="76"/>
      <c r="P1930" s="155"/>
      <c r="BA1930" s="155"/>
    </row>
    <row r="1931" spans="8:53" s="6" customFormat="1" ht="15" customHeight="1">
      <c r="H1931" s="92"/>
      <c r="K1931" s="76"/>
      <c r="L1931" s="76"/>
      <c r="M1931" s="76"/>
      <c r="P1931" s="155"/>
      <c r="BA1931" s="155"/>
    </row>
    <row r="1932" spans="8:53" s="6" customFormat="1" ht="15" customHeight="1">
      <c r="H1932" s="92"/>
      <c r="K1932" s="76"/>
      <c r="L1932" s="76"/>
      <c r="M1932" s="76"/>
      <c r="P1932" s="155"/>
      <c r="BA1932" s="155"/>
    </row>
    <row r="1933" spans="8:53" s="6" customFormat="1" ht="15" customHeight="1">
      <c r="H1933" s="92"/>
      <c r="K1933" s="76"/>
      <c r="L1933" s="76"/>
      <c r="M1933" s="76"/>
      <c r="P1933" s="155"/>
      <c r="BA1933" s="155"/>
    </row>
    <row r="1934" spans="8:53" s="6" customFormat="1" ht="15" customHeight="1">
      <c r="H1934" s="92"/>
      <c r="K1934" s="76"/>
      <c r="L1934" s="76"/>
      <c r="M1934" s="76"/>
      <c r="P1934" s="155"/>
      <c r="BA1934" s="155"/>
    </row>
    <row r="1935" spans="8:53" s="6" customFormat="1" ht="15" customHeight="1">
      <c r="H1935" s="92"/>
      <c r="K1935" s="76"/>
      <c r="L1935" s="76"/>
      <c r="M1935" s="76"/>
      <c r="P1935" s="155"/>
      <c r="BA1935" s="155"/>
    </row>
    <row r="1936" spans="8:53" s="6" customFormat="1" ht="15" customHeight="1">
      <c r="H1936" s="92"/>
      <c r="K1936" s="76"/>
      <c r="L1936" s="76"/>
      <c r="M1936" s="76"/>
      <c r="P1936" s="155"/>
      <c r="BA1936" s="155"/>
    </row>
    <row r="1937" spans="8:53" s="6" customFormat="1" ht="15" customHeight="1">
      <c r="H1937" s="92"/>
      <c r="K1937" s="76"/>
      <c r="L1937" s="76"/>
      <c r="M1937" s="76"/>
      <c r="P1937" s="155"/>
      <c r="BA1937" s="155"/>
    </row>
    <row r="1938" spans="8:53" s="6" customFormat="1" ht="15" customHeight="1">
      <c r="H1938" s="92"/>
      <c r="K1938" s="76"/>
      <c r="L1938" s="76"/>
      <c r="M1938" s="76"/>
      <c r="P1938" s="155"/>
      <c r="BA1938" s="155"/>
    </row>
    <row r="1939" spans="8:53" s="6" customFormat="1" ht="15" customHeight="1">
      <c r="H1939" s="92"/>
      <c r="K1939" s="76"/>
      <c r="L1939" s="76"/>
      <c r="M1939" s="76"/>
      <c r="P1939" s="155"/>
      <c r="BA1939" s="155"/>
    </row>
    <row r="1940" spans="8:53" s="6" customFormat="1" ht="15" customHeight="1">
      <c r="H1940" s="92"/>
      <c r="K1940" s="76"/>
      <c r="L1940" s="76"/>
      <c r="M1940" s="76"/>
      <c r="P1940" s="155"/>
      <c r="BA1940" s="155"/>
    </row>
    <row r="1941" spans="8:53" s="6" customFormat="1" ht="15" customHeight="1">
      <c r="H1941" s="92"/>
      <c r="K1941" s="76"/>
      <c r="L1941" s="76"/>
      <c r="M1941" s="76"/>
      <c r="P1941" s="155"/>
      <c r="BA1941" s="155"/>
    </row>
    <row r="1942" spans="8:53" s="6" customFormat="1" ht="15" customHeight="1">
      <c r="H1942" s="92"/>
      <c r="K1942" s="76"/>
      <c r="L1942" s="76"/>
      <c r="M1942" s="76"/>
      <c r="P1942" s="155"/>
      <c r="BA1942" s="155"/>
    </row>
    <row r="1943" spans="8:53" s="6" customFormat="1" ht="15" customHeight="1">
      <c r="H1943" s="92"/>
      <c r="K1943" s="76"/>
      <c r="L1943" s="76"/>
      <c r="M1943" s="76"/>
      <c r="P1943" s="155"/>
      <c r="BA1943" s="155"/>
    </row>
    <row r="1944" spans="8:53" s="6" customFormat="1" ht="15" customHeight="1">
      <c r="H1944" s="92"/>
      <c r="K1944" s="76"/>
      <c r="L1944" s="76"/>
      <c r="M1944" s="76"/>
      <c r="P1944" s="155"/>
      <c r="BA1944" s="155"/>
    </row>
    <row r="1945" spans="8:53" s="6" customFormat="1" ht="15" customHeight="1">
      <c r="H1945" s="92"/>
      <c r="K1945" s="76"/>
      <c r="L1945" s="76"/>
      <c r="M1945" s="76"/>
      <c r="P1945" s="155"/>
      <c r="BA1945" s="155"/>
    </row>
    <row r="1946" spans="8:53" s="6" customFormat="1" ht="15" customHeight="1">
      <c r="H1946" s="92"/>
      <c r="K1946" s="76"/>
      <c r="L1946" s="76"/>
      <c r="M1946" s="76"/>
      <c r="P1946" s="155"/>
      <c r="BA1946" s="155"/>
    </row>
    <row r="1947" spans="8:53" s="6" customFormat="1" ht="15" customHeight="1">
      <c r="H1947" s="92"/>
      <c r="K1947" s="76"/>
      <c r="L1947" s="76"/>
      <c r="M1947" s="76"/>
      <c r="P1947" s="155"/>
      <c r="BA1947" s="155"/>
    </row>
    <row r="1948" spans="8:53" s="6" customFormat="1" ht="15" customHeight="1">
      <c r="H1948" s="92"/>
      <c r="K1948" s="76"/>
      <c r="L1948" s="76"/>
      <c r="M1948" s="76"/>
      <c r="P1948" s="155"/>
      <c r="BA1948" s="155"/>
    </row>
    <row r="1949" spans="8:53" s="6" customFormat="1" ht="15" customHeight="1">
      <c r="H1949" s="92"/>
      <c r="K1949" s="76"/>
      <c r="L1949" s="76"/>
      <c r="M1949" s="76"/>
      <c r="P1949" s="155"/>
      <c r="BA1949" s="155"/>
    </row>
    <row r="1950" spans="8:53" s="6" customFormat="1" ht="15" customHeight="1">
      <c r="H1950" s="92"/>
      <c r="K1950" s="76"/>
      <c r="L1950" s="76"/>
      <c r="M1950" s="76"/>
      <c r="P1950" s="155"/>
      <c r="BA1950" s="155"/>
    </row>
    <row r="1951" spans="8:53" s="6" customFormat="1" ht="15" customHeight="1">
      <c r="H1951" s="92"/>
      <c r="K1951" s="76"/>
      <c r="L1951" s="76"/>
      <c r="M1951" s="76"/>
      <c r="P1951" s="155"/>
      <c r="BA1951" s="155"/>
    </row>
    <row r="1952" spans="8:53" s="6" customFormat="1" ht="15" customHeight="1">
      <c r="H1952" s="92"/>
      <c r="K1952" s="76"/>
      <c r="L1952" s="76"/>
      <c r="M1952" s="76"/>
      <c r="P1952" s="155"/>
      <c r="BA1952" s="155"/>
    </row>
    <row r="1953" spans="8:53" s="6" customFormat="1" ht="15" customHeight="1">
      <c r="H1953" s="92"/>
      <c r="K1953" s="76"/>
      <c r="L1953" s="76"/>
      <c r="M1953" s="76"/>
      <c r="P1953" s="155"/>
      <c r="BA1953" s="155"/>
    </row>
    <row r="1954" spans="8:53" s="6" customFormat="1" ht="15" customHeight="1">
      <c r="H1954" s="92"/>
      <c r="K1954" s="76"/>
      <c r="L1954" s="76"/>
      <c r="M1954" s="76"/>
      <c r="P1954" s="155"/>
      <c r="BA1954" s="155"/>
    </row>
    <row r="1955" spans="8:53" s="6" customFormat="1" ht="15" customHeight="1">
      <c r="H1955" s="92"/>
      <c r="K1955" s="76"/>
      <c r="L1955" s="76"/>
      <c r="M1955" s="76"/>
      <c r="P1955" s="155"/>
      <c r="BA1955" s="155"/>
    </row>
    <row r="1956" spans="8:53" s="6" customFormat="1" ht="15" customHeight="1">
      <c r="H1956" s="92"/>
      <c r="K1956" s="76"/>
      <c r="L1956" s="76"/>
      <c r="M1956" s="76"/>
      <c r="P1956" s="155"/>
      <c r="BA1956" s="155"/>
    </row>
    <row r="1957" spans="8:53" s="6" customFormat="1" ht="15" customHeight="1">
      <c r="H1957" s="92"/>
      <c r="K1957" s="76"/>
      <c r="L1957" s="76"/>
      <c r="M1957" s="76"/>
      <c r="P1957" s="155"/>
      <c r="BA1957" s="155"/>
    </row>
    <row r="1958" spans="8:53" s="6" customFormat="1" ht="15" customHeight="1">
      <c r="H1958" s="92"/>
      <c r="K1958" s="76"/>
      <c r="L1958" s="76"/>
      <c r="M1958" s="76"/>
      <c r="P1958" s="155"/>
      <c r="BA1958" s="155"/>
    </row>
    <row r="1959" spans="8:53" s="6" customFormat="1" ht="15" customHeight="1">
      <c r="H1959" s="92"/>
      <c r="K1959" s="76"/>
      <c r="L1959" s="76"/>
      <c r="M1959" s="76"/>
      <c r="P1959" s="155"/>
      <c r="BA1959" s="155"/>
    </row>
    <row r="1960" spans="8:53" s="6" customFormat="1" ht="15" customHeight="1">
      <c r="H1960" s="92"/>
      <c r="K1960" s="76"/>
      <c r="L1960" s="76"/>
      <c r="M1960" s="76"/>
      <c r="P1960" s="155"/>
      <c r="BA1960" s="155"/>
    </row>
    <row r="1961" spans="8:53" s="6" customFormat="1" ht="15" customHeight="1">
      <c r="H1961" s="92"/>
      <c r="K1961" s="76"/>
      <c r="L1961" s="76"/>
      <c r="M1961" s="76"/>
      <c r="P1961" s="155"/>
      <c r="BA1961" s="155"/>
    </row>
    <row r="1962" spans="8:53" s="6" customFormat="1" ht="15" customHeight="1">
      <c r="H1962" s="92"/>
      <c r="K1962" s="76"/>
      <c r="L1962" s="76"/>
      <c r="M1962" s="76"/>
      <c r="P1962" s="155"/>
      <c r="BA1962" s="155"/>
    </row>
    <row r="1963" spans="8:53" s="6" customFormat="1" ht="15" customHeight="1">
      <c r="H1963" s="92"/>
      <c r="K1963" s="76"/>
      <c r="L1963" s="76"/>
      <c r="M1963" s="76"/>
      <c r="P1963" s="155"/>
      <c r="BA1963" s="155"/>
    </row>
    <row r="1964" spans="8:53" s="6" customFormat="1" ht="15" customHeight="1">
      <c r="H1964" s="92"/>
      <c r="K1964" s="76"/>
      <c r="L1964" s="76"/>
      <c r="M1964" s="76"/>
      <c r="P1964" s="155"/>
      <c r="BA1964" s="155"/>
    </row>
    <row r="1965" spans="8:53" s="6" customFormat="1" ht="15" customHeight="1">
      <c r="H1965" s="92"/>
      <c r="K1965" s="76"/>
      <c r="L1965" s="76"/>
      <c r="M1965" s="76"/>
      <c r="P1965" s="155"/>
      <c r="BA1965" s="155"/>
    </row>
    <row r="1966" spans="8:53" s="6" customFormat="1" ht="15" customHeight="1">
      <c r="H1966" s="92"/>
      <c r="K1966" s="76"/>
      <c r="L1966" s="76"/>
      <c r="M1966" s="76"/>
      <c r="P1966" s="155"/>
      <c r="BA1966" s="155"/>
    </row>
    <row r="1967" spans="8:53" s="6" customFormat="1" ht="15" customHeight="1">
      <c r="H1967" s="92"/>
      <c r="K1967" s="76"/>
      <c r="L1967" s="76"/>
      <c r="M1967" s="76"/>
      <c r="P1967" s="155"/>
      <c r="BA1967" s="155"/>
    </row>
    <row r="1968" spans="8:53" s="6" customFormat="1" ht="15" customHeight="1">
      <c r="H1968" s="92"/>
      <c r="K1968" s="76"/>
      <c r="L1968" s="76"/>
      <c r="M1968" s="76"/>
      <c r="P1968" s="155"/>
      <c r="BA1968" s="155"/>
    </row>
    <row r="1969" spans="8:53" s="6" customFormat="1" ht="15" customHeight="1">
      <c r="H1969" s="92"/>
      <c r="K1969" s="76"/>
      <c r="L1969" s="76"/>
      <c r="M1969" s="76"/>
      <c r="P1969" s="155"/>
      <c r="BA1969" s="155"/>
    </row>
    <row r="1970" spans="8:53" s="6" customFormat="1" ht="15" customHeight="1">
      <c r="H1970" s="92"/>
      <c r="K1970" s="76"/>
      <c r="L1970" s="76"/>
      <c r="M1970" s="76"/>
      <c r="P1970" s="155"/>
      <c r="BA1970" s="155"/>
    </row>
    <row r="1971" spans="8:53" s="6" customFormat="1" ht="15" customHeight="1">
      <c r="H1971" s="92"/>
      <c r="K1971" s="76"/>
      <c r="L1971" s="76"/>
      <c r="M1971" s="76"/>
      <c r="P1971" s="155"/>
      <c r="BA1971" s="155"/>
    </row>
    <row r="1972" spans="8:53" s="6" customFormat="1" ht="15" customHeight="1">
      <c r="H1972" s="92"/>
      <c r="K1972" s="76"/>
      <c r="L1972" s="76"/>
      <c r="M1972" s="76"/>
      <c r="P1972" s="155"/>
      <c r="BA1972" s="155"/>
    </row>
    <row r="1973" spans="8:53" s="6" customFormat="1" ht="15" customHeight="1">
      <c r="H1973" s="92"/>
      <c r="K1973" s="76"/>
      <c r="L1973" s="76"/>
      <c r="M1973" s="76"/>
      <c r="P1973" s="155"/>
      <c r="BA1973" s="155"/>
    </row>
    <row r="1974" spans="8:53" s="6" customFormat="1" ht="15" customHeight="1">
      <c r="H1974" s="92"/>
      <c r="K1974" s="76"/>
      <c r="L1974" s="76"/>
      <c r="M1974" s="76"/>
      <c r="P1974" s="155"/>
      <c r="BA1974" s="155"/>
    </row>
    <row r="1975" spans="8:53" s="6" customFormat="1" ht="15" customHeight="1">
      <c r="H1975" s="92"/>
      <c r="K1975" s="76"/>
      <c r="L1975" s="76"/>
      <c r="M1975" s="76"/>
      <c r="P1975" s="155"/>
      <c r="BA1975" s="155"/>
    </row>
    <row r="1976" spans="8:53" s="6" customFormat="1" ht="15" customHeight="1">
      <c r="H1976" s="92"/>
      <c r="K1976" s="76"/>
      <c r="L1976" s="76"/>
      <c r="M1976" s="76"/>
      <c r="P1976" s="155"/>
      <c r="BA1976" s="155"/>
    </row>
    <row r="1977" spans="8:53" s="6" customFormat="1" ht="15" customHeight="1">
      <c r="H1977" s="92"/>
      <c r="K1977" s="76"/>
      <c r="L1977" s="76"/>
      <c r="M1977" s="76"/>
      <c r="P1977" s="155"/>
      <c r="BA1977" s="155"/>
    </row>
    <row r="1978" spans="8:53" s="6" customFormat="1" ht="15" customHeight="1">
      <c r="H1978" s="92"/>
      <c r="K1978" s="76"/>
      <c r="L1978" s="76"/>
      <c r="M1978" s="76"/>
      <c r="P1978" s="155"/>
      <c r="BA1978" s="155"/>
    </row>
    <row r="1979" spans="8:53" s="6" customFormat="1" ht="15" customHeight="1">
      <c r="H1979" s="92"/>
      <c r="K1979" s="76"/>
      <c r="L1979" s="76"/>
      <c r="M1979" s="76"/>
      <c r="P1979" s="155"/>
      <c r="BA1979" s="155"/>
    </row>
    <row r="1980" spans="8:53" s="6" customFormat="1" ht="15" customHeight="1">
      <c r="H1980" s="92"/>
      <c r="K1980" s="76"/>
      <c r="L1980" s="76"/>
      <c r="M1980" s="76"/>
      <c r="P1980" s="155"/>
      <c r="BA1980" s="155"/>
    </row>
    <row r="1981" spans="8:53" s="6" customFormat="1" ht="15" customHeight="1">
      <c r="H1981" s="92"/>
      <c r="K1981" s="76"/>
      <c r="L1981" s="76"/>
      <c r="M1981" s="76"/>
      <c r="P1981" s="155"/>
      <c r="BA1981" s="155"/>
    </row>
    <row r="1982" spans="8:53" s="6" customFormat="1" ht="15" customHeight="1">
      <c r="H1982" s="92"/>
      <c r="K1982" s="76"/>
      <c r="L1982" s="76"/>
      <c r="M1982" s="76"/>
      <c r="P1982" s="155"/>
      <c r="BA1982" s="155"/>
    </row>
    <row r="1983" spans="8:53" s="6" customFormat="1" ht="15" customHeight="1">
      <c r="H1983" s="92"/>
      <c r="K1983" s="76"/>
      <c r="L1983" s="76"/>
      <c r="M1983" s="76"/>
      <c r="P1983" s="155"/>
      <c r="BA1983" s="155"/>
    </row>
    <row r="1984" spans="8:53" s="6" customFormat="1" ht="15" customHeight="1">
      <c r="H1984" s="92"/>
      <c r="K1984" s="76"/>
      <c r="L1984" s="76"/>
      <c r="M1984" s="76"/>
      <c r="P1984" s="155"/>
      <c r="BA1984" s="155"/>
    </row>
    <row r="1985" spans="8:53" s="6" customFormat="1" ht="15" customHeight="1">
      <c r="H1985" s="92"/>
      <c r="K1985" s="76"/>
      <c r="L1985" s="76"/>
      <c r="M1985" s="76"/>
      <c r="P1985" s="155"/>
      <c r="BA1985" s="155"/>
    </row>
    <row r="1986" spans="8:53" s="6" customFormat="1" ht="15" customHeight="1">
      <c r="H1986" s="92"/>
      <c r="K1986" s="76"/>
      <c r="L1986" s="76"/>
      <c r="M1986" s="76"/>
      <c r="P1986" s="155"/>
      <c r="BA1986" s="155"/>
    </row>
    <row r="1987" spans="8:53" s="6" customFormat="1" ht="15" customHeight="1">
      <c r="H1987" s="92"/>
      <c r="K1987" s="76"/>
      <c r="L1987" s="76"/>
      <c r="M1987" s="76"/>
      <c r="P1987" s="155"/>
      <c r="BA1987" s="155"/>
    </row>
    <row r="1988" spans="8:53" s="6" customFormat="1" ht="15" customHeight="1">
      <c r="H1988" s="92"/>
      <c r="K1988" s="76"/>
      <c r="L1988" s="76"/>
      <c r="M1988" s="76"/>
      <c r="P1988" s="155"/>
      <c r="BA1988" s="155"/>
    </row>
    <row r="1989" spans="8:53" s="6" customFormat="1" ht="15" customHeight="1">
      <c r="H1989" s="92"/>
      <c r="K1989" s="76"/>
      <c r="L1989" s="76"/>
      <c r="M1989" s="76"/>
      <c r="P1989" s="155"/>
      <c r="BA1989" s="155"/>
    </row>
    <row r="1990" spans="8:53" s="6" customFormat="1" ht="15" customHeight="1">
      <c r="H1990" s="92"/>
      <c r="K1990" s="76"/>
      <c r="L1990" s="76"/>
      <c r="M1990" s="76"/>
      <c r="P1990" s="155"/>
      <c r="BA1990" s="155"/>
    </row>
    <row r="1991" spans="8:53" s="6" customFormat="1" ht="15" customHeight="1">
      <c r="H1991" s="92"/>
      <c r="K1991" s="76"/>
      <c r="L1991" s="76"/>
      <c r="M1991" s="76"/>
      <c r="P1991" s="155"/>
      <c r="BA1991" s="155"/>
    </row>
    <row r="1992" spans="8:53" s="6" customFormat="1" ht="15" customHeight="1">
      <c r="H1992" s="92"/>
      <c r="K1992" s="76"/>
      <c r="L1992" s="76"/>
      <c r="M1992" s="76"/>
      <c r="P1992" s="155"/>
      <c r="BA1992" s="155"/>
    </row>
    <row r="1993" spans="8:53" s="6" customFormat="1" ht="15" customHeight="1">
      <c r="H1993" s="92"/>
      <c r="K1993" s="76"/>
      <c r="L1993" s="76"/>
      <c r="M1993" s="76"/>
      <c r="P1993" s="155"/>
      <c r="BA1993" s="155"/>
    </row>
    <row r="1994" spans="8:53" s="6" customFormat="1" ht="15" customHeight="1">
      <c r="H1994" s="92"/>
      <c r="K1994" s="76"/>
      <c r="L1994" s="76"/>
      <c r="M1994" s="76"/>
      <c r="P1994" s="155"/>
      <c r="BA1994" s="155"/>
    </row>
    <row r="1995" spans="8:53" s="6" customFormat="1" ht="15" customHeight="1">
      <c r="H1995" s="92"/>
      <c r="K1995" s="76"/>
      <c r="L1995" s="76"/>
      <c r="M1995" s="76"/>
      <c r="P1995" s="155"/>
      <c r="BA1995" s="155"/>
    </row>
    <row r="1996" spans="8:53" s="6" customFormat="1" ht="15" customHeight="1">
      <c r="H1996" s="92"/>
      <c r="K1996" s="76"/>
      <c r="L1996" s="76"/>
      <c r="M1996" s="76"/>
      <c r="P1996" s="155"/>
      <c r="BA1996" s="155"/>
    </row>
    <row r="1997" spans="8:53" s="6" customFormat="1" ht="15" customHeight="1">
      <c r="H1997" s="92"/>
      <c r="K1997" s="76"/>
      <c r="L1997" s="76"/>
      <c r="M1997" s="76"/>
      <c r="P1997" s="155"/>
      <c r="BA1997" s="155"/>
    </row>
    <row r="1998" spans="8:53" s="6" customFormat="1" ht="15" customHeight="1">
      <c r="H1998" s="92"/>
      <c r="K1998" s="76"/>
      <c r="L1998" s="76"/>
      <c r="M1998" s="76"/>
      <c r="P1998" s="155"/>
      <c r="BA1998" s="155"/>
    </row>
    <row r="1999" spans="8:53" s="6" customFormat="1" ht="15" customHeight="1">
      <c r="H1999" s="92"/>
      <c r="K1999" s="76"/>
      <c r="L1999" s="76"/>
      <c r="M1999" s="76"/>
      <c r="P1999" s="155"/>
      <c r="BA1999" s="155"/>
    </row>
    <row r="2000" spans="8:53" s="6" customFormat="1" ht="15" customHeight="1">
      <c r="H2000" s="92"/>
      <c r="K2000" s="76"/>
      <c r="L2000" s="76"/>
      <c r="M2000" s="76"/>
      <c r="P2000" s="155"/>
      <c r="BA2000" s="155"/>
    </row>
    <row r="2001" spans="8:53" s="6" customFormat="1" ht="15" customHeight="1">
      <c r="H2001" s="92"/>
      <c r="K2001" s="76"/>
      <c r="L2001" s="76"/>
      <c r="M2001" s="76"/>
      <c r="P2001" s="155"/>
      <c r="BA2001" s="155"/>
    </row>
    <row r="2002" spans="8:53" s="6" customFormat="1" ht="15" customHeight="1">
      <c r="H2002" s="92"/>
      <c r="K2002" s="76"/>
      <c r="L2002" s="76"/>
      <c r="M2002" s="76"/>
      <c r="P2002" s="155"/>
      <c r="BA2002" s="155"/>
    </row>
    <row r="2003" spans="8:53" s="6" customFormat="1" ht="15" customHeight="1">
      <c r="H2003" s="92"/>
      <c r="K2003" s="76"/>
      <c r="L2003" s="76"/>
      <c r="M2003" s="76"/>
      <c r="P2003" s="155"/>
      <c r="BA2003" s="155"/>
    </row>
    <row r="2004" spans="8:53" s="6" customFormat="1" ht="15" customHeight="1">
      <c r="H2004" s="92"/>
      <c r="K2004" s="76"/>
      <c r="L2004" s="76"/>
      <c r="M2004" s="76"/>
      <c r="P2004" s="155"/>
      <c r="BA2004" s="155"/>
    </row>
    <row r="2005" spans="8:53" s="6" customFormat="1" ht="15" customHeight="1">
      <c r="H2005" s="92"/>
      <c r="K2005" s="76"/>
      <c r="L2005" s="76"/>
      <c r="M2005" s="76"/>
      <c r="P2005" s="155"/>
      <c r="BA2005" s="155"/>
    </row>
    <row r="2006" spans="8:53" s="6" customFormat="1" ht="15" customHeight="1">
      <c r="H2006" s="92"/>
      <c r="K2006" s="76"/>
      <c r="L2006" s="76"/>
      <c r="M2006" s="76"/>
      <c r="P2006" s="155"/>
      <c r="BA2006" s="155"/>
    </row>
    <row r="2007" spans="8:53" s="6" customFormat="1" ht="15" customHeight="1">
      <c r="H2007" s="92"/>
      <c r="K2007" s="76"/>
      <c r="L2007" s="76"/>
      <c r="M2007" s="76"/>
      <c r="P2007" s="155"/>
      <c r="BA2007" s="155"/>
    </row>
    <row r="2008" spans="8:53" s="6" customFormat="1" ht="15" customHeight="1">
      <c r="H2008" s="92"/>
      <c r="K2008" s="76"/>
      <c r="L2008" s="76"/>
      <c r="M2008" s="76"/>
      <c r="P2008" s="155"/>
      <c r="BA2008" s="155"/>
    </row>
    <row r="2009" spans="8:53" s="6" customFormat="1" ht="15" customHeight="1">
      <c r="H2009" s="92"/>
      <c r="K2009" s="76"/>
      <c r="L2009" s="76"/>
      <c r="M2009" s="76"/>
      <c r="P2009" s="155"/>
      <c r="BA2009" s="155"/>
    </row>
    <row r="2010" spans="8:53" s="6" customFormat="1" ht="15" customHeight="1">
      <c r="H2010" s="92"/>
      <c r="K2010" s="76"/>
      <c r="L2010" s="76"/>
      <c r="M2010" s="76"/>
      <c r="P2010" s="155"/>
      <c r="BA2010" s="155"/>
    </row>
    <row r="2011" spans="8:53" s="6" customFormat="1" ht="15" customHeight="1">
      <c r="H2011" s="92"/>
      <c r="K2011" s="76"/>
      <c r="L2011" s="76"/>
      <c r="M2011" s="76"/>
      <c r="P2011" s="155"/>
      <c r="BA2011" s="155"/>
    </row>
    <row r="2012" spans="8:53" s="6" customFormat="1" ht="15" customHeight="1">
      <c r="H2012" s="92"/>
      <c r="K2012" s="76"/>
      <c r="L2012" s="76"/>
      <c r="M2012" s="76"/>
      <c r="P2012" s="155"/>
      <c r="BA2012" s="155"/>
    </row>
    <row r="2013" spans="8:53" s="6" customFormat="1" ht="15" customHeight="1">
      <c r="H2013" s="92"/>
      <c r="K2013" s="76"/>
      <c r="L2013" s="76"/>
      <c r="M2013" s="76"/>
      <c r="P2013" s="155"/>
      <c r="BA2013" s="155"/>
    </row>
    <row r="2014" spans="8:53" s="6" customFormat="1" ht="15" customHeight="1">
      <c r="H2014" s="92"/>
      <c r="K2014" s="76"/>
      <c r="L2014" s="76"/>
      <c r="M2014" s="76"/>
      <c r="P2014" s="155"/>
      <c r="BA2014" s="155"/>
    </row>
    <row r="2015" spans="8:53" s="6" customFormat="1" ht="15" customHeight="1">
      <c r="H2015" s="92"/>
      <c r="K2015" s="76"/>
      <c r="L2015" s="76"/>
      <c r="M2015" s="76"/>
      <c r="P2015" s="155"/>
      <c r="BA2015" s="155"/>
    </row>
    <row r="2016" spans="8:53" s="6" customFormat="1" ht="15" customHeight="1">
      <c r="H2016" s="92"/>
      <c r="K2016" s="76"/>
      <c r="L2016" s="76"/>
      <c r="M2016" s="76"/>
      <c r="P2016" s="155"/>
      <c r="BA2016" s="155"/>
    </row>
    <row r="2017" spans="8:53" s="6" customFormat="1" ht="15" customHeight="1">
      <c r="H2017" s="92"/>
      <c r="K2017" s="76"/>
      <c r="L2017" s="76"/>
      <c r="M2017" s="76"/>
      <c r="P2017" s="155"/>
      <c r="BA2017" s="155"/>
    </row>
    <row r="2018" spans="8:53" s="6" customFormat="1" ht="15" customHeight="1">
      <c r="H2018" s="92"/>
      <c r="K2018" s="76"/>
      <c r="L2018" s="76"/>
      <c r="M2018" s="76"/>
      <c r="P2018" s="155"/>
      <c r="BA2018" s="155"/>
    </row>
    <row r="2019" spans="8:53" s="6" customFormat="1" ht="15" customHeight="1">
      <c r="H2019" s="92"/>
      <c r="K2019" s="76"/>
      <c r="L2019" s="76"/>
      <c r="M2019" s="76"/>
      <c r="P2019" s="155"/>
      <c r="BA2019" s="155"/>
    </row>
    <row r="2020" spans="8:53" s="6" customFormat="1" ht="15" customHeight="1">
      <c r="H2020" s="92"/>
      <c r="K2020" s="76"/>
      <c r="L2020" s="76"/>
      <c r="M2020" s="76"/>
      <c r="P2020" s="155"/>
      <c r="BA2020" s="155"/>
    </row>
    <row r="2021" spans="8:53" s="6" customFormat="1" ht="15" customHeight="1">
      <c r="H2021" s="92"/>
      <c r="K2021" s="76"/>
      <c r="L2021" s="76"/>
      <c r="M2021" s="76"/>
      <c r="P2021" s="155"/>
      <c r="BA2021" s="155"/>
    </row>
    <row r="2022" spans="8:53" s="6" customFormat="1" ht="15" customHeight="1">
      <c r="H2022" s="92"/>
      <c r="K2022" s="76"/>
      <c r="L2022" s="76"/>
      <c r="M2022" s="76"/>
      <c r="P2022" s="155"/>
      <c r="BA2022" s="155"/>
    </row>
    <row r="2023" spans="8:53" s="6" customFormat="1" ht="15" customHeight="1">
      <c r="H2023" s="92"/>
      <c r="K2023" s="76"/>
      <c r="L2023" s="76"/>
      <c r="M2023" s="76"/>
      <c r="P2023" s="155"/>
      <c r="BA2023" s="155"/>
    </row>
    <row r="2024" spans="8:53" s="6" customFormat="1" ht="15" customHeight="1">
      <c r="H2024" s="92"/>
      <c r="K2024" s="76"/>
      <c r="L2024" s="76"/>
      <c r="M2024" s="76"/>
      <c r="P2024" s="155"/>
      <c r="BA2024" s="155"/>
    </row>
    <row r="2025" spans="8:53" s="6" customFormat="1" ht="15" customHeight="1">
      <c r="H2025" s="92"/>
      <c r="K2025" s="76"/>
      <c r="L2025" s="76"/>
      <c r="M2025" s="76"/>
      <c r="P2025" s="155"/>
      <c r="BA2025" s="155"/>
    </row>
    <row r="2026" spans="8:53" s="6" customFormat="1" ht="15" customHeight="1">
      <c r="H2026" s="92"/>
      <c r="K2026" s="76"/>
      <c r="L2026" s="76"/>
      <c r="M2026" s="76"/>
      <c r="P2026" s="155"/>
      <c r="BA2026" s="155"/>
    </row>
    <row r="2027" spans="8:53" s="6" customFormat="1" ht="15" customHeight="1">
      <c r="H2027" s="92"/>
      <c r="K2027" s="76"/>
      <c r="L2027" s="76"/>
      <c r="M2027" s="76"/>
      <c r="P2027" s="155"/>
      <c r="BA2027" s="155"/>
    </row>
    <row r="2028" spans="8:53" s="6" customFormat="1" ht="15" customHeight="1">
      <c r="H2028" s="92"/>
      <c r="K2028" s="76"/>
      <c r="L2028" s="76"/>
      <c r="M2028" s="76"/>
      <c r="P2028" s="155"/>
      <c r="BA2028" s="155"/>
    </row>
    <row r="2029" spans="8:53" s="6" customFormat="1" ht="15" customHeight="1">
      <c r="H2029" s="92"/>
      <c r="K2029" s="76"/>
      <c r="L2029" s="76"/>
      <c r="M2029" s="76"/>
      <c r="P2029" s="155"/>
      <c r="BA2029" s="155"/>
    </row>
    <row r="2030" spans="8:53" s="6" customFormat="1" ht="15" customHeight="1">
      <c r="H2030" s="92"/>
      <c r="K2030" s="76"/>
      <c r="L2030" s="76"/>
      <c r="M2030" s="76"/>
      <c r="P2030" s="155"/>
      <c r="BA2030" s="155"/>
    </row>
    <row r="2031" spans="8:53" s="6" customFormat="1" ht="15" customHeight="1">
      <c r="H2031" s="92"/>
      <c r="K2031" s="76"/>
      <c r="L2031" s="76"/>
      <c r="M2031" s="76"/>
      <c r="P2031" s="155"/>
      <c r="BA2031" s="155"/>
    </row>
    <row r="2032" spans="8:53" s="6" customFormat="1" ht="15" customHeight="1">
      <c r="H2032" s="92"/>
      <c r="K2032" s="76"/>
      <c r="L2032" s="76"/>
      <c r="M2032" s="76"/>
      <c r="P2032" s="155"/>
      <c r="BA2032" s="155"/>
    </row>
    <row r="2033" spans="8:53" s="6" customFormat="1" ht="15" customHeight="1">
      <c r="H2033" s="92"/>
      <c r="K2033" s="76"/>
      <c r="L2033" s="76"/>
      <c r="M2033" s="76"/>
      <c r="P2033" s="155"/>
      <c r="BA2033" s="155"/>
    </row>
    <row r="2034" spans="8:53" s="6" customFormat="1" ht="15" customHeight="1">
      <c r="H2034" s="92"/>
      <c r="K2034" s="76"/>
      <c r="L2034" s="76"/>
      <c r="M2034" s="76"/>
      <c r="P2034" s="155"/>
      <c r="BA2034" s="155"/>
    </row>
    <row r="2035" spans="8:53" s="6" customFormat="1" ht="15" customHeight="1">
      <c r="H2035" s="92"/>
      <c r="K2035" s="76"/>
      <c r="L2035" s="76"/>
      <c r="M2035" s="76"/>
      <c r="P2035" s="155"/>
      <c r="BA2035" s="155"/>
    </row>
    <row r="2036" spans="8:53" s="6" customFormat="1" ht="15" customHeight="1">
      <c r="H2036" s="92"/>
      <c r="K2036" s="76"/>
      <c r="L2036" s="76"/>
      <c r="M2036" s="76"/>
      <c r="P2036" s="155"/>
      <c r="BA2036" s="155"/>
    </row>
    <row r="2037" spans="8:53" s="6" customFormat="1" ht="15" customHeight="1">
      <c r="H2037" s="92"/>
      <c r="K2037" s="76"/>
      <c r="L2037" s="76"/>
      <c r="M2037" s="76"/>
      <c r="P2037" s="155"/>
      <c r="BA2037" s="155"/>
    </row>
    <row r="2038" spans="8:53" s="6" customFormat="1" ht="15" customHeight="1">
      <c r="H2038" s="92"/>
      <c r="K2038" s="76"/>
      <c r="L2038" s="76"/>
      <c r="M2038" s="76"/>
      <c r="P2038" s="155"/>
      <c r="BA2038" s="155"/>
    </row>
    <row r="2039" spans="8:53" s="6" customFormat="1" ht="15" customHeight="1">
      <c r="H2039" s="92"/>
      <c r="K2039" s="76"/>
      <c r="L2039" s="76"/>
      <c r="M2039" s="76"/>
      <c r="P2039" s="155"/>
      <c r="BA2039" s="155"/>
    </row>
    <row r="2040" spans="8:53" s="6" customFormat="1" ht="15" customHeight="1">
      <c r="H2040" s="92"/>
      <c r="K2040" s="76"/>
      <c r="L2040" s="76"/>
      <c r="M2040" s="76"/>
      <c r="P2040" s="155"/>
      <c r="BA2040" s="155"/>
    </row>
    <row r="2041" spans="8:53" s="6" customFormat="1" ht="15" customHeight="1">
      <c r="H2041" s="92"/>
      <c r="K2041" s="76"/>
      <c r="L2041" s="76"/>
      <c r="M2041" s="76"/>
      <c r="P2041" s="155"/>
      <c r="BA2041" s="155"/>
    </row>
    <row r="2042" spans="8:53" s="6" customFormat="1" ht="15" customHeight="1">
      <c r="H2042" s="92"/>
      <c r="K2042" s="76"/>
      <c r="L2042" s="76"/>
      <c r="M2042" s="76"/>
      <c r="P2042" s="155"/>
      <c r="BA2042" s="155"/>
    </row>
    <row r="2043" spans="8:53" s="6" customFormat="1" ht="15" customHeight="1">
      <c r="H2043" s="92"/>
      <c r="K2043" s="76"/>
      <c r="L2043" s="76"/>
      <c r="M2043" s="76"/>
      <c r="P2043" s="155"/>
      <c r="BA2043" s="155"/>
    </row>
    <row r="2044" spans="8:53" s="6" customFormat="1" ht="15" customHeight="1">
      <c r="H2044" s="92"/>
      <c r="K2044" s="76"/>
      <c r="L2044" s="76"/>
      <c r="M2044" s="76"/>
      <c r="P2044" s="155"/>
      <c r="BA2044" s="155"/>
    </row>
    <row r="2045" spans="8:53" s="6" customFormat="1" ht="15" customHeight="1">
      <c r="H2045" s="92"/>
      <c r="K2045" s="76"/>
      <c r="L2045" s="76"/>
      <c r="M2045" s="76"/>
      <c r="P2045" s="155"/>
      <c r="BA2045" s="155"/>
    </row>
    <row r="2046" spans="8:53" s="6" customFormat="1" ht="15" customHeight="1">
      <c r="H2046" s="92"/>
      <c r="K2046" s="76"/>
      <c r="L2046" s="76"/>
      <c r="M2046" s="76"/>
      <c r="P2046" s="155"/>
      <c r="BA2046" s="155"/>
    </row>
    <row r="2047" spans="8:53" s="6" customFormat="1" ht="15" customHeight="1">
      <c r="H2047" s="92"/>
      <c r="K2047" s="76"/>
      <c r="L2047" s="76"/>
      <c r="M2047" s="76"/>
      <c r="P2047" s="155"/>
      <c r="BA2047" s="155"/>
    </row>
    <row r="2048" spans="8:53" s="6" customFormat="1" ht="15" customHeight="1">
      <c r="H2048" s="92"/>
      <c r="K2048" s="76"/>
      <c r="L2048" s="76"/>
      <c r="M2048" s="76"/>
      <c r="P2048" s="155"/>
      <c r="BA2048" s="155"/>
    </row>
    <row r="2049" spans="8:53" s="6" customFormat="1" ht="15" customHeight="1">
      <c r="H2049" s="92"/>
      <c r="K2049" s="76"/>
      <c r="L2049" s="76"/>
      <c r="M2049" s="76"/>
      <c r="P2049" s="155"/>
      <c r="BA2049" s="155"/>
    </row>
    <row r="2050" spans="8:53" s="6" customFormat="1" ht="15" customHeight="1">
      <c r="H2050" s="92"/>
      <c r="K2050" s="76"/>
      <c r="L2050" s="76"/>
      <c r="M2050" s="76"/>
      <c r="P2050" s="155"/>
      <c r="BA2050" s="155"/>
    </row>
    <row r="2051" spans="8:53" s="6" customFormat="1" ht="15" customHeight="1">
      <c r="H2051" s="92"/>
      <c r="K2051" s="76"/>
      <c r="L2051" s="76"/>
      <c r="M2051" s="76"/>
      <c r="P2051" s="155"/>
      <c r="BA2051" s="155"/>
    </row>
    <row r="2052" spans="8:53" s="6" customFormat="1" ht="15" customHeight="1">
      <c r="H2052" s="92"/>
      <c r="K2052" s="76"/>
      <c r="L2052" s="76"/>
      <c r="M2052" s="76"/>
      <c r="P2052" s="155"/>
      <c r="BA2052" s="155"/>
    </row>
    <row r="2053" spans="8:53" s="6" customFormat="1" ht="15" customHeight="1">
      <c r="H2053" s="92"/>
      <c r="K2053" s="76"/>
      <c r="L2053" s="76"/>
      <c r="M2053" s="76"/>
      <c r="P2053" s="155"/>
      <c r="BA2053" s="155"/>
    </row>
    <row r="2054" spans="8:53" s="6" customFormat="1" ht="15" customHeight="1">
      <c r="H2054" s="92"/>
      <c r="K2054" s="76"/>
      <c r="L2054" s="76"/>
      <c r="M2054" s="76"/>
      <c r="P2054" s="155"/>
      <c r="BA2054" s="155"/>
    </row>
    <row r="2055" spans="8:53" s="6" customFormat="1" ht="15" customHeight="1">
      <c r="H2055" s="92"/>
      <c r="K2055" s="76"/>
      <c r="L2055" s="76"/>
      <c r="M2055" s="76"/>
      <c r="P2055" s="155"/>
      <c r="BA2055" s="155"/>
    </row>
    <row r="2056" spans="8:53" s="6" customFormat="1" ht="15" customHeight="1">
      <c r="H2056" s="92"/>
      <c r="K2056" s="76"/>
      <c r="L2056" s="76"/>
      <c r="M2056" s="76"/>
      <c r="P2056" s="155"/>
      <c r="BA2056" s="155"/>
    </row>
    <row r="2057" spans="8:53" s="6" customFormat="1" ht="15" customHeight="1">
      <c r="H2057" s="92"/>
      <c r="K2057" s="76"/>
      <c r="L2057" s="76"/>
      <c r="M2057" s="76"/>
      <c r="P2057" s="155"/>
      <c r="BA2057" s="155"/>
    </row>
    <row r="2058" spans="8:53" s="6" customFormat="1" ht="15" customHeight="1">
      <c r="H2058" s="92"/>
      <c r="K2058" s="76"/>
      <c r="L2058" s="76"/>
      <c r="M2058" s="76"/>
      <c r="P2058" s="155"/>
      <c r="BA2058" s="155"/>
    </row>
    <row r="2059" spans="8:53" s="6" customFormat="1" ht="15" customHeight="1">
      <c r="H2059" s="92"/>
      <c r="K2059" s="76"/>
      <c r="L2059" s="76"/>
      <c r="M2059" s="76"/>
      <c r="P2059" s="155"/>
      <c r="BA2059" s="155"/>
    </row>
    <row r="2060" spans="8:53" s="6" customFormat="1" ht="15" customHeight="1">
      <c r="H2060" s="92"/>
      <c r="K2060" s="76"/>
      <c r="L2060" s="76"/>
      <c r="M2060" s="76"/>
      <c r="P2060" s="155"/>
      <c r="BA2060" s="155"/>
    </row>
    <row r="2061" spans="8:53" s="6" customFormat="1" ht="15" customHeight="1">
      <c r="H2061" s="92"/>
      <c r="K2061" s="76"/>
      <c r="L2061" s="76"/>
      <c r="M2061" s="76"/>
      <c r="P2061" s="155"/>
      <c r="BA2061" s="155"/>
    </row>
    <row r="2062" spans="8:53" s="6" customFormat="1" ht="15" customHeight="1">
      <c r="H2062" s="92"/>
      <c r="K2062" s="76"/>
      <c r="L2062" s="76"/>
      <c r="M2062" s="76"/>
      <c r="P2062" s="155"/>
      <c r="BA2062" s="155"/>
    </row>
    <row r="2063" spans="8:53" s="6" customFormat="1" ht="15" customHeight="1">
      <c r="H2063" s="92"/>
      <c r="K2063" s="76"/>
      <c r="L2063" s="76"/>
      <c r="M2063" s="76"/>
      <c r="P2063" s="155"/>
      <c r="BA2063" s="155"/>
    </row>
    <row r="2064" spans="8:53" s="6" customFormat="1" ht="15" customHeight="1">
      <c r="H2064" s="92"/>
      <c r="K2064" s="76"/>
      <c r="L2064" s="76"/>
      <c r="M2064" s="76"/>
      <c r="P2064" s="155"/>
      <c r="BA2064" s="155"/>
    </row>
    <row r="2065" spans="8:53" s="6" customFormat="1" ht="15" customHeight="1">
      <c r="H2065" s="92"/>
      <c r="K2065" s="76"/>
      <c r="L2065" s="76"/>
      <c r="M2065" s="76"/>
      <c r="P2065" s="155"/>
      <c r="BA2065" s="155"/>
    </row>
    <row r="2066" spans="8:53" s="6" customFormat="1" ht="15" customHeight="1">
      <c r="H2066" s="92"/>
      <c r="K2066" s="76"/>
      <c r="L2066" s="76"/>
      <c r="M2066" s="76"/>
      <c r="P2066" s="155"/>
      <c r="BA2066" s="155"/>
    </row>
    <row r="2067" spans="8:53" s="6" customFormat="1" ht="15" customHeight="1">
      <c r="H2067" s="92"/>
      <c r="K2067" s="76"/>
      <c r="L2067" s="76"/>
      <c r="M2067" s="76"/>
      <c r="P2067" s="155"/>
      <c r="BA2067" s="155"/>
    </row>
    <row r="2068" spans="8:53" s="6" customFormat="1" ht="15" customHeight="1">
      <c r="H2068" s="92"/>
      <c r="K2068" s="76"/>
      <c r="L2068" s="76"/>
      <c r="M2068" s="76"/>
      <c r="P2068" s="155"/>
      <c r="BA2068" s="155"/>
    </row>
    <row r="2069" spans="8:53" s="6" customFormat="1" ht="15" customHeight="1">
      <c r="H2069" s="92"/>
      <c r="K2069" s="76"/>
      <c r="L2069" s="76"/>
      <c r="M2069" s="76"/>
      <c r="P2069" s="155"/>
      <c r="BA2069" s="155"/>
    </row>
    <row r="2070" spans="8:53" s="6" customFormat="1" ht="15" customHeight="1">
      <c r="H2070" s="92"/>
      <c r="K2070" s="76"/>
      <c r="L2070" s="76"/>
      <c r="M2070" s="76"/>
      <c r="P2070" s="155"/>
      <c r="BA2070" s="155"/>
    </row>
    <row r="2071" spans="8:53" s="6" customFormat="1" ht="15" customHeight="1">
      <c r="H2071" s="92"/>
      <c r="K2071" s="76"/>
      <c r="L2071" s="76"/>
      <c r="M2071" s="76"/>
      <c r="P2071" s="155"/>
      <c r="BA2071" s="155"/>
    </row>
    <row r="2072" spans="8:53" s="6" customFormat="1" ht="15" customHeight="1">
      <c r="H2072" s="92"/>
      <c r="K2072" s="76"/>
      <c r="L2072" s="76"/>
      <c r="M2072" s="76"/>
      <c r="P2072" s="155"/>
      <c r="BA2072" s="155"/>
    </row>
    <row r="2073" spans="8:53" s="6" customFormat="1" ht="15" customHeight="1">
      <c r="H2073" s="92"/>
      <c r="K2073" s="76"/>
      <c r="L2073" s="76"/>
      <c r="M2073" s="76"/>
      <c r="P2073" s="155"/>
      <c r="BA2073" s="155"/>
    </row>
    <row r="2074" spans="8:53" s="6" customFormat="1" ht="15" customHeight="1">
      <c r="H2074" s="92"/>
      <c r="K2074" s="76"/>
      <c r="L2074" s="76"/>
      <c r="M2074" s="76"/>
      <c r="P2074" s="155"/>
      <c r="BA2074" s="155"/>
    </row>
    <row r="2075" spans="8:53" s="6" customFormat="1" ht="15" customHeight="1">
      <c r="H2075" s="92"/>
      <c r="K2075" s="76"/>
      <c r="L2075" s="76"/>
      <c r="M2075" s="76"/>
      <c r="P2075" s="155"/>
      <c r="BA2075" s="155"/>
    </row>
    <row r="2076" spans="8:53" s="6" customFormat="1" ht="15" customHeight="1">
      <c r="H2076" s="92"/>
      <c r="K2076" s="76"/>
      <c r="L2076" s="76"/>
      <c r="M2076" s="76"/>
      <c r="P2076" s="155"/>
      <c r="BA2076" s="155"/>
    </row>
    <row r="2077" spans="8:53" s="6" customFormat="1" ht="15" customHeight="1">
      <c r="H2077" s="92"/>
      <c r="K2077" s="76"/>
      <c r="L2077" s="76"/>
      <c r="M2077" s="76"/>
      <c r="P2077" s="155"/>
      <c r="BA2077" s="155"/>
    </row>
    <row r="2078" spans="8:53" s="6" customFormat="1" ht="15" customHeight="1">
      <c r="H2078" s="92"/>
      <c r="K2078" s="76"/>
      <c r="L2078" s="76"/>
      <c r="M2078" s="76"/>
      <c r="P2078" s="155"/>
      <c r="BA2078" s="155"/>
    </row>
    <row r="2079" spans="8:53" s="6" customFormat="1" ht="15" customHeight="1">
      <c r="H2079" s="92"/>
      <c r="K2079" s="76"/>
      <c r="L2079" s="76"/>
      <c r="M2079" s="76"/>
      <c r="P2079" s="155"/>
      <c r="BA2079" s="155"/>
    </row>
    <row r="2080" spans="8:53" s="6" customFormat="1" ht="15" customHeight="1">
      <c r="H2080" s="92"/>
      <c r="K2080" s="76"/>
      <c r="L2080" s="76"/>
      <c r="M2080" s="76"/>
      <c r="P2080" s="155"/>
      <c r="BA2080" s="155"/>
    </row>
    <row r="2081" spans="8:53" s="6" customFormat="1" ht="15" customHeight="1">
      <c r="H2081" s="92"/>
      <c r="K2081" s="76"/>
      <c r="L2081" s="76"/>
      <c r="M2081" s="76"/>
      <c r="P2081" s="155"/>
      <c r="BA2081" s="155"/>
    </row>
    <row r="2082" spans="8:53" s="6" customFormat="1" ht="15" customHeight="1">
      <c r="H2082" s="92"/>
      <c r="K2082" s="76"/>
      <c r="L2082" s="76"/>
      <c r="M2082" s="76"/>
      <c r="P2082" s="155"/>
      <c r="BA2082" s="155"/>
    </row>
    <row r="2083" spans="8:53" s="6" customFormat="1" ht="15" customHeight="1">
      <c r="H2083" s="92"/>
      <c r="K2083" s="76"/>
      <c r="L2083" s="76"/>
      <c r="M2083" s="76"/>
      <c r="P2083" s="155"/>
      <c r="BA2083" s="155"/>
    </row>
    <row r="2084" spans="8:53" s="6" customFormat="1" ht="15" customHeight="1">
      <c r="H2084" s="92"/>
      <c r="K2084" s="76"/>
      <c r="L2084" s="76"/>
      <c r="M2084" s="76"/>
      <c r="P2084" s="155"/>
      <c r="BA2084" s="155"/>
    </row>
    <row r="2085" spans="8:53" s="6" customFormat="1" ht="15" customHeight="1">
      <c r="H2085" s="92"/>
      <c r="K2085" s="76"/>
      <c r="L2085" s="76"/>
      <c r="M2085" s="76"/>
      <c r="P2085" s="155"/>
      <c r="BA2085" s="155"/>
    </row>
    <row r="2086" spans="8:53" s="6" customFormat="1" ht="15" customHeight="1">
      <c r="H2086" s="92"/>
      <c r="K2086" s="76"/>
      <c r="L2086" s="76"/>
      <c r="M2086" s="76"/>
      <c r="P2086" s="155"/>
      <c r="BA2086" s="155"/>
    </row>
    <row r="2087" spans="8:53" s="6" customFormat="1" ht="15" customHeight="1">
      <c r="H2087" s="92"/>
      <c r="K2087" s="76"/>
      <c r="L2087" s="76"/>
      <c r="M2087" s="76"/>
      <c r="P2087" s="155"/>
      <c r="BA2087" s="155"/>
    </row>
    <row r="2088" spans="8:53" s="6" customFormat="1" ht="15" customHeight="1">
      <c r="H2088" s="92"/>
      <c r="K2088" s="76"/>
      <c r="L2088" s="76"/>
      <c r="M2088" s="76"/>
      <c r="P2088" s="155"/>
      <c r="BA2088" s="155"/>
    </row>
    <row r="2089" spans="8:53" s="6" customFormat="1" ht="15" customHeight="1">
      <c r="H2089" s="92"/>
      <c r="K2089" s="76"/>
      <c r="L2089" s="76"/>
      <c r="M2089" s="76"/>
      <c r="P2089" s="155"/>
      <c r="BA2089" s="155"/>
    </row>
    <row r="2090" spans="8:53" s="6" customFormat="1" ht="15" customHeight="1">
      <c r="H2090" s="92"/>
      <c r="K2090" s="76"/>
      <c r="L2090" s="76"/>
      <c r="M2090" s="76"/>
      <c r="P2090" s="155"/>
      <c r="BA2090" s="155"/>
    </row>
    <row r="2091" spans="8:53" s="6" customFormat="1" ht="15" customHeight="1">
      <c r="H2091" s="92"/>
      <c r="K2091" s="76"/>
      <c r="L2091" s="76"/>
      <c r="M2091" s="76"/>
      <c r="P2091" s="155"/>
      <c r="BA2091" s="155"/>
    </row>
    <row r="2092" spans="8:53" s="6" customFormat="1" ht="15" customHeight="1">
      <c r="H2092" s="92"/>
      <c r="K2092" s="76"/>
      <c r="L2092" s="76"/>
      <c r="M2092" s="76"/>
      <c r="P2092" s="155"/>
      <c r="BA2092" s="155"/>
    </row>
    <row r="2093" spans="8:53" s="6" customFormat="1" ht="15" customHeight="1">
      <c r="H2093" s="92"/>
      <c r="K2093" s="76"/>
      <c r="L2093" s="76"/>
      <c r="M2093" s="76"/>
      <c r="P2093" s="155"/>
      <c r="BA2093" s="155"/>
    </row>
    <row r="2094" spans="8:53" s="6" customFormat="1" ht="15" customHeight="1">
      <c r="H2094" s="92"/>
      <c r="K2094" s="76"/>
      <c r="L2094" s="76"/>
      <c r="M2094" s="76"/>
      <c r="P2094" s="155"/>
      <c r="BA2094" s="155"/>
    </row>
    <row r="2095" spans="8:53" s="6" customFormat="1" ht="15" customHeight="1">
      <c r="H2095" s="92"/>
      <c r="K2095" s="76"/>
      <c r="L2095" s="76"/>
      <c r="M2095" s="76"/>
      <c r="P2095" s="155"/>
      <c r="BA2095" s="155"/>
    </row>
    <row r="2096" spans="8:53" s="6" customFormat="1" ht="15" customHeight="1">
      <c r="H2096" s="92"/>
      <c r="K2096" s="76"/>
      <c r="L2096" s="76"/>
      <c r="M2096" s="76"/>
      <c r="P2096" s="155"/>
      <c r="BA2096" s="155"/>
    </row>
    <row r="2097" spans="8:53" s="6" customFormat="1" ht="15" customHeight="1">
      <c r="H2097" s="92"/>
      <c r="K2097" s="76"/>
      <c r="L2097" s="76"/>
      <c r="M2097" s="76"/>
      <c r="P2097" s="155"/>
      <c r="BA2097" s="155"/>
    </row>
    <row r="2098" spans="8:53" s="6" customFormat="1" ht="15" customHeight="1">
      <c r="H2098" s="92"/>
      <c r="K2098" s="76"/>
      <c r="L2098" s="76"/>
      <c r="M2098" s="76"/>
      <c r="P2098" s="155"/>
      <c r="BA2098" s="155"/>
    </row>
    <row r="2099" spans="8:53" s="6" customFormat="1" ht="15" customHeight="1">
      <c r="H2099" s="92"/>
      <c r="K2099" s="76"/>
      <c r="L2099" s="76"/>
      <c r="M2099" s="76"/>
      <c r="P2099" s="155"/>
      <c r="BA2099" s="155"/>
    </row>
    <row r="2100" spans="8:53" s="6" customFormat="1" ht="15" customHeight="1">
      <c r="H2100" s="92"/>
      <c r="K2100" s="76"/>
      <c r="L2100" s="76"/>
      <c r="M2100" s="76"/>
      <c r="P2100" s="155"/>
      <c r="BA2100" s="155"/>
    </row>
    <row r="2101" spans="8:53" s="6" customFormat="1" ht="15" customHeight="1">
      <c r="H2101" s="92"/>
      <c r="K2101" s="76"/>
      <c r="L2101" s="76"/>
      <c r="M2101" s="76"/>
      <c r="P2101" s="155"/>
      <c r="BA2101" s="155"/>
    </row>
    <row r="2102" spans="8:53" s="6" customFormat="1" ht="15" customHeight="1">
      <c r="H2102" s="92"/>
      <c r="K2102" s="76"/>
      <c r="L2102" s="76"/>
      <c r="M2102" s="76"/>
      <c r="P2102" s="155"/>
      <c r="BA2102" s="155"/>
    </row>
    <row r="2103" spans="8:53" s="6" customFormat="1" ht="15" customHeight="1">
      <c r="H2103" s="92"/>
      <c r="K2103" s="76"/>
      <c r="L2103" s="76"/>
      <c r="M2103" s="76"/>
      <c r="P2103" s="155"/>
      <c r="BA2103" s="155"/>
    </row>
    <row r="2104" spans="8:53" s="6" customFormat="1" ht="15" customHeight="1">
      <c r="H2104" s="92"/>
      <c r="K2104" s="76"/>
      <c r="L2104" s="76"/>
      <c r="M2104" s="76"/>
      <c r="P2104" s="155"/>
      <c r="BA2104" s="155"/>
    </row>
    <row r="2105" spans="8:53" s="6" customFormat="1" ht="15" customHeight="1">
      <c r="H2105" s="92"/>
      <c r="K2105" s="76"/>
      <c r="L2105" s="76"/>
      <c r="M2105" s="76"/>
      <c r="P2105" s="155"/>
      <c r="BA2105" s="155"/>
    </row>
    <row r="2106" spans="8:53" s="6" customFormat="1" ht="15" customHeight="1">
      <c r="H2106" s="92"/>
      <c r="K2106" s="76"/>
      <c r="L2106" s="76"/>
      <c r="M2106" s="76"/>
      <c r="P2106" s="155"/>
      <c r="BA2106" s="155"/>
    </row>
    <row r="2107" spans="8:53" s="6" customFormat="1" ht="15" customHeight="1">
      <c r="H2107" s="92"/>
      <c r="K2107" s="76"/>
      <c r="L2107" s="76"/>
      <c r="M2107" s="76"/>
      <c r="P2107" s="155"/>
      <c r="BA2107" s="155"/>
    </row>
    <row r="2108" spans="8:53" s="6" customFormat="1" ht="15" customHeight="1">
      <c r="H2108" s="92"/>
      <c r="K2108" s="76"/>
      <c r="L2108" s="76"/>
      <c r="M2108" s="76"/>
      <c r="P2108" s="155"/>
      <c r="BA2108" s="155"/>
    </row>
    <row r="2109" spans="8:53" s="6" customFormat="1" ht="15" customHeight="1">
      <c r="H2109" s="92"/>
      <c r="K2109" s="76"/>
      <c r="L2109" s="76"/>
      <c r="M2109" s="76"/>
      <c r="P2109" s="155"/>
      <c r="BA2109" s="155"/>
    </row>
    <row r="2110" spans="8:53" s="6" customFormat="1" ht="15" customHeight="1">
      <c r="H2110" s="92"/>
      <c r="K2110" s="76"/>
      <c r="L2110" s="76"/>
      <c r="M2110" s="76"/>
      <c r="P2110" s="155"/>
      <c r="BA2110" s="155"/>
    </row>
    <row r="2111" spans="8:53" s="6" customFormat="1" ht="15" customHeight="1">
      <c r="H2111" s="92"/>
      <c r="K2111" s="76"/>
      <c r="L2111" s="76"/>
      <c r="M2111" s="76"/>
      <c r="P2111" s="155"/>
      <c r="BA2111" s="155"/>
    </row>
    <row r="2112" spans="8:53" s="6" customFormat="1" ht="15" customHeight="1">
      <c r="H2112" s="92"/>
      <c r="K2112" s="76"/>
      <c r="L2112" s="76"/>
      <c r="M2112" s="76"/>
      <c r="P2112" s="155"/>
      <c r="BA2112" s="155"/>
    </row>
    <row r="2113" spans="8:53" s="6" customFormat="1" ht="15" customHeight="1">
      <c r="H2113" s="92"/>
      <c r="K2113" s="76"/>
      <c r="L2113" s="76"/>
      <c r="M2113" s="76"/>
      <c r="P2113" s="155"/>
      <c r="BA2113" s="155"/>
    </row>
    <row r="2114" spans="8:53" s="6" customFormat="1" ht="15" customHeight="1">
      <c r="H2114" s="92"/>
      <c r="K2114" s="76"/>
      <c r="L2114" s="76"/>
      <c r="M2114" s="76"/>
      <c r="P2114" s="155"/>
      <c r="BA2114" s="155"/>
    </row>
    <row r="2115" spans="8:53" s="6" customFormat="1" ht="15" customHeight="1">
      <c r="H2115" s="92"/>
      <c r="K2115" s="76"/>
      <c r="L2115" s="76"/>
      <c r="M2115" s="76"/>
      <c r="P2115" s="155"/>
      <c r="BA2115" s="155"/>
    </row>
    <row r="2116" spans="8:53" s="6" customFormat="1" ht="15" customHeight="1">
      <c r="H2116" s="92"/>
      <c r="K2116" s="76"/>
      <c r="L2116" s="76"/>
      <c r="M2116" s="76"/>
      <c r="P2116" s="155"/>
      <c r="BA2116" s="155"/>
    </row>
    <row r="2117" spans="8:53" s="6" customFormat="1" ht="15" customHeight="1">
      <c r="H2117" s="92"/>
      <c r="K2117" s="76"/>
      <c r="L2117" s="76"/>
      <c r="M2117" s="76"/>
      <c r="P2117" s="155"/>
      <c r="BA2117" s="155"/>
    </row>
    <row r="2118" spans="8:53" s="6" customFormat="1" ht="15" customHeight="1">
      <c r="H2118" s="92"/>
      <c r="K2118" s="76"/>
      <c r="L2118" s="76"/>
      <c r="M2118" s="76"/>
      <c r="P2118" s="155"/>
      <c r="BA2118" s="155"/>
    </row>
    <row r="2119" spans="8:53" s="6" customFormat="1" ht="15" customHeight="1">
      <c r="H2119" s="92"/>
      <c r="K2119" s="76"/>
      <c r="L2119" s="76"/>
      <c r="M2119" s="76"/>
      <c r="P2119" s="155"/>
      <c r="BA2119" s="155"/>
    </row>
    <row r="2120" spans="8:53" s="6" customFormat="1" ht="15" customHeight="1">
      <c r="H2120" s="92"/>
      <c r="K2120" s="76"/>
      <c r="L2120" s="76"/>
      <c r="M2120" s="76"/>
      <c r="P2120" s="155"/>
      <c r="BA2120" s="155"/>
    </row>
    <row r="2121" spans="8:53" s="6" customFormat="1" ht="15" customHeight="1">
      <c r="H2121" s="92"/>
      <c r="K2121" s="76"/>
      <c r="L2121" s="76"/>
      <c r="M2121" s="76"/>
      <c r="P2121" s="155"/>
      <c r="BA2121" s="155"/>
    </row>
    <row r="2122" spans="8:53" s="6" customFormat="1" ht="15" customHeight="1">
      <c r="H2122" s="92"/>
      <c r="K2122" s="76"/>
      <c r="L2122" s="76"/>
      <c r="M2122" s="76"/>
      <c r="P2122" s="155"/>
      <c r="BA2122" s="155"/>
    </row>
    <row r="2123" spans="8:53" s="6" customFormat="1" ht="15" customHeight="1">
      <c r="H2123" s="92"/>
      <c r="K2123" s="76"/>
      <c r="L2123" s="76"/>
      <c r="M2123" s="76"/>
      <c r="P2123" s="155"/>
      <c r="BA2123" s="155"/>
    </row>
    <row r="2124" spans="8:53" s="6" customFormat="1" ht="15" customHeight="1">
      <c r="H2124" s="92"/>
      <c r="K2124" s="76"/>
      <c r="L2124" s="76"/>
      <c r="M2124" s="76"/>
      <c r="P2124" s="155"/>
      <c r="BA2124" s="155"/>
    </row>
    <row r="2125" spans="8:53" s="6" customFormat="1" ht="15" customHeight="1">
      <c r="H2125" s="92"/>
      <c r="K2125" s="76"/>
      <c r="L2125" s="76"/>
      <c r="M2125" s="76"/>
      <c r="P2125" s="155"/>
      <c r="BA2125" s="155"/>
    </row>
    <row r="2126" spans="8:53" s="6" customFormat="1" ht="15" customHeight="1">
      <c r="H2126" s="92"/>
      <c r="K2126" s="76"/>
      <c r="L2126" s="76"/>
      <c r="M2126" s="76"/>
      <c r="P2126" s="155"/>
      <c r="BA2126" s="155"/>
    </row>
    <row r="2127" spans="8:53" s="6" customFormat="1" ht="15" customHeight="1">
      <c r="H2127" s="92"/>
      <c r="K2127" s="76"/>
      <c r="L2127" s="76"/>
      <c r="M2127" s="76"/>
      <c r="P2127" s="155"/>
      <c r="BA2127" s="155"/>
    </row>
    <row r="2128" spans="8:53" s="6" customFormat="1" ht="15" customHeight="1">
      <c r="H2128" s="92"/>
      <c r="K2128" s="76"/>
      <c r="L2128" s="76"/>
      <c r="M2128" s="76"/>
      <c r="P2128" s="155"/>
      <c r="BA2128" s="155"/>
    </row>
    <row r="2129" spans="8:53" s="6" customFormat="1" ht="15" customHeight="1">
      <c r="H2129" s="92"/>
      <c r="K2129" s="76"/>
      <c r="L2129" s="76"/>
      <c r="M2129" s="76"/>
      <c r="P2129" s="155"/>
      <c r="BA2129" s="155"/>
    </row>
    <row r="2130" spans="8:53" s="6" customFormat="1" ht="15" customHeight="1">
      <c r="H2130" s="92"/>
      <c r="K2130" s="76"/>
      <c r="L2130" s="76"/>
      <c r="M2130" s="76"/>
      <c r="P2130" s="155"/>
      <c r="BA2130" s="155"/>
    </row>
    <row r="2131" spans="8:53" s="6" customFormat="1" ht="15" customHeight="1">
      <c r="H2131" s="92"/>
      <c r="K2131" s="76"/>
      <c r="L2131" s="76"/>
      <c r="M2131" s="76"/>
      <c r="P2131" s="155"/>
      <c r="BA2131" s="155"/>
    </row>
    <row r="2132" spans="8:53" s="6" customFormat="1" ht="15" customHeight="1">
      <c r="H2132" s="92"/>
      <c r="K2132" s="76"/>
      <c r="L2132" s="76"/>
      <c r="M2132" s="76"/>
      <c r="P2132" s="155"/>
      <c r="BA2132" s="155"/>
    </row>
    <row r="2133" spans="8:53" s="6" customFormat="1" ht="15" customHeight="1">
      <c r="H2133" s="92"/>
      <c r="K2133" s="76"/>
      <c r="L2133" s="76"/>
      <c r="M2133" s="76"/>
      <c r="P2133" s="155"/>
      <c r="BA2133" s="155"/>
    </row>
    <row r="2134" spans="8:53" s="6" customFormat="1" ht="15" customHeight="1">
      <c r="H2134" s="92"/>
      <c r="K2134" s="76"/>
      <c r="L2134" s="76"/>
      <c r="M2134" s="76"/>
      <c r="P2134" s="155"/>
      <c r="BA2134" s="155"/>
    </row>
    <row r="2135" spans="8:53" s="6" customFormat="1" ht="15" customHeight="1">
      <c r="H2135" s="92"/>
      <c r="K2135" s="76"/>
      <c r="L2135" s="76"/>
      <c r="M2135" s="76"/>
      <c r="P2135" s="155"/>
      <c r="BA2135" s="155"/>
    </row>
    <row r="2136" spans="8:53" s="6" customFormat="1" ht="15" customHeight="1">
      <c r="H2136" s="92"/>
      <c r="K2136" s="76"/>
      <c r="L2136" s="76"/>
      <c r="M2136" s="76"/>
      <c r="P2136" s="155"/>
      <c r="BA2136" s="155"/>
    </row>
    <row r="2137" spans="8:53" s="6" customFormat="1" ht="15" customHeight="1">
      <c r="H2137" s="92"/>
      <c r="K2137" s="76"/>
      <c r="L2137" s="76"/>
      <c r="M2137" s="76"/>
      <c r="P2137" s="155"/>
      <c r="BA2137" s="155"/>
    </row>
    <row r="2138" spans="8:53" s="6" customFormat="1" ht="15" customHeight="1">
      <c r="H2138" s="92"/>
      <c r="K2138" s="76"/>
      <c r="L2138" s="76"/>
      <c r="M2138" s="76"/>
      <c r="P2138" s="155"/>
      <c r="BA2138" s="155"/>
    </row>
    <row r="2139" spans="8:53" s="6" customFormat="1" ht="15" customHeight="1">
      <c r="H2139" s="92"/>
      <c r="K2139" s="76"/>
      <c r="L2139" s="76"/>
      <c r="M2139" s="76"/>
      <c r="P2139" s="155"/>
      <c r="BA2139" s="155"/>
    </row>
    <row r="2140" spans="8:53" s="6" customFormat="1" ht="15" customHeight="1">
      <c r="H2140" s="92"/>
      <c r="K2140" s="76"/>
      <c r="L2140" s="76"/>
      <c r="M2140" s="76"/>
      <c r="P2140" s="155"/>
      <c r="BA2140" s="155"/>
    </row>
    <row r="2141" spans="8:53" s="6" customFormat="1" ht="15" customHeight="1">
      <c r="H2141" s="92"/>
      <c r="K2141" s="76"/>
      <c r="L2141" s="76"/>
      <c r="M2141" s="76"/>
      <c r="P2141" s="155"/>
      <c r="BA2141" s="155"/>
    </row>
    <row r="2142" spans="8:53" s="6" customFormat="1" ht="15" customHeight="1">
      <c r="H2142" s="92"/>
      <c r="K2142" s="76"/>
      <c r="L2142" s="76"/>
      <c r="M2142" s="76"/>
      <c r="P2142" s="155"/>
      <c r="BA2142" s="155"/>
    </row>
    <row r="2143" spans="8:53" s="6" customFormat="1" ht="15" customHeight="1">
      <c r="H2143" s="92"/>
      <c r="K2143" s="76"/>
      <c r="L2143" s="76"/>
      <c r="M2143" s="76"/>
      <c r="P2143" s="155"/>
      <c r="BA2143" s="155"/>
    </row>
    <row r="2144" spans="8:53" s="6" customFormat="1" ht="15" customHeight="1">
      <c r="H2144" s="92"/>
      <c r="K2144" s="76"/>
      <c r="L2144" s="76"/>
      <c r="M2144" s="76"/>
      <c r="P2144" s="155"/>
      <c r="BA2144" s="155"/>
    </row>
    <row r="2145" spans="8:53" s="6" customFormat="1" ht="15" customHeight="1">
      <c r="H2145" s="92"/>
      <c r="K2145" s="76"/>
      <c r="L2145" s="76"/>
      <c r="M2145" s="76"/>
      <c r="P2145" s="155"/>
      <c r="BA2145" s="155"/>
    </row>
    <row r="2146" spans="8:53" s="6" customFormat="1" ht="15" customHeight="1">
      <c r="H2146" s="92"/>
      <c r="K2146" s="76"/>
      <c r="L2146" s="76"/>
      <c r="M2146" s="76"/>
      <c r="P2146" s="155"/>
      <c r="BA2146" s="155"/>
    </row>
    <row r="2147" spans="8:53" s="6" customFormat="1" ht="15" customHeight="1">
      <c r="H2147" s="92"/>
      <c r="K2147" s="76"/>
      <c r="L2147" s="76"/>
      <c r="M2147" s="76"/>
      <c r="P2147" s="155"/>
      <c r="BA2147" s="155"/>
    </row>
    <row r="2148" spans="8:53" s="6" customFormat="1" ht="15" customHeight="1">
      <c r="H2148" s="92"/>
      <c r="K2148" s="76"/>
      <c r="L2148" s="76"/>
      <c r="M2148" s="76"/>
      <c r="P2148" s="155"/>
      <c r="BA2148" s="155"/>
    </row>
    <row r="2149" spans="8:53" s="6" customFormat="1" ht="15" customHeight="1">
      <c r="H2149" s="92"/>
      <c r="K2149" s="76"/>
      <c r="L2149" s="76"/>
      <c r="M2149" s="76"/>
      <c r="P2149" s="155"/>
      <c r="BA2149" s="155"/>
    </row>
    <row r="2150" spans="8:53" s="6" customFormat="1" ht="15" customHeight="1">
      <c r="H2150" s="92"/>
      <c r="K2150" s="76"/>
      <c r="L2150" s="76"/>
      <c r="M2150" s="76"/>
      <c r="P2150" s="155"/>
      <c r="BA2150" s="155"/>
    </row>
    <row r="2151" spans="8:53" s="6" customFormat="1" ht="15" customHeight="1">
      <c r="H2151" s="92"/>
      <c r="K2151" s="76"/>
      <c r="L2151" s="76"/>
      <c r="M2151" s="76"/>
      <c r="P2151" s="155"/>
      <c r="BA2151" s="155"/>
    </row>
    <row r="2152" spans="8:53" s="6" customFormat="1" ht="15" customHeight="1">
      <c r="H2152" s="92"/>
      <c r="K2152" s="76"/>
      <c r="L2152" s="76"/>
      <c r="M2152" s="76"/>
      <c r="P2152" s="155"/>
      <c r="BA2152" s="155"/>
    </row>
    <row r="2153" spans="8:53" s="6" customFormat="1" ht="15" customHeight="1">
      <c r="H2153" s="92"/>
      <c r="K2153" s="76"/>
      <c r="L2153" s="76"/>
      <c r="M2153" s="76"/>
      <c r="P2153" s="155"/>
      <c r="BA2153" s="155"/>
    </row>
    <row r="2154" spans="8:53" s="6" customFormat="1" ht="15" customHeight="1">
      <c r="H2154" s="92"/>
      <c r="K2154" s="76"/>
      <c r="L2154" s="76"/>
      <c r="M2154" s="76"/>
      <c r="P2154" s="155"/>
      <c r="BA2154" s="155"/>
    </row>
    <row r="2155" spans="8:53" s="6" customFormat="1" ht="15" customHeight="1">
      <c r="H2155" s="92"/>
      <c r="K2155" s="76"/>
      <c r="L2155" s="76"/>
      <c r="M2155" s="76"/>
      <c r="P2155" s="155"/>
      <c r="BA2155" s="155"/>
    </row>
    <row r="2156" spans="8:53" s="6" customFormat="1" ht="15" customHeight="1">
      <c r="H2156" s="92"/>
      <c r="K2156" s="76"/>
      <c r="L2156" s="76"/>
      <c r="M2156" s="76"/>
      <c r="P2156" s="155"/>
      <c r="BA2156" s="155"/>
    </row>
    <row r="2157" spans="8:53" s="6" customFormat="1" ht="15" customHeight="1">
      <c r="H2157" s="92"/>
      <c r="K2157" s="76"/>
      <c r="L2157" s="76"/>
      <c r="M2157" s="76"/>
      <c r="P2157" s="155"/>
      <c r="BA2157" s="155"/>
    </row>
    <row r="2158" spans="8:53" s="6" customFormat="1" ht="15" customHeight="1">
      <c r="H2158" s="92"/>
      <c r="K2158" s="76"/>
      <c r="L2158" s="76"/>
      <c r="M2158" s="76"/>
      <c r="P2158" s="155"/>
      <c r="BA2158" s="155"/>
    </row>
    <row r="2159" spans="8:53" s="6" customFormat="1" ht="15" customHeight="1">
      <c r="H2159" s="92"/>
      <c r="K2159" s="76"/>
      <c r="L2159" s="76"/>
      <c r="M2159" s="76"/>
      <c r="P2159" s="155"/>
      <c r="BA2159" s="155"/>
    </row>
    <row r="2160" spans="8:53" s="6" customFormat="1" ht="15" customHeight="1">
      <c r="H2160" s="92"/>
      <c r="K2160" s="76"/>
      <c r="L2160" s="76"/>
      <c r="M2160" s="76"/>
      <c r="P2160" s="155"/>
      <c r="BA2160" s="155"/>
    </row>
    <row r="2161" spans="8:53" s="6" customFormat="1" ht="15" customHeight="1">
      <c r="H2161" s="92"/>
      <c r="K2161" s="76"/>
      <c r="L2161" s="76"/>
      <c r="M2161" s="76"/>
      <c r="P2161" s="155"/>
      <c r="BA2161" s="155"/>
    </row>
    <row r="2162" spans="8:53" s="6" customFormat="1" ht="15" customHeight="1">
      <c r="H2162" s="92"/>
      <c r="K2162" s="76"/>
      <c r="L2162" s="76"/>
      <c r="M2162" s="76"/>
      <c r="P2162" s="155"/>
      <c r="BA2162" s="155"/>
    </row>
    <row r="2163" spans="8:53" s="6" customFormat="1" ht="15" customHeight="1">
      <c r="H2163" s="92"/>
      <c r="K2163" s="76"/>
      <c r="L2163" s="76"/>
      <c r="M2163" s="76"/>
      <c r="P2163" s="155"/>
      <c r="BA2163" s="155"/>
    </row>
    <row r="2164" spans="8:53" s="6" customFormat="1" ht="15" customHeight="1">
      <c r="H2164" s="92"/>
      <c r="K2164" s="76"/>
      <c r="L2164" s="76"/>
      <c r="M2164" s="76"/>
      <c r="P2164" s="155"/>
      <c r="BA2164" s="155"/>
    </row>
    <row r="2165" spans="8:53" s="6" customFormat="1" ht="15" customHeight="1">
      <c r="H2165" s="92"/>
      <c r="K2165" s="76"/>
      <c r="L2165" s="76"/>
      <c r="M2165" s="76"/>
      <c r="P2165" s="155"/>
      <c r="BA2165" s="155"/>
    </row>
    <row r="2166" spans="8:53" s="6" customFormat="1" ht="15" customHeight="1">
      <c r="H2166" s="92"/>
      <c r="K2166" s="76"/>
      <c r="L2166" s="76"/>
      <c r="M2166" s="76"/>
      <c r="P2166" s="155"/>
      <c r="BA2166" s="155"/>
    </row>
    <row r="2167" spans="8:53" s="6" customFormat="1" ht="15" customHeight="1">
      <c r="H2167" s="92"/>
      <c r="K2167" s="76"/>
      <c r="L2167" s="76"/>
      <c r="M2167" s="76"/>
      <c r="P2167" s="155"/>
      <c r="BA2167" s="155"/>
    </row>
    <row r="2168" spans="8:53" s="6" customFormat="1" ht="15" customHeight="1">
      <c r="H2168" s="92"/>
      <c r="K2168" s="76"/>
      <c r="L2168" s="76"/>
      <c r="M2168" s="76"/>
      <c r="P2168" s="155"/>
      <c r="BA2168" s="155"/>
    </row>
    <row r="2169" spans="8:53" s="6" customFormat="1" ht="15" customHeight="1">
      <c r="H2169" s="92"/>
      <c r="K2169" s="76"/>
      <c r="L2169" s="76"/>
      <c r="M2169" s="76"/>
      <c r="P2169" s="155"/>
      <c r="BA2169" s="155"/>
    </row>
    <row r="2170" spans="8:53" s="6" customFormat="1" ht="15" customHeight="1">
      <c r="H2170" s="92"/>
      <c r="K2170" s="76"/>
      <c r="L2170" s="76"/>
      <c r="M2170" s="76"/>
      <c r="P2170" s="155"/>
      <c r="BA2170" s="155"/>
    </row>
    <row r="2171" spans="8:53" s="6" customFormat="1" ht="15" customHeight="1">
      <c r="H2171" s="92"/>
      <c r="K2171" s="76"/>
      <c r="L2171" s="76"/>
      <c r="M2171" s="76"/>
      <c r="P2171" s="155"/>
      <c r="BA2171" s="155"/>
    </row>
    <row r="2172" spans="8:53" s="6" customFormat="1" ht="15" customHeight="1">
      <c r="H2172" s="92"/>
      <c r="K2172" s="76"/>
      <c r="L2172" s="76"/>
      <c r="M2172" s="76"/>
      <c r="P2172" s="155"/>
      <c r="BA2172" s="155"/>
    </row>
    <row r="2173" spans="8:53" s="6" customFormat="1" ht="15" customHeight="1">
      <c r="H2173" s="92"/>
      <c r="K2173" s="76"/>
      <c r="L2173" s="76"/>
      <c r="M2173" s="76"/>
      <c r="P2173" s="155"/>
      <c r="BA2173" s="155"/>
    </row>
    <row r="2174" spans="8:53" s="6" customFormat="1" ht="15" customHeight="1">
      <c r="H2174" s="92"/>
      <c r="K2174" s="76"/>
      <c r="L2174" s="76"/>
      <c r="M2174" s="76"/>
      <c r="P2174" s="155"/>
      <c r="BA2174" s="155"/>
    </row>
    <row r="2175" spans="8:53" s="6" customFormat="1" ht="15" customHeight="1">
      <c r="H2175" s="92"/>
      <c r="K2175" s="76"/>
      <c r="L2175" s="76"/>
      <c r="M2175" s="76"/>
      <c r="P2175" s="155"/>
      <c r="BA2175" s="155"/>
    </row>
    <row r="2176" spans="8:53" s="6" customFormat="1" ht="15" customHeight="1">
      <c r="H2176" s="92"/>
      <c r="K2176" s="76"/>
      <c r="L2176" s="76"/>
      <c r="M2176" s="76"/>
      <c r="P2176" s="155"/>
      <c r="BA2176" s="155"/>
    </row>
    <row r="2177" spans="8:53" s="6" customFormat="1" ht="15" customHeight="1">
      <c r="H2177" s="92"/>
      <c r="K2177" s="76"/>
      <c r="L2177" s="76"/>
      <c r="M2177" s="76"/>
      <c r="P2177" s="155"/>
      <c r="BA2177" s="155"/>
    </row>
    <row r="2178" spans="8:53" s="6" customFormat="1" ht="15" customHeight="1">
      <c r="H2178" s="92"/>
      <c r="K2178" s="76"/>
      <c r="L2178" s="76"/>
      <c r="M2178" s="76"/>
      <c r="P2178" s="155"/>
      <c r="BA2178" s="155"/>
    </row>
    <row r="2179" spans="8:53" s="6" customFormat="1" ht="15" customHeight="1">
      <c r="H2179" s="92"/>
      <c r="K2179" s="76"/>
      <c r="L2179" s="76"/>
      <c r="M2179" s="76"/>
      <c r="P2179" s="155"/>
      <c r="BA2179" s="155"/>
    </row>
    <row r="2180" spans="8:53" s="6" customFormat="1" ht="15" customHeight="1">
      <c r="H2180" s="92"/>
      <c r="K2180" s="76"/>
      <c r="L2180" s="76"/>
      <c r="M2180" s="76"/>
      <c r="P2180" s="155"/>
      <c r="BA2180" s="155"/>
    </row>
    <row r="2181" spans="8:53" s="6" customFormat="1" ht="15" customHeight="1">
      <c r="H2181" s="92"/>
      <c r="K2181" s="76"/>
      <c r="L2181" s="76"/>
      <c r="M2181" s="76"/>
      <c r="P2181" s="155"/>
      <c r="BA2181" s="155"/>
    </row>
    <row r="2182" spans="8:53" s="6" customFormat="1" ht="15" customHeight="1">
      <c r="H2182" s="92"/>
      <c r="K2182" s="76"/>
      <c r="L2182" s="76"/>
      <c r="M2182" s="76"/>
      <c r="P2182" s="155"/>
      <c r="BA2182" s="155"/>
    </row>
    <row r="2183" spans="8:53" s="6" customFormat="1" ht="15" customHeight="1">
      <c r="H2183" s="92"/>
      <c r="K2183" s="76"/>
      <c r="L2183" s="76"/>
      <c r="M2183" s="76"/>
      <c r="P2183" s="155"/>
      <c r="BA2183" s="155"/>
    </row>
    <row r="2184" spans="8:53" s="6" customFormat="1" ht="15" customHeight="1">
      <c r="H2184" s="92"/>
      <c r="K2184" s="76"/>
      <c r="L2184" s="76"/>
      <c r="M2184" s="76"/>
      <c r="P2184" s="155"/>
      <c r="BA2184" s="155"/>
    </row>
    <row r="2185" spans="8:53" s="6" customFormat="1" ht="15" customHeight="1">
      <c r="H2185" s="92"/>
      <c r="K2185" s="76"/>
      <c r="L2185" s="76"/>
      <c r="M2185" s="76"/>
      <c r="P2185" s="155"/>
      <c r="BA2185" s="155"/>
    </row>
    <row r="2186" spans="8:53" s="6" customFormat="1" ht="15" customHeight="1">
      <c r="H2186" s="92"/>
      <c r="K2186" s="76"/>
      <c r="L2186" s="76"/>
      <c r="M2186" s="76"/>
      <c r="P2186" s="155"/>
      <c r="BA2186" s="155"/>
    </row>
    <row r="2187" spans="8:53" s="6" customFormat="1" ht="15" customHeight="1">
      <c r="H2187" s="92"/>
      <c r="K2187" s="76"/>
      <c r="L2187" s="76"/>
      <c r="M2187" s="76"/>
      <c r="P2187" s="155"/>
      <c r="BA2187" s="155"/>
    </row>
    <row r="2188" spans="8:53" s="6" customFormat="1" ht="15" customHeight="1">
      <c r="H2188" s="92"/>
      <c r="K2188" s="76"/>
      <c r="L2188" s="76"/>
      <c r="M2188" s="76"/>
      <c r="P2188" s="155"/>
      <c r="BA2188" s="155"/>
    </row>
    <row r="2189" spans="8:53" s="6" customFormat="1" ht="15" customHeight="1">
      <c r="H2189" s="92"/>
      <c r="K2189" s="76"/>
      <c r="L2189" s="76"/>
      <c r="M2189" s="76"/>
      <c r="P2189" s="155"/>
      <c r="BA2189" s="155"/>
    </row>
    <row r="2190" spans="8:53" s="6" customFormat="1" ht="15" customHeight="1">
      <c r="H2190" s="92"/>
      <c r="K2190" s="76"/>
      <c r="L2190" s="76"/>
      <c r="M2190" s="76"/>
      <c r="P2190" s="155"/>
      <c r="BA2190" s="155"/>
    </row>
    <row r="2191" spans="8:53" s="6" customFormat="1" ht="15" customHeight="1">
      <c r="H2191" s="92"/>
      <c r="K2191" s="76"/>
      <c r="L2191" s="76"/>
      <c r="M2191" s="76"/>
      <c r="P2191" s="155"/>
      <c r="BA2191" s="155"/>
    </row>
    <row r="2192" spans="8:53" s="6" customFormat="1" ht="15" customHeight="1">
      <c r="H2192" s="92"/>
      <c r="K2192" s="76"/>
      <c r="L2192" s="76"/>
      <c r="M2192" s="76"/>
      <c r="P2192" s="155"/>
      <c r="BA2192" s="155"/>
    </row>
    <row r="2193" spans="8:53" s="6" customFormat="1" ht="15" customHeight="1">
      <c r="H2193" s="92"/>
      <c r="K2193" s="76"/>
      <c r="L2193" s="76"/>
      <c r="M2193" s="76"/>
      <c r="P2193" s="155"/>
      <c r="BA2193" s="155"/>
    </row>
    <row r="2194" spans="8:53" s="6" customFormat="1" ht="15" customHeight="1">
      <c r="H2194" s="92"/>
      <c r="K2194" s="76"/>
      <c r="L2194" s="76"/>
      <c r="M2194" s="76"/>
      <c r="P2194" s="155"/>
      <c r="BA2194" s="155"/>
    </row>
    <row r="2195" spans="8:53" s="6" customFormat="1" ht="15" customHeight="1">
      <c r="H2195" s="92"/>
      <c r="K2195" s="76"/>
      <c r="L2195" s="76"/>
      <c r="M2195" s="76"/>
      <c r="P2195" s="155"/>
      <c r="BA2195" s="155"/>
    </row>
    <row r="2196" spans="8:53" s="6" customFormat="1" ht="15" customHeight="1">
      <c r="H2196" s="92"/>
      <c r="K2196" s="76"/>
      <c r="L2196" s="76"/>
      <c r="M2196" s="76"/>
      <c r="P2196" s="155"/>
      <c r="BA2196" s="155"/>
    </row>
    <row r="2197" spans="8:53" s="6" customFormat="1" ht="15" customHeight="1">
      <c r="H2197" s="92"/>
      <c r="K2197" s="76"/>
      <c r="L2197" s="76"/>
      <c r="M2197" s="76"/>
      <c r="P2197" s="155"/>
      <c r="BA2197" s="155"/>
    </row>
    <row r="2198" spans="8:53" s="6" customFormat="1" ht="15" customHeight="1">
      <c r="H2198" s="92"/>
      <c r="K2198" s="76"/>
      <c r="L2198" s="76"/>
      <c r="M2198" s="76"/>
      <c r="P2198" s="155"/>
      <c r="BA2198" s="155"/>
    </row>
    <row r="2199" spans="8:53" s="6" customFormat="1" ht="15" customHeight="1">
      <c r="H2199" s="92"/>
      <c r="K2199" s="76"/>
      <c r="L2199" s="76"/>
      <c r="M2199" s="76"/>
      <c r="P2199" s="155"/>
      <c r="BA2199" s="155"/>
    </row>
    <row r="2200" spans="8:53" s="6" customFormat="1" ht="15" customHeight="1">
      <c r="H2200" s="92"/>
      <c r="K2200" s="76"/>
      <c r="L2200" s="76"/>
      <c r="M2200" s="76"/>
      <c r="P2200" s="155"/>
      <c r="BA2200" s="155"/>
    </row>
    <row r="2201" spans="8:53" s="6" customFormat="1" ht="15" customHeight="1">
      <c r="H2201" s="92"/>
      <c r="K2201" s="76"/>
      <c r="L2201" s="76"/>
      <c r="M2201" s="76"/>
      <c r="P2201" s="155"/>
      <c r="BA2201" s="155"/>
    </row>
    <row r="2202" spans="8:53" s="6" customFormat="1" ht="15" customHeight="1">
      <c r="H2202" s="92"/>
      <c r="K2202" s="76"/>
      <c r="L2202" s="76"/>
      <c r="M2202" s="76"/>
      <c r="P2202" s="155"/>
      <c r="BA2202" s="155"/>
    </row>
    <row r="2203" spans="8:53" s="6" customFormat="1" ht="15" customHeight="1">
      <c r="H2203" s="92"/>
      <c r="K2203" s="76"/>
      <c r="L2203" s="76"/>
      <c r="M2203" s="76"/>
      <c r="P2203" s="155"/>
      <c r="BA2203" s="155"/>
    </row>
    <row r="2204" spans="8:53" s="6" customFormat="1" ht="15" customHeight="1">
      <c r="H2204" s="92"/>
      <c r="K2204" s="76"/>
      <c r="L2204" s="76"/>
      <c r="M2204" s="76"/>
      <c r="P2204" s="155"/>
      <c r="BA2204" s="155"/>
    </row>
    <row r="2205" spans="8:53" s="6" customFormat="1" ht="15" customHeight="1">
      <c r="H2205" s="92"/>
      <c r="K2205" s="76"/>
      <c r="L2205" s="76"/>
      <c r="M2205" s="76"/>
      <c r="P2205" s="155"/>
      <c r="BA2205" s="155"/>
    </row>
    <row r="2206" spans="8:53" s="6" customFormat="1" ht="15" customHeight="1">
      <c r="H2206" s="92"/>
      <c r="K2206" s="76"/>
      <c r="L2206" s="76"/>
      <c r="M2206" s="76"/>
      <c r="P2206" s="155"/>
      <c r="BA2206" s="155"/>
    </row>
    <row r="2207" spans="8:53" s="6" customFormat="1" ht="15" customHeight="1">
      <c r="H2207" s="92"/>
      <c r="K2207" s="76"/>
      <c r="L2207" s="76"/>
      <c r="M2207" s="76"/>
      <c r="P2207" s="155"/>
      <c r="BA2207" s="155"/>
    </row>
    <row r="2208" spans="8:53" s="6" customFormat="1" ht="15" customHeight="1">
      <c r="H2208" s="92"/>
      <c r="K2208" s="76"/>
      <c r="L2208" s="76"/>
      <c r="M2208" s="76"/>
      <c r="P2208" s="155"/>
      <c r="BA2208" s="155"/>
    </row>
    <row r="2209" spans="8:53" s="6" customFormat="1" ht="15" customHeight="1">
      <c r="H2209" s="92"/>
      <c r="K2209" s="76"/>
      <c r="L2209" s="76"/>
      <c r="M2209" s="76"/>
      <c r="P2209" s="155"/>
      <c r="BA2209" s="155"/>
    </row>
    <row r="2210" spans="8:53" s="6" customFormat="1" ht="15" customHeight="1">
      <c r="H2210" s="92"/>
      <c r="K2210" s="76"/>
      <c r="L2210" s="76"/>
      <c r="M2210" s="76"/>
      <c r="P2210" s="155"/>
      <c r="BA2210" s="155"/>
    </row>
    <row r="2211" spans="8:53" s="6" customFormat="1" ht="15" customHeight="1">
      <c r="H2211" s="92"/>
      <c r="K2211" s="76"/>
      <c r="L2211" s="76"/>
      <c r="M2211" s="76"/>
      <c r="P2211" s="155"/>
      <c r="BA2211" s="155"/>
    </row>
    <row r="2212" spans="8:53" s="6" customFormat="1" ht="15" customHeight="1">
      <c r="H2212" s="92"/>
      <c r="K2212" s="76"/>
      <c r="L2212" s="76"/>
      <c r="M2212" s="76"/>
      <c r="P2212" s="155"/>
      <c r="BA2212" s="155"/>
    </row>
    <row r="2213" spans="8:53" s="6" customFormat="1" ht="15" customHeight="1">
      <c r="H2213" s="92"/>
      <c r="K2213" s="76"/>
      <c r="L2213" s="76"/>
      <c r="M2213" s="76"/>
      <c r="P2213" s="155"/>
      <c r="BA2213" s="155"/>
    </row>
    <row r="2214" spans="8:53" s="6" customFormat="1" ht="15" customHeight="1">
      <c r="H2214" s="92"/>
      <c r="K2214" s="76"/>
      <c r="L2214" s="76"/>
      <c r="M2214" s="76"/>
      <c r="P2214" s="155"/>
      <c r="BA2214" s="155"/>
    </row>
    <row r="2215" spans="8:53" s="6" customFormat="1" ht="15" customHeight="1">
      <c r="H2215" s="92"/>
      <c r="K2215" s="76"/>
      <c r="L2215" s="76"/>
      <c r="M2215" s="76"/>
      <c r="P2215" s="155"/>
      <c r="BA2215" s="155"/>
    </row>
    <row r="2216" spans="8:53" s="6" customFormat="1" ht="15" customHeight="1">
      <c r="H2216" s="92"/>
      <c r="K2216" s="76"/>
      <c r="L2216" s="76"/>
      <c r="M2216" s="76"/>
      <c r="P2216" s="155"/>
      <c r="BA2216" s="155"/>
    </row>
    <row r="2217" spans="8:53" s="6" customFormat="1" ht="15" customHeight="1">
      <c r="H2217" s="92"/>
      <c r="K2217" s="76"/>
      <c r="L2217" s="76"/>
      <c r="M2217" s="76"/>
      <c r="P2217" s="155"/>
      <c r="BA2217" s="155"/>
    </row>
    <row r="2218" spans="8:53" s="6" customFormat="1" ht="15" customHeight="1">
      <c r="H2218" s="92"/>
      <c r="K2218" s="76"/>
      <c r="L2218" s="76"/>
      <c r="M2218" s="76"/>
      <c r="P2218" s="155"/>
      <c r="BA2218" s="155"/>
    </row>
    <row r="2219" spans="8:53" s="6" customFormat="1" ht="15" customHeight="1">
      <c r="H2219" s="92"/>
      <c r="K2219" s="76"/>
      <c r="L2219" s="76"/>
      <c r="M2219" s="76"/>
      <c r="P2219" s="155"/>
      <c r="BA2219" s="155"/>
    </row>
    <row r="2220" spans="8:53" s="6" customFormat="1" ht="15" customHeight="1">
      <c r="H2220" s="92"/>
      <c r="K2220" s="76"/>
      <c r="L2220" s="76"/>
      <c r="M2220" s="76"/>
      <c r="P2220" s="155"/>
      <c r="BA2220" s="155"/>
    </row>
    <row r="2221" spans="8:53" s="6" customFormat="1" ht="15" customHeight="1">
      <c r="H2221" s="92"/>
      <c r="K2221" s="76"/>
      <c r="L2221" s="76"/>
      <c r="M2221" s="76"/>
      <c r="P2221" s="155"/>
      <c r="BA2221" s="155"/>
    </row>
    <row r="2222" spans="8:53" s="6" customFormat="1" ht="15" customHeight="1">
      <c r="H2222" s="92"/>
      <c r="K2222" s="76"/>
      <c r="L2222" s="76"/>
      <c r="M2222" s="76"/>
      <c r="P2222" s="155"/>
      <c r="BA2222" s="155"/>
    </row>
    <row r="2223" spans="8:53" s="6" customFormat="1" ht="15" customHeight="1">
      <c r="H2223" s="92"/>
      <c r="K2223" s="76"/>
      <c r="L2223" s="76"/>
      <c r="M2223" s="76"/>
      <c r="P2223" s="155"/>
      <c r="BA2223" s="155"/>
    </row>
    <row r="2224" spans="8:53" s="6" customFormat="1" ht="15" customHeight="1">
      <c r="H2224" s="92"/>
      <c r="K2224" s="76"/>
      <c r="L2224" s="76"/>
      <c r="M2224" s="76"/>
      <c r="P2224" s="155"/>
      <c r="BA2224" s="155"/>
    </row>
    <row r="2225" spans="8:53" s="6" customFormat="1" ht="15" customHeight="1">
      <c r="H2225" s="92"/>
      <c r="K2225" s="76"/>
      <c r="L2225" s="76"/>
      <c r="M2225" s="76"/>
      <c r="P2225" s="155"/>
      <c r="BA2225" s="155"/>
    </row>
    <row r="2226" spans="8:53" s="6" customFormat="1" ht="15" customHeight="1">
      <c r="H2226" s="92"/>
      <c r="K2226" s="76"/>
      <c r="L2226" s="76"/>
      <c r="M2226" s="76"/>
      <c r="P2226" s="155"/>
      <c r="BA2226" s="155"/>
    </row>
    <row r="2227" spans="8:53" s="6" customFormat="1" ht="15" customHeight="1">
      <c r="H2227" s="92"/>
      <c r="K2227" s="76"/>
      <c r="L2227" s="76"/>
      <c r="M2227" s="76"/>
      <c r="P2227" s="155"/>
      <c r="BA2227" s="155"/>
    </row>
    <row r="2228" spans="8:53" s="6" customFormat="1" ht="15" customHeight="1">
      <c r="H2228" s="92"/>
      <c r="K2228" s="76"/>
      <c r="L2228" s="76"/>
      <c r="M2228" s="76"/>
      <c r="P2228" s="155"/>
      <c r="BA2228" s="155"/>
    </row>
    <row r="2229" spans="8:53" s="6" customFormat="1" ht="15" customHeight="1">
      <c r="H2229" s="92"/>
      <c r="K2229" s="76"/>
      <c r="L2229" s="76"/>
      <c r="M2229" s="76"/>
      <c r="P2229" s="155"/>
      <c r="BA2229" s="155"/>
    </row>
    <row r="2230" spans="8:53" s="6" customFormat="1" ht="15" customHeight="1">
      <c r="H2230" s="92"/>
      <c r="K2230" s="76"/>
      <c r="L2230" s="76"/>
      <c r="M2230" s="76"/>
      <c r="P2230" s="155"/>
      <c r="BA2230" s="155"/>
    </row>
    <row r="2231" spans="8:53" s="6" customFormat="1" ht="15" customHeight="1">
      <c r="H2231" s="92"/>
      <c r="K2231" s="76"/>
      <c r="L2231" s="76"/>
      <c r="M2231" s="76"/>
      <c r="P2231" s="155"/>
      <c r="BA2231" s="155"/>
    </row>
    <row r="2232" spans="8:53" s="6" customFormat="1" ht="15" customHeight="1">
      <c r="H2232" s="92"/>
      <c r="K2232" s="76"/>
      <c r="L2232" s="76"/>
      <c r="M2232" s="76"/>
      <c r="P2232" s="155"/>
      <c r="BA2232" s="155"/>
    </row>
    <row r="2233" spans="8:53" s="6" customFormat="1" ht="15" customHeight="1">
      <c r="H2233" s="92"/>
      <c r="K2233" s="76"/>
      <c r="L2233" s="76"/>
      <c r="M2233" s="76"/>
      <c r="P2233" s="155"/>
      <c r="BA2233" s="155"/>
    </row>
    <row r="2234" spans="8:53" s="6" customFormat="1" ht="15" customHeight="1">
      <c r="H2234" s="92"/>
      <c r="K2234" s="76"/>
      <c r="L2234" s="76"/>
      <c r="M2234" s="76"/>
      <c r="P2234" s="155"/>
      <c r="BA2234" s="155"/>
    </row>
    <row r="2235" spans="8:53" s="6" customFormat="1" ht="15" customHeight="1">
      <c r="H2235" s="92"/>
      <c r="K2235" s="76"/>
      <c r="L2235" s="76"/>
      <c r="M2235" s="76"/>
      <c r="P2235" s="155"/>
      <c r="BA2235" s="155"/>
    </row>
    <row r="2236" spans="8:53" s="6" customFormat="1" ht="15" customHeight="1">
      <c r="H2236" s="92"/>
      <c r="K2236" s="76"/>
      <c r="L2236" s="76"/>
      <c r="M2236" s="76"/>
      <c r="P2236" s="155"/>
      <c r="BA2236" s="155"/>
    </row>
    <row r="2237" spans="8:53" s="6" customFormat="1" ht="15" customHeight="1">
      <c r="H2237" s="92"/>
      <c r="K2237" s="76"/>
      <c r="L2237" s="76"/>
      <c r="M2237" s="76"/>
      <c r="P2237" s="155"/>
      <c r="BA2237" s="155"/>
    </row>
    <row r="2238" spans="8:53" s="6" customFormat="1" ht="15" customHeight="1">
      <c r="H2238" s="92"/>
      <c r="K2238" s="76"/>
      <c r="L2238" s="76"/>
      <c r="M2238" s="76"/>
      <c r="P2238" s="155"/>
      <c r="BA2238" s="155"/>
    </row>
    <row r="2239" spans="8:53" s="6" customFormat="1" ht="15" customHeight="1">
      <c r="H2239" s="92"/>
      <c r="K2239" s="76"/>
      <c r="L2239" s="76"/>
      <c r="M2239" s="76"/>
      <c r="P2239" s="155"/>
      <c r="BA2239" s="155"/>
    </row>
    <row r="2240" spans="8:53" s="6" customFormat="1" ht="15" customHeight="1">
      <c r="H2240" s="92"/>
      <c r="K2240" s="76"/>
      <c r="L2240" s="76"/>
      <c r="M2240" s="76"/>
      <c r="P2240" s="155"/>
      <c r="BA2240" s="155"/>
    </row>
    <row r="2241" spans="8:53" s="6" customFormat="1" ht="15" customHeight="1">
      <c r="H2241" s="92"/>
      <c r="K2241" s="76"/>
      <c r="L2241" s="76"/>
      <c r="M2241" s="76"/>
      <c r="P2241" s="155"/>
      <c r="BA2241" s="155"/>
    </row>
    <row r="2242" spans="8:53" s="6" customFormat="1" ht="15" customHeight="1">
      <c r="H2242" s="92"/>
      <c r="K2242" s="76"/>
      <c r="L2242" s="76"/>
      <c r="M2242" s="76"/>
      <c r="P2242" s="155"/>
      <c r="BA2242" s="155"/>
    </row>
    <row r="2243" spans="8:53" s="6" customFormat="1" ht="15" customHeight="1">
      <c r="H2243" s="92"/>
      <c r="K2243" s="76"/>
      <c r="L2243" s="76"/>
      <c r="M2243" s="76"/>
      <c r="P2243" s="155"/>
      <c r="BA2243" s="155"/>
    </row>
    <row r="2244" spans="8:53" s="6" customFormat="1" ht="15" customHeight="1">
      <c r="H2244" s="92"/>
      <c r="K2244" s="76"/>
      <c r="L2244" s="76"/>
      <c r="M2244" s="76"/>
      <c r="P2244" s="155"/>
      <c r="BA2244" s="155"/>
    </row>
    <row r="2245" spans="8:53" s="6" customFormat="1" ht="15" customHeight="1">
      <c r="H2245" s="92"/>
      <c r="K2245" s="76"/>
      <c r="L2245" s="76"/>
      <c r="M2245" s="76"/>
      <c r="P2245" s="155"/>
      <c r="BA2245" s="155"/>
    </row>
    <row r="2246" spans="8:53" s="6" customFormat="1" ht="15" customHeight="1">
      <c r="H2246" s="92"/>
      <c r="K2246" s="76"/>
      <c r="L2246" s="76"/>
      <c r="M2246" s="76"/>
      <c r="P2246" s="155"/>
      <c r="BA2246" s="155"/>
    </row>
    <row r="2247" spans="8:53" s="6" customFormat="1" ht="15" customHeight="1">
      <c r="H2247" s="92"/>
      <c r="K2247" s="76"/>
      <c r="L2247" s="76"/>
      <c r="M2247" s="76"/>
      <c r="P2247" s="155"/>
      <c r="BA2247" s="155"/>
    </row>
    <row r="2248" spans="8:53" s="6" customFormat="1" ht="15" customHeight="1">
      <c r="H2248" s="92"/>
      <c r="K2248" s="76"/>
      <c r="L2248" s="76"/>
      <c r="M2248" s="76"/>
      <c r="P2248" s="155"/>
      <c r="BA2248" s="155"/>
    </row>
    <row r="2249" spans="8:53" s="6" customFormat="1" ht="15" customHeight="1">
      <c r="H2249" s="92"/>
      <c r="K2249" s="76"/>
      <c r="L2249" s="76"/>
      <c r="M2249" s="76"/>
      <c r="P2249" s="155"/>
      <c r="BA2249" s="155"/>
    </row>
    <row r="2250" spans="8:53" s="6" customFormat="1" ht="15" customHeight="1">
      <c r="H2250" s="92"/>
      <c r="K2250" s="76"/>
      <c r="L2250" s="76"/>
      <c r="M2250" s="76"/>
      <c r="P2250" s="155"/>
      <c r="BA2250" s="155"/>
    </row>
    <row r="2251" spans="8:53" s="6" customFormat="1" ht="15" customHeight="1">
      <c r="H2251" s="92"/>
      <c r="K2251" s="76"/>
      <c r="L2251" s="76"/>
      <c r="M2251" s="76"/>
      <c r="P2251" s="155"/>
      <c r="BA2251" s="155"/>
    </row>
    <row r="2252" spans="8:53" s="6" customFormat="1" ht="15" customHeight="1">
      <c r="H2252" s="92"/>
      <c r="K2252" s="76"/>
      <c r="L2252" s="76"/>
      <c r="M2252" s="76"/>
      <c r="P2252" s="155"/>
      <c r="BA2252" s="155"/>
    </row>
    <row r="2253" spans="8:53" s="6" customFormat="1" ht="15" customHeight="1">
      <c r="H2253" s="92"/>
      <c r="K2253" s="76"/>
      <c r="L2253" s="76"/>
      <c r="M2253" s="76"/>
      <c r="P2253" s="155"/>
      <c r="BA2253" s="155"/>
    </row>
    <row r="2254" spans="8:53" s="6" customFormat="1" ht="15" customHeight="1">
      <c r="H2254" s="92"/>
      <c r="K2254" s="76"/>
      <c r="L2254" s="76"/>
      <c r="M2254" s="76"/>
      <c r="P2254" s="155"/>
      <c r="BA2254" s="155"/>
    </row>
    <row r="2255" spans="8:53" s="6" customFormat="1" ht="15" customHeight="1">
      <c r="H2255" s="92"/>
      <c r="K2255" s="76"/>
      <c r="L2255" s="76"/>
      <c r="M2255" s="76"/>
      <c r="P2255" s="155"/>
      <c r="BA2255" s="155"/>
    </row>
    <row r="2256" spans="8:53" s="6" customFormat="1" ht="15" customHeight="1">
      <c r="H2256" s="92"/>
      <c r="K2256" s="76"/>
      <c r="L2256" s="76"/>
      <c r="M2256" s="76"/>
      <c r="P2256" s="155"/>
      <c r="BA2256" s="155"/>
    </row>
    <row r="2257" spans="8:53" s="6" customFormat="1" ht="15" customHeight="1">
      <c r="H2257" s="92"/>
      <c r="K2257" s="76"/>
      <c r="L2257" s="76"/>
      <c r="M2257" s="76"/>
      <c r="P2257" s="155"/>
      <c r="BA2257" s="155"/>
    </row>
    <row r="2258" spans="8:53" s="6" customFormat="1" ht="15" customHeight="1">
      <c r="H2258" s="92"/>
      <c r="K2258" s="76"/>
      <c r="L2258" s="76"/>
      <c r="M2258" s="76"/>
      <c r="P2258" s="155"/>
      <c r="BA2258" s="155"/>
    </row>
    <row r="2259" spans="8:53" s="6" customFormat="1" ht="15" customHeight="1">
      <c r="H2259" s="92"/>
      <c r="K2259" s="76"/>
      <c r="L2259" s="76"/>
      <c r="M2259" s="76"/>
      <c r="P2259" s="155"/>
      <c r="BA2259" s="155"/>
    </row>
    <row r="2260" spans="8:53" s="6" customFormat="1" ht="15" customHeight="1">
      <c r="H2260" s="92"/>
      <c r="K2260" s="76"/>
      <c r="L2260" s="76"/>
      <c r="M2260" s="76"/>
      <c r="P2260" s="155"/>
      <c r="BA2260" s="155"/>
    </row>
    <row r="2261" spans="8:53" s="6" customFormat="1" ht="15" customHeight="1">
      <c r="H2261" s="92"/>
      <c r="K2261" s="76"/>
      <c r="L2261" s="76"/>
      <c r="M2261" s="76"/>
      <c r="P2261" s="155"/>
      <c r="BA2261" s="155"/>
    </row>
    <row r="2262" spans="8:53" s="6" customFormat="1" ht="15" customHeight="1">
      <c r="H2262" s="92"/>
      <c r="K2262" s="76"/>
      <c r="L2262" s="76"/>
      <c r="M2262" s="76"/>
      <c r="P2262" s="155"/>
      <c r="BA2262" s="155"/>
    </row>
    <row r="2263" spans="8:53" s="6" customFormat="1" ht="15" customHeight="1">
      <c r="H2263" s="92"/>
      <c r="K2263" s="76"/>
      <c r="L2263" s="76"/>
      <c r="M2263" s="76"/>
      <c r="P2263" s="155"/>
      <c r="BA2263" s="155"/>
    </row>
    <row r="2264" spans="8:53" s="6" customFormat="1" ht="15" customHeight="1">
      <c r="H2264" s="92"/>
      <c r="K2264" s="76"/>
      <c r="L2264" s="76"/>
      <c r="M2264" s="76"/>
      <c r="P2264" s="155"/>
      <c r="BA2264" s="155"/>
    </row>
    <row r="2265" spans="8:53" s="6" customFormat="1" ht="15" customHeight="1">
      <c r="H2265" s="92"/>
      <c r="K2265" s="76"/>
      <c r="L2265" s="76"/>
      <c r="M2265" s="76"/>
      <c r="P2265" s="155"/>
      <c r="BA2265" s="155"/>
    </row>
    <row r="2266" spans="8:53" s="6" customFormat="1" ht="15" customHeight="1">
      <c r="H2266" s="92"/>
      <c r="K2266" s="76"/>
      <c r="L2266" s="76"/>
      <c r="M2266" s="76"/>
      <c r="P2266" s="155"/>
      <c r="BA2266" s="155"/>
    </row>
    <row r="2267" spans="8:53" s="6" customFormat="1" ht="15" customHeight="1">
      <c r="H2267" s="92"/>
      <c r="K2267" s="76"/>
      <c r="L2267" s="76"/>
      <c r="M2267" s="76"/>
      <c r="P2267" s="155"/>
      <c r="BA2267" s="155"/>
    </row>
    <row r="2268" spans="8:53" s="6" customFormat="1" ht="15" customHeight="1">
      <c r="H2268" s="92"/>
      <c r="K2268" s="76"/>
      <c r="L2268" s="76"/>
      <c r="M2268" s="76"/>
      <c r="P2268" s="155"/>
      <c r="BA2268" s="155"/>
    </row>
    <row r="2269" spans="8:53" s="6" customFormat="1" ht="15" customHeight="1">
      <c r="H2269" s="92"/>
      <c r="K2269" s="76"/>
      <c r="L2269" s="76"/>
      <c r="M2269" s="76"/>
      <c r="P2269" s="155"/>
      <c r="BA2269" s="155"/>
    </row>
    <row r="2270" spans="8:53" s="6" customFormat="1" ht="15" customHeight="1">
      <c r="H2270" s="92"/>
      <c r="K2270" s="76"/>
      <c r="L2270" s="76"/>
      <c r="M2270" s="76"/>
      <c r="P2270" s="155"/>
      <c r="BA2270" s="155"/>
    </row>
    <row r="2271" spans="8:53" s="6" customFormat="1" ht="15" customHeight="1">
      <c r="H2271" s="92"/>
      <c r="K2271" s="76"/>
      <c r="L2271" s="76"/>
      <c r="M2271" s="76"/>
      <c r="P2271" s="155"/>
      <c r="BA2271" s="155"/>
    </row>
    <row r="2272" spans="8:53" s="6" customFormat="1" ht="15" customHeight="1">
      <c r="H2272" s="92"/>
      <c r="K2272" s="76"/>
      <c r="L2272" s="76"/>
      <c r="M2272" s="76"/>
      <c r="P2272" s="155"/>
      <c r="BA2272" s="155"/>
    </row>
    <row r="2273" spans="8:53" s="6" customFormat="1" ht="15" customHeight="1">
      <c r="H2273" s="92"/>
      <c r="K2273" s="76"/>
      <c r="L2273" s="76"/>
      <c r="M2273" s="76"/>
      <c r="P2273" s="155"/>
      <c r="BA2273" s="155"/>
    </row>
    <row r="2274" spans="8:53" s="6" customFormat="1" ht="15" customHeight="1">
      <c r="H2274" s="92"/>
      <c r="K2274" s="76"/>
      <c r="L2274" s="76"/>
      <c r="M2274" s="76"/>
      <c r="P2274" s="155"/>
      <c r="BA2274" s="155"/>
    </row>
    <row r="2275" spans="8:53" s="6" customFormat="1" ht="15" customHeight="1">
      <c r="H2275" s="92"/>
      <c r="K2275" s="76"/>
      <c r="L2275" s="76"/>
      <c r="M2275" s="76"/>
      <c r="P2275" s="155"/>
      <c r="BA2275" s="155"/>
    </row>
    <row r="2276" spans="8:53" s="6" customFormat="1" ht="15" customHeight="1">
      <c r="H2276" s="92"/>
      <c r="K2276" s="76"/>
      <c r="L2276" s="76"/>
      <c r="M2276" s="76"/>
      <c r="P2276" s="155"/>
      <c r="BA2276" s="155"/>
    </row>
    <row r="2277" spans="8:53" s="6" customFormat="1" ht="15" customHeight="1">
      <c r="H2277" s="92"/>
      <c r="K2277" s="76"/>
      <c r="L2277" s="76"/>
      <c r="M2277" s="76"/>
      <c r="P2277" s="155"/>
      <c r="BA2277" s="155"/>
    </row>
    <row r="2278" spans="8:53" s="6" customFormat="1" ht="15" customHeight="1">
      <c r="H2278" s="92"/>
      <c r="K2278" s="76"/>
      <c r="L2278" s="76"/>
      <c r="M2278" s="76"/>
      <c r="P2278" s="155"/>
      <c r="BA2278" s="155"/>
    </row>
    <row r="2279" spans="8:53" s="6" customFormat="1" ht="15" customHeight="1">
      <c r="H2279" s="92"/>
      <c r="K2279" s="76"/>
      <c r="L2279" s="76"/>
      <c r="M2279" s="76"/>
      <c r="P2279" s="155"/>
      <c r="BA2279" s="155"/>
    </row>
    <row r="2280" spans="8:53" s="6" customFormat="1" ht="15" customHeight="1">
      <c r="H2280" s="92"/>
      <c r="K2280" s="76"/>
      <c r="L2280" s="76"/>
      <c r="M2280" s="76"/>
      <c r="P2280" s="155"/>
      <c r="BA2280" s="155"/>
    </row>
    <row r="2281" spans="8:53" s="6" customFormat="1" ht="15" customHeight="1">
      <c r="H2281" s="92"/>
      <c r="K2281" s="76"/>
      <c r="L2281" s="76"/>
      <c r="M2281" s="76"/>
      <c r="P2281" s="155"/>
      <c r="BA2281" s="155"/>
    </row>
    <row r="2282" spans="8:53" s="6" customFormat="1" ht="15" customHeight="1">
      <c r="H2282" s="92"/>
      <c r="K2282" s="76"/>
      <c r="L2282" s="76"/>
      <c r="M2282" s="76"/>
      <c r="P2282" s="155"/>
      <c r="BA2282" s="155"/>
    </row>
    <row r="2283" spans="8:53" s="6" customFormat="1" ht="15" customHeight="1">
      <c r="H2283" s="92"/>
      <c r="K2283" s="76"/>
      <c r="L2283" s="76"/>
      <c r="M2283" s="76"/>
      <c r="P2283" s="155"/>
      <c r="BA2283" s="155"/>
    </row>
    <row r="2284" spans="8:53" s="6" customFormat="1" ht="15" customHeight="1">
      <c r="H2284" s="92"/>
      <c r="K2284" s="76"/>
      <c r="L2284" s="76"/>
      <c r="M2284" s="76"/>
      <c r="P2284" s="155"/>
      <c r="BA2284" s="155"/>
    </row>
    <row r="2285" spans="8:53" s="6" customFormat="1" ht="15" customHeight="1">
      <c r="H2285" s="92"/>
      <c r="K2285" s="76"/>
      <c r="L2285" s="76"/>
      <c r="M2285" s="76"/>
      <c r="P2285" s="155"/>
      <c r="BA2285" s="155"/>
    </row>
    <row r="2286" spans="8:53" s="6" customFormat="1" ht="15" customHeight="1">
      <c r="H2286" s="92"/>
      <c r="K2286" s="76"/>
      <c r="L2286" s="76"/>
      <c r="M2286" s="76"/>
      <c r="P2286" s="155"/>
      <c r="BA2286" s="155"/>
    </row>
    <row r="2287" spans="8:53" s="6" customFormat="1" ht="15" customHeight="1">
      <c r="H2287" s="92"/>
      <c r="K2287" s="76"/>
      <c r="L2287" s="76"/>
      <c r="M2287" s="76"/>
      <c r="P2287" s="155"/>
      <c r="BA2287" s="155"/>
    </row>
    <row r="2288" spans="8:53" s="6" customFormat="1" ht="15" customHeight="1">
      <c r="H2288" s="92"/>
      <c r="K2288" s="76"/>
      <c r="L2288" s="76"/>
      <c r="M2288" s="76"/>
      <c r="P2288" s="155"/>
      <c r="BA2288" s="155"/>
    </row>
    <row r="2289" spans="8:53" s="6" customFormat="1" ht="15" customHeight="1">
      <c r="H2289" s="92"/>
      <c r="K2289" s="76"/>
      <c r="L2289" s="76"/>
      <c r="M2289" s="76"/>
      <c r="P2289" s="155"/>
      <c r="BA2289" s="155"/>
    </row>
    <row r="2290" spans="8:53" s="6" customFormat="1" ht="15" customHeight="1">
      <c r="H2290" s="92"/>
      <c r="K2290" s="76"/>
      <c r="L2290" s="76"/>
      <c r="M2290" s="76"/>
      <c r="P2290" s="155"/>
      <c r="BA2290" s="155"/>
    </row>
    <row r="2291" spans="8:53" s="6" customFormat="1" ht="15" customHeight="1">
      <c r="H2291" s="92"/>
      <c r="K2291" s="76"/>
      <c r="L2291" s="76"/>
      <c r="M2291" s="76"/>
      <c r="P2291" s="155"/>
      <c r="BA2291" s="155"/>
    </row>
    <row r="2292" spans="8:53" s="6" customFormat="1" ht="15" customHeight="1">
      <c r="H2292" s="92"/>
      <c r="K2292" s="76"/>
      <c r="L2292" s="76"/>
      <c r="M2292" s="76"/>
      <c r="P2292" s="155"/>
      <c r="BA2292" s="155"/>
    </row>
    <row r="2293" spans="8:53" s="6" customFormat="1" ht="15" customHeight="1">
      <c r="H2293" s="92"/>
      <c r="K2293" s="76"/>
      <c r="L2293" s="76"/>
      <c r="M2293" s="76"/>
      <c r="P2293" s="155"/>
      <c r="BA2293" s="155"/>
    </row>
    <row r="2294" spans="8:53" s="6" customFormat="1" ht="15" customHeight="1">
      <c r="H2294" s="92"/>
      <c r="K2294" s="76"/>
      <c r="L2294" s="76"/>
      <c r="M2294" s="76"/>
      <c r="P2294" s="155"/>
      <c r="BA2294" s="155"/>
    </row>
    <row r="2295" spans="8:53" s="6" customFormat="1" ht="15" customHeight="1">
      <c r="H2295" s="92"/>
      <c r="K2295" s="76"/>
      <c r="L2295" s="76"/>
      <c r="M2295" s="76"/>
      <c r="P2295" s="155"/>
      <c r="BA2295" s="155"/>
    </row>
    <row r="2296" spans="8:53" s="6" customFormat="1" ht="15" customHeight="1">
      <c r="H2296" s="92"/>
      <c r="K2296" s="76"/>
      <c r="L2296" s="76"/>
      <c r="M2296" s="76"/>
      <c r="P2296" s="155"/>
      <c r="BA2296" s="155"/>
    </row>
    <row r="2297" spans="8:53" s="6" customFormat="1" ht="15" customHeight="1">
      <c r="H2297" s="92"/>
      <c r="K2297" s="76"/>
      <c r="L2297" s="76"/>
      <c r="M2297" s="76"/>
      <c r="P2297" s="155"/>
      <c r="BA2297" s="155"/>
    </row>
    <row r="2298" spans="8:53" s="6" customFormat="1" ht="15" customHeight="1">
      <c r="H2298" s="92"/>
      <c r="K2298" s="76"/>
      <c r="L2298" s="76"/>
      <c r="M2298" s="76"/>
      <c r="P2298" s="155"/>
      <c r="BA2298" s="155"/>
    </row>
    <row r="2299" spans="8:53" s="6" customFormat="1" ht="15" customHeight="1">
      <c r="H2299" s="92"/>
      <c r="K2299" s="76"/>
      <c r="L2299" s="76"/>
      <c r="M2299" s="76"/>
      <c r="P2299" s="155"/>
      <c r="BA2299" s="155"/>
    </row>
    <row r="2300" spans="8:53" s="6" customFormat="1" ht="15" customHeight="1">
      <c r="H2300" s="92"/>
      <c r="K2300" s="76"/>
      <c r="L2300" s="76"/>
      <c r="M2300" s="76"/>
      <c r="P2300" s="155"/>
      <c r="BA2300" s="155"/>
    </row>
    <row r="2301" spans="8:53" s="6" customFormat="1" ht="15" customHeight="1">
      <c r="H2301" s="92"/>
      <c r="K2301" s="76"/>
      <c r="L2301" s="76"/>
      <c r="M2301" s="76"/>
      <c r="P2301" s="155"/>
      <c r="BA2301" s="155"/>
    </row>
    <row r="2302" spans="8:53" s="6" customFormat="1" ht="15" customHeight="1">
      <c r="H2302" s="92"/>
      <c r="K2302" s="76"/>
      <c r="L2302" s="76"/>
      <c r="M2302" s="76"/>
      <c r="P2302" s="155"/>
      <c r="BA2302" s="155"/>
    </row>
    <row r="2303" spans="8:53" s="6" customFormat="1" ht="15" customHeight="1">
      <c r="H2303" s="92"/>
      <c r="K2303" s="76"/>
      <c r="L2303" s="76"/>
      <c r="M2303" s="76"/>
      <c r="P2303" s="155"/>
      <c r="BA2303" s="155"/>
    </row>
    <row r="2304" spans="8:53" s="6" customFormat="1" ht="15" customHeight="1">
      <c r="H2304" s="92"/>
      <c r="K2304" s="76"/>
      <c r="L2304" s="76"/>
      <c r="M2304" s="76"/>
      <c r="P2304" s="155"/>
      <c r="BA2304" s="155"/>
    </row>
    <row r="2305" spans="8:53" s="6" customFormat="1" ht="15" customHeight="1">
      <c r="H2305" s="92"/>
      <c r="K2305" s="76"/>
      <c r="L2305" s="76"/>
      <c r="M2305" s="76"/>
      <c r="P2305" s="155"/>
      <c r="BA2305" s="155"/>
    </row>
    <row r="2306" spans="8:53" s="6" customFormat="1" ht="15" customHeight="1">
      <c r="H2306" s="92"/>
      <c r="K2306" s="76"/>
      <c r="L2306" s="76"/>
      <c r="M2306" s="76"/>
      <c r="P2306" s="155"/>
      <c r="BA2306" s="155"/>
    </row>
    <row r="2307" spans="8:53" s="6" customFormat="1" ht="15" customHeight="1">
      <c r="H2307" s="92"/>
      <c r="K2307" s="76"/>
      <c r="L2307" s="76"/>
      <c r="M2307" s="76"/>
      <c r="P2307" s="155"/>
      <c r="BA2307" s="155"/>
    </row>
    <row r="2308" spans="8:53" s="6" customFormat="1" ht="15" customHeight="1">
      <c r="H2308" s="92"/>
      <c r="K2308" s="76"/>
      <c r="L2308" s="76"/>
      <c r="M2308" s="76"/>
      <c r="P2308" s="155"/>
      <c r="BA2308" s="155"/>
    </row>
    <row r="2309" spans="8:53" s="6" customFormat="1" ht="15" customHeight="1">
      <c r="H2309" s="92"/>
      <c r="K2309" s="76"/>
      <c r="L2309" s="76"/>
      <c r="M2309" s="76"/>
      <c r="P2309" s="155"/>
      <c r="BA2309" s="155"/>
    </row>
    <row r="2310" spans="8:53" s="6" customFormat="1" ht="15" customHeight="1">
      <c r="H2310" s="92"/>
      <c r="K2310" s="76"/>
      <c r="L2310" s="76"/>
      <c r="M2310" s="76"/>
      <c r="P2310" s="155"/>
      <c r="BA2310" s="155"/>
    </row>
    <row r="2311" spans="8:53" s="6" customFormat="1" ht="15" customHeight="1">
      <c r="H2311" s="92"/>
      <c r="K2311" s="76"/>
      <c r="L2311" s="76"/>
      <c r="M2311" s="76"/>
      <c r="P2311" s="155"/>
      <c r="BA2311" s="155"/>
    </row>
    <row r="2312" spans="8:53" s="6" customFormat="1" ht="15" customHeight="1">
      <c r="H2312" s="92"/>
      <c r="K2312" s="76"/>
      <c r="L2312" s="76"/>
      <c r="M2312" s="76"/>
      <c r="P2312" s="155"/>
      <c r="BA2312" s="155"/>
    </row>
    <row r="2313" spans="8:53" s="6" customFormat="1" ht="15" customHeight="1">
      <c r="H2313" s="92"/>
      <c r="K2313" s="76"/>
      <c r="L2313" s="76"/>
      <c r="M2313" s="76"/>
      <c r="P2313" s="155"/>
      <c r="BA2313" s="155"/>
    </row>
    <row r="2314" spans="8:53" s="6" customFormat="1" ht="15" customHeight="1">
      <c r="H2314" s="92"/>
      <c r="K2314" s="76"/>
      <c r="L2314" s="76"/>
      <c r="M2314" s="76"/>
      <c r="P2314" s="155"/>
      <c r="BA2314" s="155"/>
    </row>
    <row r="2315" spans="8:53" s="6" customFormat="1" ht="15" customHeight="1">
      <c r="H2315" s="92"/>
      <c r="K2315" s="76"/>
      <c r="L2315" s="76"/>
      <c r="M2315" s="76"/>
      <c r="P2315" s="155"/>
      <c r="BA2315" s="155"/>
    </row>
    <row r="2316" spans="8:53" s="6" customFormat="1" ht="15" customHeight="1">
      <c r="H2316" s="92"/>
      <c r="K2316" s="76"/>
      <c r="L2316" s="76"/>
      <c r="M2316" s="76"/>
      <c r="P2316" s="155"/>
      <c r="BA2316" s="155"/>
    </row>
    <row r="2317" spans="8:53" s="6" customFormat="1" ht="15" customHeight="1">
      <c r="H2317" s="92"/>
      <c r="K2317" s="76"/>
      <c r="L2317" s="76"/>
      <c r="M2317" s="76"/>
      <c r="P2317" s="155"/>
      <c r="BA2317" s="155"/>
    </row>
    <row r="2318" spans="8:53" s="6" customFormat="1" ht="15" customHeight="1">
      <c r="H2318" s="92"/>
      <c r="K2318" s="76"/>
      <c r="L2318" s="76"/>
      <c r="M2318" s="76"/>
      <c r="P2318" s="155"/>
      <c r="BA2318" s="155"/>
    </row>
    <row r="2319" spans="8:53" s="6" customFormat="1" ht="15" customHeight="1">
      <c r="H2319" s="92"/>
      <c r="K2319" s="76"/>
      <c r="L2319" s="76"/>
      <c r="M2319" s="76"/>
      <c r="P2319" s="155"/>
      <c r="BA2319" s="155"/>
    </row>
    <row r="2320" spans="8:53" s="6" customFormat="1" ht="15" customHeight="1">
      <c r="H2320" s="92"/>
      <c r="K2320" s="76"/>
      <c r="L2320" s="76"/>
      <c r="M2320" s="76"/>
      <c r="P2320" s="155"/>
      <c r="BA2320" s="155"/>
    </row>
    <row r="2321" spans="8:53" s="6" customFormat="1" ht="15" customHeight="1">
      <c r="H2321" s="92"/>
      <c r="K2321" s="76"/>
      <c r="L2321" s="76"/>
      <c r="M2321" s="76"/>
      <c r="P2321" s="155"/>
      <c r="BA2321" s="155"/>
    </row>
    <row r="2322" spans="8:53" s="6" customFormat="1" ht="15" customHeight="1">
      <c r="H2322" s="92"/>
      <c r="K2322" s="76"/>
      <c r="L2322" s="76"/>
      <c r="M2322" s="76"/>
      <c r="P2322" s="155"/>
      <c r="BA2322" s="155"/>
    </row>
    <row r="2323" spans="8:53" s="6" customFormat="1" ht="15" customHeight="1">
      <c r="H2323" s="92"/>
      <c r="K2323" s="76"/>
      <c r="L2323" s="76"/>
      <c r="M2323" s="76"/>
      <c r="P2323" s="155"/>
      <c r="BA2323" s="155"/>
    </row>
    <row r="2324" spans="8:53" s="6" customFormat="1" ht="15" customHeight="1">
      <c r="H2324" s="92"/>
      <c r="K2324" s="76"/>
      <c r="L2324" s="76"/>
      <c r="M2324" s="76"/>
      <c r="P2324" s="155"/>
      <c r="BA2324" s="155"/>
    </row>
    <row r="2325" spans="8:53" s="6" customFormat="1" ht="15" customHeight="1">
      <c r="H2325" s="92"/>
      <c r="K2325" s="76"/>
      <c r="L2325" s="76"/>
      <c r="M2325" s="76"/>
      <c r="P2325" s="155"/>
      <c r="BA2325" s="155"/>
    </row>
    <row r="2326" spans="8:53" s="6" customFormat="1" ht="15" customHeight="1">
      <c r="H2326" s="92"/>
      <c r="K2326" s="76"/>
      <c r="L2326" s="76"/>
      <c r="M2326" s="76"/>
      <c r="P2326" s="155"/>
      <c r="BA2326" s="155"/>
    </row>
    <row r="2327" spans="8:53" s="6" customFormat="1" ht="15" customHeight="1">
      <c r="H2327" s="92"/>
      <c r="K2327" s="76"/>
      <c r="L2327" s="76"/>
      <c r="M2327" s="76"/>
      <c r="P2327" s="155"/>
      <c r="BA2327" s="155"/>
    </row>
    <row r="2328" spans="8:53" s="6" customFormat="1" ht="15" customHeight="1">
      <c r="H2328" s="92"/>
      <c r="K2328" s="76"/>
      <c r="L2328" s="76"/>
      <c r="M2328" s="76"/>
      <c r="P2328" s="155"/>
      <c r="BA2328" s="155"/>
    </row>
    <row r="2329" spans="8:53" s="6" customFormat="1" ht="15" customHeight="1">
      <c r="H2329" s="92"/>
      <c r="K2329" s="76"/>
      <c r="L2329" s="76"/>
      <c r="M2329" s="76"/>
      <c r="P2329" s="155"/>
      <c r="BA2329" s="155"/>
    </row>
    <row r="2330" spans="8:53" s="6" customFormat="1" ht="15" customHeight="1">
      <c r="H2330" s="92"/>
      <c r="K2330" s="76"/>
      <c r="L2330" s="76"/>
      <c r="M2330" s="76"/>
      <c r="P2330" s="155"/>
      <c r="BA2330" s="155"/>
    </row>
    <row r="2331" spans="8:53" s="6" customFormat="1" ht="15" customHeight="1">
      <c r="H2331" s="92"/>
      <c r="K2331" s="76"/>
      <c r="L2331" s="76"/>
      <c r="M2331" s="76"/>
      <c r="P2331" s="155"/>
      <c r="BA2331" s="155"/>
    </row>
    <row r="2332" spans="8:53" s="6" customFormat="1" ht="15" customHeight="1">
      <c r="H2332" s="92"/>
      <c r="K2332" s="76"/>
      <c r="L2332" s="76"/>
      <c r="M2332" s="76"/>
      <c r="P2332" s="155"/>
      <c r="BA2332" s="155"/>
    </row>
    <row r="2333" spans="8:53" s="6" customFormat="1" ht="15" customHeight="1">
      <c r="H2333" s="92"/>
      <c r="K2333" s="76"/>
      <c r="L2333" s="76"/>
      <c r="M2333" s="76"/>
      <c r="P2333" s="155"/>
      <c r="BA2333" s="155"/>
    </row>
    <row r="2334" spans="8:53" s="6" customFormat="1" ht="15" customHeight="1">
      <c r="H2334" s="92"/>
      <c r="K2334" s="76"/>
      <c r="L2334" s="76"/>
      <c r="M2334" s="76"/>
      <c r="P2334" s="155"/>
      <c r="BA2334" s="155"/>
    </row>
    <row r="2335" spans="8:53" s="6" customFormat="1" ht="15" customHeight="1">
      <c r="H2335" s="92"/>
      <c r="K2335" s="76"/>
      <c r="L2335" s="76"/>
      <c r="M2335" s="76"/>
      <c r="P2335" s="155"/>
      <c r="BA2335" s="155"/>
    </row>
    <row r="2336" spans="8:53" s="6" customFormat="1" ht="15" customHeight="1">
      <c r="H2336" s="92"/>
      <c r="K2336" s="76"/>
      <c r="L2336" s="76"/>
      <c r="M2336" s="76"/>
      <c r="P2336" s="155"/>
      <c r="BA2336" s="155"/>
    </row>
    <row r="2337" spans="8:53" s="6" customFormat="1" ht="15" customHeight="1">
      <c r="H2337" s="92"/>
      <c r="K2337" s="76"/>
      <c r="L2337" s="76"/>
      <c r="M2337" s="76"/>
      <c r="P2337" s="155"/>
      <c r="BA2337" s="155"/>
    </row>
    <row r="2338" spans="8:53" s="6" customFormat="1" ht="15" customHeight="1">
      <c r="H2338" s="92"/>
      <c r="K2338" s="76"/>
      <c r="L2338" s="76"/>
      <c r="M2338" s="76"/>
      <c r="P2338" s="155"/>
      <c r="BA2338" s="155"/>
    </row>
    <row r="2339" spans="8:53" s="6" customFormat="1" ht="15" customHeight="1">
      <c r="H2339" s="92"/>
      <c r="K2339" s="76"/>
      <c r="L2339" s="76"/>
      <c r="M2339" s="76"/>
      <c r="P2339" s="155"/>
      <c r="BA2339" s="155"/>
    </row>
    <row r="2340" spans="8:53" s="6" customFormat="1" ht="15" customHeight="1">
      <c r="H2340" s="92"/>
      <c r="K2340" s="76"/>
      <c r="L2340" s="76"/>
      <c r="M2340" s="76"/>
      <c r="P2340" s="155"/>
      <c r="BA2340" s="155"/>
    </row>
    <row r="2341" spans="8:53" s="6" customFormat="1" ht="15" customHeight="1">
      <c r="H2341" s="92"/>
      <c r="K2341" s="76"/>
      <c r="L2341" s="76"/>
      <c r="M2341" s="76"/>
      <c r="P2341" s="155"/>
      <c r="BA2341" s="155"/>
    </row>
    <row r="2342" spans="8:53" s="6" customFormat="1" ht="15" customHeight="1">
      <c r="H2342" s="92"/>
      <c r="K2342" s="76"/>
      <c r="L2342" s="76"/>
      <c r="M2342" s="76"/>
      <c r="P2342" s="155"/>
      <c r="BA2342" s="155"/>
    </row>
    <row r="2343" spans="8:53" s="6" customFormat="1" ht="15" customHeight="1">
      <c r="H2343" s="92"/>
      <c r="K2343" s="76"/>
      <c r="L2343" s="76"/>
      <c r="M2343" s="76"/>
      <c r="P2343" s="155"/>
      <c r="BA2343" s="155"/>
    </row>
    <row r="2344" spans="8:53" s="6" customFormat="1" ht="15" customHeight="1">
      <c r="H2344" s="92"/>
      <c r="K2344" s="76"/>
      <c r="L2344" s="76"/>
      <c r="M2344" s="76"/>
      <c r="P2344" s="155"/>
      <c r="BA2344" s="155"/>
    </row>
    <row r="2345" spans="8:53" s="6" customFormat="1" ht="15" customHeight="1">
      <c r="H2345" s="92"/>
      <c r="K2345" s="76"/>
      <c r="L2345" s="76"/>
      <c r="M2345" s="76"/>
      <c r="P2345" s="155"/>
      <c r="BA2345" s="155"/>
    </row>
    <row r="2346" spans="8:53" s="6" customFormat="1" ht="15" customHeight="1">
      <c r="H2346" s="92"/>
      <c r="K2346" s="76"/>
      <c r="L2346" s="76"/>
      <c r="M2346" s="76"/>
      <c r="P2346" s="155"/>
      <c r="BA2346" s="155"/>
    </row>
    <row r="2347" spans="8:53" s="6" customFormat="1" ht="15" customHeight="1">
      <c r="H2347" s="92"/>
      <c r="K2347" s="76"/>
      <c r="L2347" s="76"/>
      <c r="M2347" s="76"/>
      <c r="P2347" s="155"/>
      <c r="BA2347" s="155"/>
    </row>
    <row r="2348" spans="8:53" s="6" customFormat="1" ht="15" customHeight="1">
      <c r="H2348" s="92"/>
      <c r="K2348" s="76"/>
      <c r="L2348" s="76"/>
      <c r="M2348" s="76"/>
      <c r="P2348" s="155"/>
      <c r="BA2348" s="155"/>
    </row>
    <row r="2349" spans="8:53" s="6" customFormat="1" ht="15" customHeight="1">
      <c r="H2349" s="92"/>
      <c r="K2349" s="76"/>
      <c r="L2349" s="76"/>
      <c r="M2349" s="76"/>
      <c r="P2349" s="155"/>
      <c r="BA2349" s="155"/>
    </row>
    <row r="2350" spans="8:53" s="6" customFormat="1" ht="15" customHeight="1">
      <c r="H2350" s="92"/>
      <c r="K2350" s="76"/>
      <c r="L2350" s="76"/>
      <c r="M2350" s="76"/>
      <c r="P2350" s="155"/>
      <c r="BA2350" s="155"/>
    </row>
    <row r="2351" spans="8:53" s="6" customFormat="1" ht="15" customHeight="1">
      <c r="H2351" s="92"/>
      <c r="K2351" s="76"/>
      <c r="L2351" s="76"/>
      <c r="M2351" s="76"/>
      <c r="P2351" s="155"/>
      <c r="BA2351" s="155"/>
    </row>
    <row r="2352" spans="8:53" s="6" customFormat="1" ht="15" customHeight="1">
      <c r="H2352" s="92"/>
      <c r="K2352" s="76"/>
      <c r="L2352" s="76"/>
      <c r="M2352" s="76"/>
      <c r="P2352" s="155"/>
      <c r="BA2352" s="155"/>
    </row>
    <row r="2353" spans="8:53" s="6" customFormat="1" ht="15" customHeight="1">
      <c r="H2353" s="92"/>
      <c r="K2353" s="76"/>
      <c r="L2353" s="76"/>
      <c r="M2353" s="76"/>
      <c r="P2353" s="155"/>
      <c r="BA2353" s="155"/>
    </row>
    <row r="2354" spans="8:53" s="6" customFormat="1" ht="15" customHeight="1">
      <c r="H2354" s="92"/>
      <c r="K2354" s="76"/>
      <c r="L2354" s="76"/>
      <c r="M2354" s="76"/>
      <c r="P2354" s="155"/>
      <c r="BA2354" s="155"/>
    </row>
    <row r="2355" spans="8:53" s="6" customFormat="1" ht="15" customHeight="1">
      <c r="H2355" s="92"/>
      <c r="K2355" s="76"/>
      <c r="L2355" s="76"/>
      <c r="M2355" s="76"/>
      <c r="P2355" s="155"/>
      <c r="BA2355" s="155"/>
    </row>
    <row r="2356" spans="8:53" s="6" customFormat="1" ht="15" customHeight="1">
      <c r="H2356" s="92"/>
      <c r="K2356" s="76"/>
      <c r="L2356" s="76"/>
      <c r="M2356" s="76"/>
      <c r="P2356" s="155"/>
      <c r="BA2356" s="155"/>
    </row>
    <row r="2357" spans="8:53" s="6" customFormat="1" ht="15" customHeight="1">
      <c r="H2357" s="92"/>
      <c r="K2357" s="76"/>
      <c r="L2357" s="76"/>
      <c r="M2357" s="76"/>
      <c r="P2357" s="155"/>
      <c r="BA2357" s="155"/>
    </row>
    <row r="2358" spans="8:53" s="6" customFormat="1" ht="15" customHeight="1">
      <c r="H2358" s="92"/>
      <c r="K2358" s="76"/>
      <c r="L2358" s="76"/>
      <c r="M2358" s="76"/>
      <c r="P2358" s="155"/>
      <c r="BA2358" s="155"/>
    </row>
    <row r="2359" spans="8:53" s="6" customFormat="1" ht="15" customHeight="1">
      <c r="H2359" s="92"/>
      <c r="K2359" s="76"/>
      <c r="L2359" s="76"/>
      <c r="M2359" s="76"/>
      <c r="P2359" s="155"/>
      <c r="BA2359" s="155"/>
    </row>
    <row r="2360" spans="8:53" s="6" customFormat="1" ht="15" customHeight="1">
      <c r="H2360" s="92"/>
      <c r="K2360" s="76"/>
      <c r="L2360" s="76"/>
      <c r="M2360" s="76"/>
      <c r="P2360" s="155"/>
      <c r="BA2360" s="155"/>
    </row>
    <row r="2361" spans="8:53" s="6" customFormat="1" ht="15" customHeight="1">
      <c r="H2361" s="92"/>
      <c r="K2361" s="76"/>
      <c r="L2361" s="76"/>
      <c r="M2361" s="76"/>
      <c r="P2361" s="155"/>
      <c r="BA2361" s="155"/>
    </row>
    <row r="2362" spans="8:53" s="6" customFormat="1" ht="15" customHeight="1">
      <c r="H2362" s="92"/>
      <c r="K2362" s="76"/>
      <c r="L2362" s="76"/>
      <c r="M2362" s="76"/>
      <c r="P2362" s="155"/>
      <c r="BA2362" s="155"/>
    </row>
    <row r="2363" spans="8:53" s="6" customFormat="1" ht="15" customHeight="1">
      <c r="H2363" s="92"/>
      <c r="K2363" s="76"/>
      <c r="L2363" s="76"/>
      <c r="M2363" s="76"/>
      <c r="P2363" s="155"/>
      <c r="BA2363" s="155"/>
    </row>
    <row r="2364" spans="8:53" s="6" customFormat="1" ht="15" customHeight="1">
      <c r="H2364" s="92"/>
      <c r="K2364" s="76"/>
      <c r="L2364" s="76"/>
      <c r="M2364" s="76"/>
      <c r="P2364" s="155"/>
      <c r="BA2364" s="155"/>
    </row>
    <row r="2365" spans="8:53" s="6" customFormat="1" ht="15" customHeight="1">
      <c r="H2365" s="92"/>
      <c r="K2365" s="76"/>
      <c r="L2365" s="76"/>
      <c r="M2365" s="76"/>
      <c r="P2365" s="155"/>
      <c r="BA2365" s="155"/>
    </row>
    <row r="2366" spans="8:53" s="6" customFormat="1" ht="15" customHeight="1">
      <c r="H2366" s="92"/>
      <c r="K2366" s="76"/>
      <c r="L2366" s="76"/>
      <c r="M2366" s="76"/>
      <c r="P2366" s="155"/>
      <c r="BA2366" s="155"/>
    </row>
    <row r="2367" spans="8:53" s="6" customFormat="1" ht="15" customHeight="1">
      <c r="H2367" s="92"/>
      <c r="K2367" s="76"/>
      <c r="L2367" s="76"/>
      <c r="M2367" s="76"/>
      <c r="P2367" s="155"/>
      <c r="BA2367" s="155"/>
    </row>
    <row r="2368" spans="8:53" s="6" customFormat="1" ht="15" customHeight="1">
      <c r="H2368" s="92"/>
      <c r="K2368" s="76"/>
      <c r="L2368" s="76"/>
      <c r="M2368" s="76"/>
      <c r="P2368" s="155"/>
      <c r="BA2368" s="155"/>
    </row>
    <row r="2369" spans="8:53" s="6" customFormat="1" ht="15" customHeight="1">
      <c r="H2369" s="92"/>
      <c r="K2369" s="76"/>
      <c r="L2369" s="76"/>
      <c r="M2369" s="76"/>
      <c r="P2369" s="155"/>
      <c r="BA2369" s="155"/>
    </row>
    <row r="2370" spans="8:53" s="6" customFormat="1" ht="15" customHeight="1">
      <c r="H2370" s="92"/>
      <c r="K2370" s="76"/>
      <c r="L2370" s="76"/>
      <c r="M2370" s="76"/>
      <c r="P2370" s="155"/>
      <c r="BA2370" s="155"/>
    </row>
    <row r="2371" spans="8:53" s="6" customFormat="1" ht="15" customHeight="1">
      <c r="H2371" s="92"/>
      <c r="K2371" s="76"/>
      <c r="L2371" s="76"/>
      <c r="M2371" s="76"/>
      <c r="P2371" s="155"/>
      <c r="BA2371" s="155"/>
    </row>
    <row r="2372" spans="8:53" s="6" customFormat="1" ht="15" customHeight="1">
      <c r="H2372" s="92"/>
      <c r="K2372" s="76"/>
      <c r="L2372" s="76"/>
      <c r="M2372" s="76"/>
      <c r="P2372" s="155"/>
      <c r="BA2372" s="155"/>
    </row>
    <row r="2373" spans="8:53" s="6" customFormat="1" ht="15" customHeight="1">
      <c r="H2373" s="92"/>
      <c r="K2373" s="76"/>
      <c r="L2373" s="76"/>
      <c r="M2373" s="76"/>
      <c r="P2373" s="155"/>
      <c r="BA2373" s="155"/>
    </row>
    <row r="2374" spans="8:53" s="6" customFormat="1" ht="15" customHeight="1">
      <c r="H2374" s="92"/>
      <c r="K2374" s="76"/>
      <c r="L2374" s="76"/>
      <c r="M2374" s="76"/>
      <c r="P2374" s="155"/>
      <c r="BA2374" s="155"/>
    </row>
    <row r="2375" spans="8:53" s="6" customFormat="1" ht="15" customHeight="1">
      <c r="H2375" s="92"/>
      <c r="K2375" s="76"/>
      <c r="L2375" s="76"/>
      <c r="M2375" s="76"/>
      <c r="P2375" s="155"/>
      <c r="BA2375" s="155"/>
    </row>
    <row r="2376" spans="8:53" s="6" customFormat="1" ht="15" customHeight="1">
      <c r="H2376" s="92"/>
      <c r="K2376" s="76"/>
      <c r="L2376" s="76"/>
      <c r="M2376" s="76"/>
      <c r="P2376" s="155"/>
      <c r="BA2376" s="155"/>
    </row>
    <row r="2377" spans="8:53" s="6" customFormat="1" ht="15" customHeight="1">
      <c r="H2377" s="92"/>
      <c r="K2377" s="76"/>
      <c r="L2377" s="76"/>
      <c r="M2377" s="76"/>
      <c r="P2377" s="155"/>
      <c r="BA2377" s="155"/>
    </row>
    <row r="2378" spans="8:53" s="6" customFormat="1" ht="15" customHeight="1">
      <c r="H2378" s="92"/>
      <c r="K2378" s="76"/>
      <c r="L2378" s="76"/>
      <c r="M2378" s="76"/>
      <c r="P2378" s="155"/>
      <c r="BA2378" s="155"/>
    </row>
    <row r="2379" spans="8:53" s="6" customFormat="1" ht="15" customHeight="1">
      <c r="H2379" s="92"/>
      <c r="K2379" s="76"/>
      <c r="L2379" s="76"/>
      <c r="M2379" s="76"/>
      <c r="P2379" s="155"/>
      <c r="BA2379" s="155"/>
    </row>
    <row r="2380" spans="8:53" s="6" customFormat="1" ht="15" customHeight="1">
      <c r="H2380" s="92"/>
      <c r="K2380" s="76"/>
      <c r="L2380" s="76"/>
      <c r="M2380" s="76"/>
      <c r="P2380" s="155"/>
      <c r="BA2380" s="155"/>
    </row>
    <row r="2381" spans="8:53" s="6" customFormat="1" ht="15" customHeight="1">
      <c r="H2381" s="92"/>
      <c r="K2381" s="76"/>
      <c r="L2381" s="76"/>
      <c r="M2381" s="76"/>
      <c r="P2381" s="155"/>
      <c r="BA2381" s="155"/>
    </row>
    <row r="2382" spans="8:53" s="6" customFormat="1" ht="15" customHeight="1">
      <c r="H2382" s="92"/>
      <c r="K2382" s="76"/>
      <c r="L2382" s="76"/>
      <c r="M2382" s="76"/>
      <c r="P2382" s="155"/>
      <c r="BA2382" s="155"/>
    </row>
    <row r="2383" spans="8:53" s="6" customFormat="1" ht="15" customHeight="1">
      <c r="H2383" s="92"/>
      <c r="K2383" s="76"/>
      <c r="L2383" s="76"/>
      <c r="M2383" s="76"/>
      <c r="P2383" s="155"/>
      <c r="BA2383" s="155"/>
    </row>
    <row r="2384" spans="8:53" s="6" customFormat="1" ht="15" customHeight="1">
      <c r="H2384" s="92"/>
      <c r="K2384" s="76"/>
      <c r="L2384" s="76"/>
      <c r="M2384" s="76"/>
      <c r="P2384" s="155"/>
      <c r="BA2384" s="155"/>
    </row>
    <row r="2385" spans="8:53" s="6" customFormat="1" ht="15" customHeight="1">
      <c r="H2385" s="92"/>
      <c r="K2385" s="76"/>
      <c r="L2385" s="76"/>
      <c r="M2385" s="76"/>
      <c r="P2385" s="155"/>
      <c r="BA2385" s="155"/>
    </row>
    <row r="2386" spans="8:53" s="6" customFormat="1" ht="15" customHeight="1">
      <c r="H2386" s="92"/>
      <c r="K2386" s="76"/>
      <c r="L2386" s="76"/>
      <c r="M2386" s="76"/>
      <c r="P2386" s="155"/>
      <c r="BA2386" s="155"/>
    </row>
    <row r="2387" spans="8:53" s="6" customFormat="1" ht="15" customHeight="1">
      <c r="H2387" s="92"/>
      <c r="K2387" s="76"/>
      <c r="L2387" s="76"/>
      <c r="M2387" s="76"/>
      <c r="P2387" s="155"/>
      <c r="BA2387" s="155"/>
    </row>
    <row r="2388" spans="8:53" s="6" customFormat="1" ht="15" customHeight="1">
      <c r="H2388" s="92"/>
      <c r="K2388" s="76"/>
      <c r="L2388" s="76"/>
      <c r="M2388" s="76"/>
      <c r="P2388" s="155"/>
      <c r="BA2388" s="155"/>
    </row>
    <row r="2389" spans="8:53" s="6" customFormat="1" ht="15" customHeight="1">
      <c r="H2389" s="92"/>
      <c r="K2389" s="76"/>
      <c r="L2389" s="76"/>
      <c r="M2389" s="76"/>
      <c r="P2389" s="155"/>
      <c r="BA2389" s="155"/>
    </row>
    <row r="2390" spans="8:53" s="6" customFormat="1" ht="15" customHeight="1">
      <c r="H2390" s="92"/>
      <c r="K2390" s="76"/>
      <c r="L2390" s="76"/>
      <c r="M2390" s="76"/>
      <c r="P2390" s="155"/>
      <c r="BA2390" s="155"/>
    </row>
    <row r="2391" spans="8:53" s="6" customFormat="1" ht="15" customHeight="1">
      <c r="H2391" s="92"/>
      <c r="K2391" s="76"/>
      <c r="L2391" s="76"/>
      <c r="M2391" s="76"/>
      <c r="P2391" s="155"/>
      <c r="BA2391" s="155"/>
    </row>
    <row r="2392" spans="8:53" s="6" customFormat="1" ht="15" customHeight="1">
      <c r="H2392" s="92"/>
      <c r="K2392" s="76"/>
      <c r="L2392" s="76"/>
      <c r="M2392" s="76"/>
      <c r="P2392" s="155"/>
      <c r="BA2392" s="155"/>
    </row>
    <row r="2393" spans="8:53" s="6" customFormat="1" ht="15" customHeight="1">
      <c r="H2393" s="92"/>
      <c r="K2393" s="76"/>
      <c r="L2393" s="76"/>
      <c r="M2393" s="76"/>
      <c r="P2393" s="155"/>
      <c r="BA2393" s="155"/>
    </row>
    <row r="2394" spans="8:53" s="6" customFormat="1" ht="15" customHeight="1">
      <c r="H2394" s="92"/>
      <c r="K2394" s="76"/>
      <c r="L2394" s="76"/>
      <c r="M2394" s="76"/>
      <c r="P2394" s="155"/>
      <c r="BA2394" s="155"/>
    </row>
    <row r="2395" spans="8:53" s="6" customFormat="1" ht="15" customHeight="1">
      <c r="H2395" s="92"/>
      <c r="K2395" s="76"/>
      <c r="L2395" s="76"/>
      <c r="M2395" s="76"/>
      <c r="P2395" s="155"/>
      <c r="BA2395" s="155"/>
    </row>
    <row r="2396" spans="8:53" s="6" customFormat="1" ht="15" customHeight="1">
      <c r="H2396" s="92"/>
      <c r="K2396" s="76"/>
      <c r="L2396" s="76"/>
      <c r="M2396" s="76"/>
      <c r="P2396" s="155"/>
      <c r="BA2396" s="155"/>
    </row>
    <row r="2397" spans="8:53" s="6" customFormat="1" ht="15" customHeight="1">
      <c r="H2397" s="92"/>
      <c r="K2397" s="76"/>
      <c r="L2397" s="76"/>
      <c r="M2397" s="76"/>
      <c r="P2397" s="155"/>
      <c r="BA2397" s="155"/>
    </row>
    <row r="2398" spans="8:53" s="6" customFormat="1" ht="15" customHeight="1">
      <c r="H2398" s="92"/>
      <c r="K2398" s="76"/>
      <c r="L2398" s="76"/>
      <c r="M2398" s="76"/>
      <c r="P2398" s="155"/>
      <c r="BA2398" s="155"/>
    </row>
    <row r="2399" spans="8:53" s="6" customFormat="1" ht="15" customHeight="1">
      <c r="H2399" s="92"/>
      <c r="K2399" s="76"/>
      <c r="L2399" s="76"/>
      <c r="M2399" s="76"/>
      <c r="P2399" s="155"/>
      <c r="BA2399" s="155"/>
    </row>
    <row r="2400" spans="8:53" s="6" customFormat="1" ht="15" customHeight="1">
      <c r="H2400" s="92"/>
      <c r="K2400" s="76"/>
      <c r="L2400" s="76"/>
      <c r="M2400" s="76"/>
      <c r="P2400" s="155"/>
      <c r="BA2400" s="155"/>
    </row>
    <row r="2401" spans="8:53" s="6" customFormat="1" ht="15" customHeight="1">
      <c r="H2401" s="92"/>
      <c r="K2401" s="76"/>
      <c r="L2401" s="76"/>
      <c r="M2401" s="76"/>
      <c r="P2401" s="155"/>
      <c r="BA2401" s="155"/>
    </row>
    <row r="2402" spans="8:53" s="6" customFormat="1" ht="15" customHeight="1">
      <c r="H2402" s="92"/>
      <c r="K2402" s="76"/>
      <c r="L2402" s="76"/>
      <c r="M2402" s="76"/>
      <c r="P2402" s="155"/>
      <c r="BA2402" s="155"/>
    </row>
    <row r="2403" spans="8:53" s="6" customFormat="1" ht="15" customHeight="1">
      <c r="H2403" s="92"/>
      <c r="K2403" s="76"/>
      <c r="L2403" s="76"/>
      <c r="M2403" s="76"/>
      <c r="P2403" s="155"/>
      <c r="BA2403" s="155"/>
    </row>
    <row r="2404" spans="8:53" s="6" customFormat="1" ht="15" customHeight="1">
      <c r="H2404" s="92"/>
      <c r="K2404" s="76"/>
      <c r="L2404" s="76"/>
      <c r="M2404" s="76"/>
      <c r="P2404" s="155"/>
      <c r="BA2404" s="155"/>
    </row>
    <row r="2405" spans="8:53" s="6" customFormat="1" ht="15" customHeight="1">
      <c r="H2405" s="92"/>
      <c r="K2405" s="76"/>
      <c r="L2405" s="76"/>
      <c r="M2405" s="76"/>
      <c r="P2405" s="155"/>
      <c r="BA2405" s="155"/>
    </row>
    <row r="2406" spans="8:53" s="6" customFormat="1" ht="15" customHeight="1">
      <c r="H2406" s="92"/>
      <c r="K2406" s="76"/>
      <c r="L2406" s="76"/>
      <c r="M2406" s="76"/>
      <c r="P2406" s="155"/>
      <c r="BA2406" s="155"/>
    </row>
    <row r="2407" spans="8:53" s="6" customFormat="1" ht="15" customHeight="1">
      <c r="H2407" s="92"/>
      <c r="K2407" s="76"/>
      <c r="L2407" s="76"/>
      <c r="M2407" s="76"/>
      <c r="P2407" s="155"/>
      <c r="BA2407" s="155"/>
    </row>
    <row r="2408" spans="8:53" s="6" customFormat="1" ht="15" customHeight="1">
      <c r="H2408" s="92"/>
      <c r="K2408" s="76"/>
      <c r="L2408" s="76"/>
      <c r="M2408" s="76"/>
      <c r="P2408" s="155"/>
      <c r="BA2408" s="155"/>
    </row>
    <row r="2409" spans="8:53" s="6" customFormat="1" ht="15" customHeight="1">
      <c r="H2409" s="92"/>
      <c r="K2409" s="76"/>
      <c r="L2409" s="76"/>
      <c r="M2409" s="76"/>
      <c r="P2409" s="155"/>
      <c r="BA2409" s="155"/>
    </row>
    <row r="2410" spans="8:53" s="6" customFormat="1" ht="15" customHeight="1">
      <c r="H2410" s="92"/>
      <c r="K2410" s="76"/>
      <c r="L2410" s="76"/>
      <c r="M2410" s="76"/>
      <c r="P2410" s="155"/>
      <c r="BA2410" s="155"/>
    </row>
    <row r="2411" spans="8:53" s="6" customFormat="1" ht="15" customHeight="1">
      <c r="H2411" s="92"/>
      <c r="K2411" s="76"/>
      <c r="L2411" s="76"/>
      <c r="M2411" s="76"/>
      <c r="P2411" s="155"/>
      <c r="BA2411" s="155"/>
    </row>
    <row r="2412" spans="8:53" s="6" customFormat="1" ht="15" customHeight="1">
      <c r="H2412" s="92"/>
      <c r="K2412" s="76"/>
      <c r="L2412" s="76"/>
      <c r="M2412" s="76"/>
      <c r="P2412" s="155"/>
      <c r="BA2412" s="155"/>
    </row>
    <row r="2413" spans="8:53" s="6" customFormat="1" ht="15" customHeight="1">
      <c r="H2413" s="92"/>
      <c r="K2413" s="76"/>
      <c r="L2413" s="76"/>
      <c r="M2413" s="76"/>
      <c r="P2413" s="155"/>
      <c r="BA2413" s="155"/>
    </row>
    <row r="2414" spans="8:53" s="6" customFormat="1" ht="15" customHeight="1">
      <c r="H2414" s="92"/>
      <c r="K2414" s="76"/>
      <c r="L2414" s="76"/>
      <c r="M2414" s="76"/>
      <c r="P2414" s="155"/>
      <c r="BA2414" s="155"/>
    </row>
    <row r="2415" spans="8:53" s="6" customFormat="1" ht="15" customHeight="1">
      <c r="H2415" s="92"/>
      <c r="K2415" s="76"/>
      <c r="L2415" s="76"/>
      <c r="M2415" s="76"/>
      <c r="P2415" s="155"/>
      <c r="BA2415" s="155"/>
    </row>
    <row r="2416" spans="8:53" s="6" customFormat="1" ht="15" customHeight="1">
      <c r="H2416" s="92"/>
      <c r="K2416" s="76"/>
      <c r="L2416" s="76"/>
      <c r="M2416" s="76"/>
      <c r="P2416" s="155"/>
      <c r="BA2416" s="155"/>
    </row>
    <row r="2417" spans="8:54" s="6" customFormat="1" ht="15" customHeight="1">
      <c r="H2417" s="92"/>
      <c r="K2417" s="76"/>
      <c r="L2417" s="76"/>
      <c r="M2417" s="76"/>
      <c r="P2417" s="155"/>
      <c r="AS2417" s="93"/>
      <c r="AT2417" s="93"/>
      <c r="AU2417" s="93"/>
      <c r="AV2417" s="93"/>
      <c r="AW2417" s="93"/>
      <c r="AX2417" s="93"/>
      <c r="AY2417" s="93"/>
      <c r="AZ2417" s="93"/>
      <c r="BA2417" s="156"/>
      <c r="BB2417" s="93"/>
    </row>
    <row r="2418" spans="8:54" s="6" customFormat="1" ht="15" customHeight="1">
      <c r="H2418" s="92"/>
      <c r="K2418" s="76"/>
      <c r="L2418" s="76"/>
      <c r="M2418" s="76"/>
      <c r="P2418" s="155"/>
      <c r="AS2418" s="93"/>
      <c r="AT2418" s="93"/>
      <c r="AU2418" s="93"/>
      <c r="AV2418" s="93"/>
      <c r="AW2418" s="93"/>
      <c r="AX2418" s="93"/>
      <c r="AY2418" s="93"/>
      <c r="AZ2418" s="93"/>
      <c r="BA2418" s="156"/>
      <c r="BB2418" s="93"/>
    </row>
    <row r="2419" spans="8:54" s="6" customFormat="1" ht="15" customHeight="1">
      <c r="H2419" s="92"/>
      <c r="K2419" s="76"/>
      <c r="L2419" s="76"/>
      <c r="M2419" s="76"/>
      <c r="P2419" s="155"/>
      <c r="AS2419" s="93"/>
      <c r="AT2419" s="93"/>
      <c r="AU2419" s="93"/>
      <c r="AV2419" s="93"/>
      <c r="AW2419" s="93"/>
      <c r="AX2419" s="93"/>
      <c r="AY2419" s="93"/>
      <c r="AZ2419" s="93"/>
      <c r="BA2419" s="156"/>
      <c r="BB2419" s="93"/>
    </row>
    <row r="2420" spans="8:54" s="6" customFormat="1" ht="15" customHeight="1">
      <c r="H2420" s="92"/>
      <c r="K2420" s="76"/>
      <c r="L2420" s="76"/>
      <c r="M2420" s="76"/>
      <c r="P2420" s="155"/>
      <c r="AS2420" s="93"/>
      <c r="AT2420" s="93"/>
      <c r="AU2420" s="93"/>
      <c r="AV2420" s="93"/>
      <c r="AW2420" s="93"/>
      <c r="AX2420" s="93"/>
      <c r="AY2420" s="93"/>
      <c r="AZ2420" s="93"/>
      <c r="BA2420" s="156"/>
      <c r="BB2420" s="93"/>
    </row>
    <row r="2421" spans="8:54" s="6" customFormat="1" ht="15" customHeight="1">
      <c r="H2421" s="92"/>
      <c r="K2421" s="76"/>
      <c r="L2421" s="76"/>
      <c r="M2421" s="76"/>
      <c r="P2421" s="155"/>
      <c r="AS2421" s="93"/>
      <c r="AT2421" s="93"/>
      <c r="AU2421" s="93"/>
      <c r="AV2421" s="93"/>
      <c r="AW2421" s="93"/>
      <c r="AX2421" s="93"/>
      <c r="AY2421" s="93"/>
      <c r="AZ2421" s="93"/>
      <c r="BA2421" s="156"/>
      <c r="BB2421" s="93"/>
    </row>
    <row r="2422" spans="8:54" s="6" customFormat="1" ht="15" customHeight="1">
      <c r="H2422" s="92"/>
      <c r="K2422" s="76"/>
      <c r="L2422" s="76"/>
      <c r="M2422" s="76"/>
      <c r="P2422" s="155"/>
      <c r="AS2422" s="93"/>
      <c r="AT2422" s="93"/>
      <c r="AU2422" s="93"/>
      <c r="AV2422" s="93"/>
      <c r="AW2422" s="93"/>
      <c r="AX2422" s="93"/>
      <c r="AY2422" s="93"/>
      <c r="AZ2422" s="93"/>
      <c r="BA2422" s="156"/>
      <c r="BB2422" s="93"/>
    </row>
    <row r="2423" spans="8:54" s="6" customFormat="1" ht="15" customHeight="1">
      <c r="H2423" s="92"/>
      <c r="K2423" s="76"/>
      <c r="L2423" s="76"/>
      <c r="M2423" s="76"/>
      <c r="P2423" s="155"/>
      <c r="AS2423" s="93"/>
      <c r="AT2423" s="93"/>
      <c r="AU2423" s="93"/>
      <c r="AV2423" s="93"/>
      <c r="AW2423" s="93"/>
      <c r="AX2423" s="93"/>
      <c r="AY2423" s="93"/>
      <c r="AZ2423" s="93"/>
      <c r="BA2423" s="156"/>
      <c r="BB2423" s="93"/>
    </row>
    <row r="2424" spans="8:54" s="6" customFormat="1" ht="15" customHeight="1">
      <c r="H2424" s="92"/>
      <c r="K2424" s="76"/>
      <c r="L2424" s="76"/>
      <c r="M2424" s="76"/>
      <c r="P2424" s="155"/>
      <c r="AS2424" s="93"/>
      <c r="AT2424" s="93"/>
      <c r="AU2424" s="93"/>
      <c r="AV2424" s="93"/>
      <c r="AW2424" s="93"/>
      <c r="AX2424" s="93"/>
      <c r="AY2424" s="93"/>
      <c r="AZ2424" s="93"/>
      <c r="BA2424" s="156"/>
      <c r="BB2424" s="93"/>
    </row>
    <row r="2425" spans="8:54" s="6" customFormat="1" ht="15" customHeight="1">
      <c r="H2425" s="92"/>
      <c r="K2425" s="76"/>
      <c r="L2425" s="76"/>
      <c r="M2425" s="76"/>
      <c r="P2425" s="155"/>
      <c r="AS2425" s="93"/>
      <c r="AT2425" s="93"/>
      <c r="AU2425" s="93"/>
      <c r="AV2425" s="93"/>
      <c r="AW2425" s="93"/>
      <c r="AX2425" s="93"/>
      <c r="AY2425" s="93"/>
      <c r="AZ2425" s="93"/>
      <c r="BA2425" s="156"/>
      <c r="BB2425" s="93"/>
    </row>
    <row r="2426" spans="8:54" s="6" customFormat="1" ht="15" customHeight="1">
      <c r="H2426" s="92"/>
      <c r="K2426" s="76"/>
      <c r="L2426" s="76"/>
      <c r="M2426" s="76"/>
      <c r="P2426" s="155"/>
      <c r="AS2426" s="93"/>
      <c r="AT2426" s="93"/>
      <c r="AU2426" s="93"/>
      <c r="AV2426" s="93"/>
      <c r="AW2426" s="93"/>
      <c r="AX2426" s="93"/>
      <c r="AY2426" s="93"/>
      <c r="AZ2426" s="93"/>
      <c r="BA2426" s="156"/>
      <c r="BB2426" s="93"/>
    </row>
    <row r="2427" spans="8:54" s="6" customFormat="1" ht="15" customHeight="1">
      <c r="H2427" s="92"/>
      <c r="K2427" s="76"/>
      <c r="L2427" s="76"/>
      <c r="M2427" s="76"/>
      <c r="P2427" s="155"/>
      <c r="AS2427" s="93"/>
      <c r="AT2427" s="93"/>
      <c r="AU2427" s="93"/>
      <c r="AV2427" s="93"/>
      <c r="AW2427" s="93"/>
      <c r="AX2427" s="93"/>
      <c r="AY2427" s="93"/>
      <c r="AZ2427" s="93"/>
      <c r="BA2427" s="156"/>
      <c r="BB2427" s="93"/>
    </row>
    <row r="2428" spans="8:54" s="6" customFormat="1" ht="15" customHeight="1">
      <c r="H2428" s="92"/>
      <c r="K2428" s="76"/>
      <c r="L2428" s="76"/>
      <c r="M2428" s="76"/>
      <c r="P2428" s="155"/>
      <c r="AS2428" s="93"/>
      <c r="AT2428" s="93"/>
      <c r="AU2428" s="93"/>
      <c r="AV2428" s="93"/>
      <c r="AW2428" s="93"/>
      <c r="AX2428" s="93"/>
      <c r="AY2428" s="93"/>
      <c r="AZ2428" s="93"/>
      <c r="BA2428" s="156"/>
      <c r="BB2428" s="93"/>
    </row>
    <row r="2429" spans="8:54" s="6" customFormat="1" ht="15" customHeight="1">
      <c r="H2429" s="92"/>
      <c r="K2429" s="76"/>
      <c r="L2429" s="76"/>
      <c r="M2429" s="76"/>
      <c r="P2429" s="155"/>
      <c r="AS2429" s="93"/>
      <c r="AT2429" s="93"/>
      <c r="AU2429" s="93"/>
      <c r="AV2429" s="93"/>
      <c r="AW2429" s="93"/>
      <c r="AX2429" s="93"/>
      <c r="AY2429" s="93"/>
      <c r="AZ2429" s="93"/>
      <c r="BA2429" s="156"/>
      <c r="BB2429" s="93"/>
    </row>
    <row r="2430" spans="8:54" s="6" customFormat="1" ht="15" customHeight="1">
      <c r="H2430" s="92"/>
      <c r="K2430" s="76"/>
      <c r="L2430" s="76"/>
      <c r="M2430" s="76"/>
      <c r="P2430" s="155"/>
      <c r="AS2430" s="93"/>
      <c r="AT2430" s="93"/>
      <c r="AU2430" s="93"/>
      <c r="AV2430" s="93"/>
      <c r="AW2430" s="93"/>
      <c r="AX2430" s="93"/>
      <c r="AY2430" s="93"/>
      <c r="AZ2430" s="93"/>
      <c r="BA2430" s="156"/>
      <c r="BB2430" s="93"/>
    </row>
    <row r="2431" spans="8:54" s="6" customFormat="1" ht="15" customHeight="1">
      <c r="H2431" s="92"/>
      <c r="K2431" s="76"/>
      <c r="L2431" s="76"/>
      <c r="M2431" s="76"/>
      <c r="P2431" s="155"/>
      <c r="AS2431" s="93"/>
      <c r="AT2431" s="93"/>
      <c r="AU2431" s="93"/>
      <c r="AV2431" s="93"/>
      <c r="AW2431" s="93"/>
      <c r="AX2431" s="93"/>
      <c r="AY2431" s="93"/>
      <c r="AZ2431" s="93"/>
      <c r="BA2431" s="156"/>
      <c r="BB2431" s="93"/>
    </row>
    <row r="2432" spans="8:54" s="6" customFormat="1" ht="15" customHeight="1">
      <c r="H2432" s="92"/>
      <c r="K2432" s="76"/>
      <c r="L2432" s="76"/>
      <c r="M2432" s="76"/>
      <c r="P2432" s="155"/>
      <c r="AS2432" s="93"/>
      <c r="AT2432" s="93"/>
      <c r="AU2432" s="93"/>
      <c r="AV2432" s="93"/>
      <c r="AW2432" s="93"/>
      <c r="AX2432" s="93"/>
      <c r="AY2432" s="93"/>
      <c r="AZ2432" s="93"/>
      <c r="BA2432" s="156"/>
      <c r="BB2432" s="93"/>
    </row>
    <row r="2433" spans="8:54" s="6" customFormat="1" ht="15" customHeight="1">
      <c r="H2433" s="92"/>
      <c r="K2433" s="76"/>
      <c r="L2433" s="76"/>
      <c r="M2433" s="76"/>
      <c r="P2433" s="155"/>
      <c r="AS2433" s="93"/>
      <c r="AT2433" s="93"/>
      <c r="AU2433" s="93"/>
      <c r="AV2433" s="93"/>
      <c r="AW2433" s="93"/>
      <c r="AX2433" s="93"/>
      <c r="AY2433" s="93"/>
      <c r="AZ2433" s="93"/>
      <c r="BA2433" s="156"/>
      <c r="BB2433" s="93"/>
    </row>
    <row r="2434" spans="8:54" s="6" customFormat="1" ht="15" customHeight="1">
      <c r="H2434" s="92"/>
      <c r="K2434" s="76"/>
      <c r="L2434" s="76"/>
      <c r="M2434" s="76"/>
      <c r="P2434" s="155"/>
      <c r="AS2434" s="93"/>
      <c r="AT2434" s="93"/>
      <c r="AU2434" s="93"/>
      <c r="AV2434" s="93"/>
      <c r="AW2434" s="93"/>
      <c r="AX2434" s="93"/>
      <c r="AY2434" s="93"/>
      <c r="AZ2434" s="93"/>
      <c r="BA2434" s="156"/>
      <c r="BB2434" s="93"/>
    </row>
    <row r="2435" spans="8:54" s="6" customFormat="1" ht="15" customHeight="1">
      <c r="H2435" s="92"/>
      <c r="K2435" s="76"/>
      <c r="L2435" s="76"/>
      <c r="M2435" s="76"/>
      <c r="P2435" s="155"/>
      <c r="AS2435" s="93"/>
      <c r="AT2435" s="93"/>
      <c r="AU2435" s="93"/>
      <c r="AV2435" s="93"/>
      <c r="AW2435" s="93"/>
      <c r="AX2435" s="93"/>
      <c r="AY2435" s="93"/>
      <c r="AZ2435" s="93"/>
      <c r="BA2435" s="156"/>
      <c r="BB2435" s="93"/>
    </row>
    <row r="2436" spans="8:54" s="6" customFormat="1" ht="15" customHeight="1">
      <c r="H2436" s="92"/>
      <c r="K2436" s="76"/>
      <c r="L2436" s="76"/>
      <c r="M2436" s="76"/>
      <c r="P2436" s="155"/>
      <c r="AS2436" s="93"/>
      <c r="AT2436" s="93"/>
      <c r="AU2436" s="93"/>
      <c r="AV2436" s="93"/>
      <c r="AW2436" s="93"/>
      <c r="AX2436" s="93"/>
      <c r="AY2436" s="93"/>
      <c r="AZ2436" s="93"/>
      <c r="BA2436" s="156"/>
      <c r="BB2436" s="93"/>
    </row>
    <row r="2437" spans="8:54" s="6" customFormat="1" ht="15" customHeight="1">
      <c r="H2437" s="92"/>
      <c r="K2437" s="76"/>
      <c r="L2437" s="76"/>
      <c r="M2437" s="76"/>
      <c r="P2437" s="155"/>
      <c r="AS2437" s="93"/>
      <c r="AT2437" s="93"/>
      <c r="AU2437" s="93"/>
      <c r="AV2437" s="93"/>
      <c r="AW2437" s="93"/>
      <c r="AX2437" s="93"/>
      <c r="AY2437" s="93"/>
      <c r="AZ2437" s="93"/>
      <c r="BA2437" s="156"/>
      <c r="BB2437" s="93"/>
    </row>
    <row r="2438" spans="8:54" s="6" customFormat="1" ht="15" customHeight="1">
      <c r="H2438" s="92"/>
      <c r="K2438" s="76"/>
      <c r="L2438" s="76"/>
      <c r="M2438" s="76"/>
      <c r="P2438" s="155"/>
      <c r="AS2438" s="93"/>
      <c r="AT2438" s="93"/>
      <c r="AU2438" s="93"/>
      <c r="AV2438" s="93"/>
      <c r="AW2438" s="93"/>
      <c r="AX2438" s="93"/>
      <c r="AY2438" s="93"/>
      <c r="AZ2438" s="93"/>
      <c r="BA2438" s="156"/>
      <c r="BB2438" s="93"/>
    </row>
    <row r="2439" spans="8:54" s="6" customFormat="1" ht="15" customHeight="1">
      <c r="H2439" s="92"/>
      <c r="K2439" s="76"/>
      <c r="L2439" s="76"/>
      <c r="M2439" s="76"/>
      <c r="P2439" s="155"/>
      <c r="AS2439" s="93"/>
      <c r="AT2439" s="93"/>
      <c r="AU2439" s="93"/>
      <c r="AV2439" s="93"/>
      <c r="AW2439" s="93"/>
      <c r="AX2439" s="93"/>
      <c r="AY2439" s="93"/>
      <c r="AZ2439" s="93"/>
      <c r="BA2439" s="156"/>
      <c r="BB2439" s="93"/>
    </row>
    <row r="2440" spans="8:54" s="6" customFormat="1" ht="15" customHeight="1">
      <c r="H2440" s="92"/>
      <c r="K2440" s="76"/>
      <c r="L2440" s="76"/>
      <c r="M2440" s="76"/>
      <c r="P2440" s="155"/>
      <c r="AS2440" s="93"/>
      <c r="AT2440" s="93"/>
      <c r="AU2440" s="93"/>
      <c r="AV2440" s="93"/>
      <c r="AW2440" s="93"/>
      <c r="AX2440" s="93"/>
      <c r="AY2440" s="93"/>
      <c r="AZ2440" s="93"/>
      <c r="BA2440" s="156"/>
      <c r="BB2440" s="93"/>
    </row>
    <row r="2441" spans="8:54" s="6" customFormat="1" ht="15" customHeight="1">
      <c r="H2441" s="92"/>
      <c r="K2441" s="76"/>
      <c r="L2441" s="76"/>
      <c r="M2441" s="76"/>
      <c r="P2441" s="155"/>
      <c r="AS2441" s="93"/>
      <c r="AT2441" s="93"/>
      <c r="AU2441" s="93"/>
      <c r="AV2441" s="93"/>
      <c r="AW2441" s="93"/>
      <c r="AX2441" s="93"/>
      <c r="AY2441" s="93"/>
      <c r="AZ2441" s="93"/>
      <c r="BA2441" s="156"/>
      <c r="BB2441" s="93"/>
    </row>
    <row r="2442" spans="8:54" s="6" customFormat="1" ht="15" customHeight="1">
      <c r="H2442" s="92"/>
      <c r="K2442" s="76"/>
      <c r="L2442" s="76"/>
      <c r="M2442" s="76"/>
      <c r="P2442" s="155"/>
      <c r="AS2442" s="93"/>
      <c r="AT2442" s="93"/>
      <c r="AU2442" s="93"/>
      <c r="AV2442" s="93"/>
      <c r="AW2442" s="93"/>
      <c r="AX2442" s="93"/>
      <c r="AY2442" s="93"/>
      <c r="AZ2442" s="93"/>
      <c r="BA2442" s="156"/>
      <c r="BB2442" s="93"/>
    </row>
    <row r="2443" spans="8:54" s="6" customFormat="1" ht="15" customHeight="1">
      <c r="H2443" s="92"/>
      <c r="K2443" s="76"/>
      <c r="L2443" s="76"/>
      <c r="M2443" s="76"/>
      <c r="P2443" s="155"/>
      <c r="AS2443" s="93"/>
      <c r="AT2443" s="93"/>
      <c r="AU2443" s="93"/>
      <c r="AV2443" s="93"/>
      <c r="AW2443" s="93"/>
      <c r="AX2443" s="93"/>
      <c r="AY2443" s="93"/>
      <c r="AZ2443" s="93"/>
      <c r="BA2443" s="156"/>
      <c r="BB2443" s="93"/>
    </row>
    <row r="2444" spans="8:54" s="6" customFormat="1" ht="15" customHeight="1">
      <c r="H2444" s="92"/>
      <c r="K2444" s="76"/>
      <c r="L2444" s="76"/>
      <c r="M2444" s="76"/>
      <c r="P2444" s="155"/>
      <c r="AS2444" s="93"/>
      <c r="AT2444" s="93"/>
      <c r="AU2444" s="93"/>
      <c r="AV2444" s="93"/>
      <c r="AW2444" s="93"/>
      <c r="AX2444" s="93"/>
      <c r="AY2444" s="93"/>
      <c r="AZ2444" s="93"/>
      <c r="BA2444" s="156"/>
      <c r="BB2444" s="93"/>
    </row>
    <row r="2445" spans="8:54" s="6" customFormat="1" ht="15" customHeight="1">
      <c r="H2445" s="92"/>
      <c r="K2445" s="76"/>
      <c r="L2445" s="76"/>
      <c r="M2445" s="76"/>
      <c r="P2445" s="155"/>
      <c r="AS2445" s="93"/>
      <c r="AT2445" s="93"/>
      <c r="AU2445" s="93"/>
      <c r="AV2445" s="93"/>
      <c r="AW2445" s="93"/>
      <c r="AX2445" s="93"/>
      <c r="AY2445" s="93"/>
      <c r="AZ2445" s="93"/>
      <c r="BA2445" s="156"/>
      <c r="BB2445" s="93"/>
    </row>
    <row r="2446" spans="8:54" s="6" customFormat="1" ht="15" customHeight="1">
      <c r="H2446" s="92"/>
      <c r="K2446" s="76"/>
      <c r="L2446" s="76"/>
      <c r="M2446" s="76"/>
      <c r="P2446" s="155"/>
      <c r="AS2446" s="93"/>
      <c r="AT2446" s="93"/>
      <c r="AU2446" s="93"/>
      <c r="AV2446" s="93"/>
      <c r="AW2446" s="93"/>
      <c r="AX2446" s="93"/>
      <c r="AY2446" s="93"/>
      <c r="AZ2446" s="93"/>
      <c r="BA2446" s="156"/>
      <c r="BB2446" s="93"/>
    </row>
    <row r="2447" spans="8:54" s="6" customFormat="1" ht="15" customHeight="1">
      <c r="H2447" s="92"/>
      <c r="K2447" s="76"/>
      <c r="L2447" s="76"/>
      <c r="M2447" s="76"/>
      <c r="P2447" s="155"/>
      <c r="AS2447" s="93"/>
      <c r="AT2447" s="93"/>
      <c r="AU2447" s="93"/>
      <c r="AV2447" s="93"/>
      <c r="AW2447" s="93"/>
      <c r="AX2447" s="93"/>
      <c r="AY2447" s="93"/>
      <c r="AZ2447" s="93"/>
      <c r="BA2447" s="156"/>
      <c r="BB2447" s="93"/>
    </row>
    <row r="2448" spans="8:54" s="6" customFormat="1" ht="15" customHeight="1">
      <c r="H2448" s="92"/>
      <c r="K2448" s="76"/>
      <c r="L2448" s="76"/>
      <c r="M2448" s="76"/>
      <c r="P2448" s="155"/>
      <c r="AS2448" s="93"/>
      <c r="AT2448" s="93"/>
      <c r="AU2448" s="93"/>
      <c r="AV2448" s="93"/>
      <c r="AW2448" s="93"/>
      <c r="AX2448" s="93"/>
      <c r="AY2448" s="93"/>
      <c r="AZ2448" s="93"/>
      <c r="BA2448" s="156"/>
      <c r="BB2448" s="93"/>
    </row>
    <row r="2449" spans="8:54" s="6" customFormat="1" ht="15" customHeight="1">
      <c r="H2449" s="92"/>
      <c r="K2449" s="76"/>
      <c r="L2449" s="76"/>
      <c r="M2449" s="76"/>
      <c r="P2449" s="155"/>
      <c r="AS2449" s="93"/>
      <c r="AT2449" s="93"/>
      <c r="AU2449" s="93"/>
      <c r="AV2449" s="93"/>
      <c r="AW2449" s="93"/>
      <c r="AX2449" s="93"/>
      <c r="AY2449" s="93"/>
      <c r="AZ2449" s="93"/>
      <c r="BA2449" s="156"/>
      <c r="BB2449" s="93"/>
    </row>
    <row r="2450" spans="8:54" s="6" customFormat="1" ht="15" customHeight="1">
      <c r="H2450" s="92"/>
      <c r="K2450" s="76"/>
      <c r="L2450" s="76"/>
      <c r="M2450" s="76"/>
      <c r="P2450" s="155"/>
      <c r="AS2450" s="93"/>
      <c r="AT2450" s="93"/>
      <c r="AU2450" s="93"/>
      <c r="AV2450" s="93"/>
      <c r="AW2450" s="93"/>
      <c r="AX2450" s="93"/>
      <c r="AY2450" s="93"/>
      <c r="AZ2450" s="93"/>
      <c r="BA2450" s="156"/>
      <c r="BB2450" s="93"/>
    </row>
    <row r="2451" spans="8:54" s="6" customFormat="1" ht="15" customHeight="1">
      <c r="H2451" s="92"/>
      <c r="K2451" s="76"/>
      <c r="L2451" s="76"/>
      <c r="M2451" s="76"/>
      <c r="P2451" s="155"/>
      <c r="AS2451" s="93"/>
      <c r="AT2451" s="93"/>
      <c r="AU2451" s="93"/>
      <c r="AV2451" s="93"/>
      <c r="AW2451" s="93"/>
      <c r="AX2451" s="93"/>
      <c r="AY2451" s="93"/>
      <c r="AZ2451" s="93"/>
      <c r="BA2451" s="156"/>
      <c r="BB2451" s="93"/>
    </row>
    <row r="2452" spans="8:54" s="6" customFormat="1" ht="15" customHeight="1">
      <c r="H2452" s="92"/>
      <c r="K2452" s="76"/>
      <c r="L2452" s="76"/>
      <c r="M2452" s="76"/>
      <c r="P2452" s="155"/>
      <c r="AS2452" s="93"/>
      <c r="AT2452" s="93"/>
      <c r="AU2452" s="93"/>
      <c r="AV2452" s="93"/>
      <c r="AW2452" s="93"/>
      <c r="AX2452" s="93"/>
      <c r="AY2452" s="93"/>
      <c r="AZ2452" s="93"/>
      <c r="BA2452" s="156"/>
      <c r="BB2452" s="93"/>
    </row>
    <row r="2453" spans="8:54" s="6" customFormat="1" ht="15" customHeight="1">
      <c r="H2453" s="92"/>
      <c r="K2453" s="76"/>
      <c r="L2453" s="76"/>
      <c r="M2453" s="76"/>
      <c r="P2453" s="155"/>
      <c r="AS2453" s="93"/>
      <c r="AT2453" s="93"/>
      <c r="AU2453" s="93"/>
      <c r="AV2453" s="93"/>
      <c r="AW2453" s="93"/>
      <c r="AX2453" s="93"/>
      <c r="AY2453" s="93"/>
      <c r="AZ2453" s="93"/>
      <c r="BA2453" s="156"/>
      <c r="BB2453" s="93"/>
    </row>
    <row r="2454" spans="8:54" s="6" customFormat="1" ht="15" customHeight="1">
      <c r="H2454" s="92"/>
      <c r="K2454" s="76"/>
      <c r="L2454" s="76"/>
      <c r="M2454" s="76"/>
      <c r="P2454" s="155"/>
      <c r="AS2454" s="93"/>
      <c r="AT2454" s="93"/>
      <c r="AU2454" s="93"/>
      <c r="AV2454" s="93"/>
      <c r="AW2454" s="93"/>
      <c r="AX2454" s="93"/>
      <c r="AY2454" s="93"/>
      <c r="AZ2454" s="93"/>
      <c r="BA2454" s="156"/>
      <c r="BB2454" s="93"/>
    </row>
    <row r="2455" spans="8:54" s="6" customFormat="1" ht="15" customHeight="1">
      <c r="H2455" s="92"/>
      <c r="K2455" s="76"/>
      <c r="L2455" s="76"/>
      <c r="M2455" s="76"/>
      <c r="P2455" s="155"/>
      <c r="AS2455" s="93"/>
      <c r="AT2455" s="93"/>
      <c r="AU2455" s="93"/>
      <c r="AV2455" s="93"/>
      <c r="AW2455" s="93"/>
      <c r="AX2455" s="93"/>
      <c r="AY2455" s="93"/>
      <c r="AZ2455" s="93"/>
      <c r="BA2455" s="156"/>
      <c r="BB2455" s="93"/>
    </row>
    <row r="2456" spans="8:54" s="6" customFormat="1" ht="15" customHeight="1">
      <c r="H2456" s="92"/>
      <c r="K2456" s="76"/>
      <c r="L2456" s="76"/>
      <c r="M2456" s="76"/>
      <c r="P2456" s="155"/>
      <c r="AS2456" s="93"/>
      <c r="AT2456" s="93"/>
      <c r="AU2456" s="93"/>
      <c r="AV2456" s="93"/>
      <c r="AW2456" s="93"/>
      <c r="AX2456" s="93"/>
      <c r="AY2456" s="93"/>
      <c r="AZ2456" s="93"/>
      <c r="BA2456" s="156"/>
      <c r="BB2456" s="93"/>
    </row>
    <row r="2457" spans="8:54" s="6" customFormat="1" ht="15" customHeight="1">
      <c r="H2457" s="92"/>
      <c r="K2457" s="76"/>
      <c r="L2457" s="76"/>
      <c r="M2457" s="76"/>
      <c r="P2457" s="155"/>
      <c r="AS2457" s="93"/>
      <c r="AT2457" s="93"/>
      <c r="AU2457" s="93"/>
      <c r="AV2457" s="93"/>
      <c r="AW2457" s="93"/>
      <c r="AX2457" s="93"/>
      <c r="AY2457" s="93"/>
      <c r="AZ2457" s="93"/>
      <c r="BA2457" s="156"/>
      <c r="BB2457" s="93"/>
    </row>
    <row r="2458" spans="8:54" s="6" customFormat="1" ht="15" customHeight="1">
      <c r="H2458" s="92"/>
      <c r="K2458" s="76"/>
      <c r="L2458" s="76"/>
      <c r="M2458" s="76"/>
      <c r="P2458" s="155"/>
      <c r="AS2458" s="93"/>
      <c r="AT2458" s="93"/>
      <c r="AU2458" s="93"/>
      <c r="AV2458" s="93"/>
      <c r="AW2458" s="93"/>
      <c r="AX2458" s="93"/>
      <c r="AY2458" s="93"/>
      <c r="AZ2458" s="93"/>
      <c r="BA2458" s="156"/>
      <c r="BB2458" s="93"/>
    </row>
    <row r="2459" spans="8:54" s="6" customFormat="1" ht="15" customHeight="1">
      <c r="H2459" s="92"/>
      <c r="K2459" s="76"/>
      <c r="L2459" s="76"/>
      <c r="M2459" s="76"/>
      <c r="P2459" s="155"/>
      <c r="AS2459" s="93"/>
      <c r="AT2459" s="93"/>
      <c r="AU2459" s="93"/>
      <c r="AV2459" s="93"/>
      <c r="AW2459" s="93"/>
      <c r="AX2459" s="93"/>
      <c r="AY2459" s="93"/>
      <c r="AZ2459" s="93"/>
      <c r="BA2459" s="156"/>
      <c r="BB2459" s="93"/>
    </row>
    <row r="2460" spans="8:54" s="6" customFormat="1" ht="15" customHeight="1">
      <c r="H2460" s="92"/>
      <c r="K2460" s="76"/>
      <c r="L2460" s="76"/>
      <c r="M2460" s="76"/>
      <c r="P2460" s="155"/>
      <c r="AS2460" s="93"/>
      <c r="AT2460" s="93"/>
      <c r="AU2460" s="93"/>
      <c r="AV2460" s="93"/>
      <c r="AW2460" s="93"/>
      <c r="AX2460" s="93"/>
      <c r="AY2460" s="93"/>
      <c r="AZ2460" s="93"/>
      <c r="BA2460" s="156"/>
      <c r="BB2460" s="93"/>
    </row>
    <row r="2461" spans="8:54" s="6" customFormat="1" ht="15" customHeight="1">
      <c r="H2461" s="92"/>
      <c r="K2461" s="76"/>
      <c r="L2461" s="76"/>
      <c r="M2461" s="76"/>
      <c r="P2461" s="155"/>
      <c r="AS2461" s="93"/>
      <c r="AT2461" s="93"/>
      <c r="AU2461" s="93"/>
      <c r="AV2461" s="93"/>
      <c r="AW2461" s="93"/>
      <c r="AX2461" s="93"/>
      <c r="AY2461" s="93"/>
      <c r="AZ2461" s="93"/>
      <c r="BA2461" s="156"/>
      <c r="BB2461" s="93"/>
    </row>
    <row r="2462" spans="8:54" s="6" customFormat="1" ht="15" customHeight="1">
      <c r="H2462" s="92"/>
      <c r="K2462" s="76"/>
      <c r="L2462" s="76"/>
      <c r="M2462" s="76"/>
      <c r="P2462" s="155"/>
      <c r="AS2462" s="93"/>
      <c r="AT2462" s="93"/>
      <c r="AU2462" s="93"/>
      <c r="AV2462" s="93"/>
      <c r="AW2462" s="93"/>
      <c r="AX2462" s="93"/>
      <c r="AY2462" s="93"/>
      <c r="AZ2462" s="93"/>
      <c r="BA2462" s="156"/>
      <c r="BB2462" s="93"/>
    </row>
    <row r="2463" spans="8:54" s="6" customFormat="1" ht="15" customHeight="1">
      <c r="H2463" s="92"/>
      <c r="K2463" s="76"/>
      <c r="L2463" s="76"/>
      <c r="M2463" s="76"/>
      <c r="P2463" s="155"/>
      <c r="AS2463" s="93"/>
      <c r="AT2463" s="93"/>
      <c r="AU2463" s="93"/>
      <c r="AV2463" s="93"/>
      <c r="AW2463" s="93"/>
      <c r="AX2463" s="93"/>
      <c r="AY2463" s="93"/>
      <c r="AZ2463" s="93"/>
      <c r="BA2463" s="156"/>
      <c r="BB2463" s="93"/>
    </row>
    <row r="2464" spans="8:54" s="6" customFormat="1" ht="15" customHeight="1">
      <c r="H2464" s="92"/>
      <c r="K2464" s="76"/>
      <c r="L2464" s="76"/>
      <c r="M2464" s="76"/>
      <c r="P2464" s="155"/>
      <c r="AS2464" s="93"/>
      <c r="AT2464" s="93"/>
      <c r="AU2464" s="93"/>
      <c r="AV2464" s="93"/>
      <c r="AW2464" s="93"/>
      <c r="AX2464" s="93"/>
      <c r="AY2464" s="93"/>
      <c r="AZ2464" s="93"/>
      <c r="BA2464" s="156"/>
      <c r="BB2464" s="93"/>
    </row>
    <row r="2465" spans="8:54" s="6" customFormat="1" ht="15" customHeight="1">
      <c r="H2465" s="92"/>
      <c r="K2465" s="76"/>
      <c r="L2465" s="76"/>
      <c r="M2465" s="76"/>
      <c r="P2465" s="155"/>
      <c r="AS2465" s="93"/>
      <c r="AT2465" s="93"/>
      <c r="AU2465" s="93"/>
      <c r="AV2465" s="93"/>
      <c r="AW2465" s="93"/>
      <c r="AX2465" s="93"/>
      <c r="AY2465" s="93"/>
      <c r="AZ2465" s="93"/>
      <c r="BA2465" s="156"/>
      <c r="BB2465" s="93"/>
    </row>
    <row r="2466" spans="8:54" s="6" customFormat="1" ht="15" customHeight="1">
      <c r="H2466" s="92"/>
      <c r="K2466" s="76"/>
      <c r="L2466" s="76"/>
      <c r="M2466" s="76"/>
      <c r="P2466" s="155"/>
      <c r="AS2466" s="93"/>
      <c r="AT2466" s="93"/>
      <c r="AU2466" s="93"/>
      <c r="AV2466" s="93"/>
      <c r="AW2466" s="93"/>
      <c r="AX2466" s="93"/>
      <c r="AY2466" s="93"/>
      <c r="AZ2466" s="93"/>
      <c r="BA2466" s="156"/>
      <c r="BB2466" s="93"/>
    </row>
    <row r="2467" spans="8:54" s="6" customFormat="1" ht="15" customHeight="1">
      <c r="H2467" s="92"/>
      <c r="K2467" s="76"/>
      <c r="L2467" s="76"/>
      <c r="M2467" s="76"/>
      <c r="P2467" s="155"/>
      <c r="AS2467" s="93"/>
      <c r="AT2467" s="93"/>
      <c r="AU2467" s="93"/>
      <c r="AV2467" s="93"/>
      <c r="AW2467" s="93"/>
      <c r="AX2467" s="93"/>
      <c r="AY2467" s="93"/>
      <c r="AZ2467" s="93"/>
      <c r="BA2467" s="156"/>
      <c r="BB2467" s="93"/>
    </row>
    <row r="2468" spans="8:54" s="6" customFormat="1" ht="15" customHeight="1">
      <c r="H2468" s="92"/>
      <c r="K2468" s="76"/>
      <c r="L2468" s="76"/>
      <c r="M2468" s="76"/>
      <c r="P2468" s="155"/>
      <c r="AS2468" s="93"/>
      <c r="AT2468" s="93"/>
      <c r="AU2468" s="93"/>
      <c r="AV2468" s="93"/>
      <c r="AW2468" s="93"/>
      <c r="AX2468" s="93"/>
      <c r="AY2468" s="93"/>
      <c r="AZ2468" s="93"/>
      <c r="BA2468" s="156"/>
      <c r="BB2468" s="93"/>
    </row>
    <row r="2469" spans="8:54" s="6" customFormat="1" ht="15" customHeight="1">
      <c r="H2469" s="92"/>
      <c r="K2469" s="76"/>
      <c r="L2469" s="76"/>
      <c r="M2469" s="76"/>
      <c r="P2469" s="155"/>
      <c r="AS2469" s="93"/>
      <c r="AT2469" s="93"/>
      <c r="AU2469" s="93"/>
      <c r="AV2469" s="93"/>
      <c r="AW2469" s="93"/>
      <c r="AX2469" s="93"/>
      <c r="AY2469" s="93"/>
      <c r="AZ2469" s="93"/>
      <c r="BA2469" s="156"/>
      <c r="BB2469" s="93"/>
    </row>
    <row r="2470" spans="8:54" s="6" customFormat="1" ht="15" customHeight="1">
      <c r="H2470" s="92"/>
      <c r="K2470" s="76"/>
      <c r="L2470" s="76"/>
      <c r="M2470" s="76"/>
      <c r="P2470" s="155"/>
      <c r="AS2470" s="93"/>
      <c r="AT2470" s="93"/>
      <c r="AU2470" s="93"/>
      <c r="AV2470" s="93"/>
      <c r="AW2470" s="93"/>
      <c r="AX2470" s="93"/>
      <c r="AY2470" s="93"/>
      <c r="AZ2470" s="93"/>
      <c r="BA2470" s="156"/>
      <c r="BB2470" s="93"/>
    </row>
    <row r="2471" spans="8:54" s="6" customFormat="1" ht="15" customHeight="1">
      <c r="H2471" s="92"/>
      <c r="K2471" s="76"/>
      <c r="L2471" s="76"/>
      <c r="M2471" s="76"/>
      <c r="P2471" s="155"/>
      <c r="AS2471" s="93"/>
      <c r="AT2471" s="93"/>
      <c r="AU2471" s="93"/>
      <c r="AV2471" s="93"/>
      <c r="AW2471" s="93"/>
      <c r="AX2471" s="93"/>
      <c r="AY2471" s="93"/>
      <c r="AZ2471" s="93"/>
      <c r="BA2471" s="156"/>
      <c r="BB2471" s="93"/>
    </row>
    <row r="2472" spans="8:54" s="6" customFormat="1" ht="15" customHeight="1">
      <c r="H2472" s="92"/>
      <c r="K2472" s="76"/>
      <c r="L2472" s="76"/>
      <c r="M2472" s="76"/>
      <c r="P2472" s="155"/>
      <c r="AS2472" s="93"/>
      <c r="AT2472" s="93"/>
      <c r="AU2472" s="93"/>
      <c r="AV2472" s="93"/>
      <c r="AW2472" s="93"/>
      <c r="AX2472" s="93"/>
      <c r="AY2472" s="93"/>
      <c r="AZ2472" s="93"/>
      <c r="BA2472" s="156"/>
      <c r="BB2472" s="93"/>
    </row>
    <row r="2473" spans="8:54" s="6" customFormat="1" ht="15" customHeight="1">
      <c r="H2473" s="92"/>
      <c r="K2473" s="76"/>
      <c r="L2473" s="76"/>
      <c r="M2473" s="76"/>
      <c r="P2473" s="155"/>
      <c r="AS2473" s="93"/>
      <c r="AT2473" s="93"/>
      <c r="AU2473" s="93"/>
      <c r="AV2473" s="93"/>
      <c r="AW2473" s="93"/>
      <c r="AX2473" s="93"/>
      <c r="AY2473" s="93"/>
      <c r="AZ2473" s="93"/>
      <c r="BA2473" s="156"/>
      <c r="BB2473" s="93"/>
    </row>
    <row r="2474" spans="8:54" s="6" customFormat="1" ht="15" customHeight="1">
      <c r="H2474" s="92"/>
      <c r="K2474" s="76"/>
      <c r="L2474" s="76"/>
      <c r="M2474" s="76"/>
      <c r="P2474" s="155"/>
      <c r="AS2474" s="93"/>
      <c r="AT2474" s="93"/>
      <c r="AU2474" s="93"/>
      <c r="AV2474" s="93"/>
      <c r="AW2474" s="93"/>
      <c r="AX2474" s="93"/>
      <c r="AY2474" s="93"/>
      <c r="AZ2474" s="93"/>
      <c r="BA2474" s="156"/>
      <c r="BB2474" s="93"/>
    </row>
    <row r="2475" spans="8:54" s="6" customFormat="1" ht="15" customHeight="1">
      <c r="H2475" s="92"/>
      <c r="K2475" s="76"/>
      <c r="L2475" s="76"/>
      <c r="M2475" s="76"/>
      <c r="P2475" s="155"/>
      <c r="AS2475" s="93"/>
      <c r="AT2475" s="93"/>
      <c r="AU2475" s="93"/>
      <c r="AV2475" s="93"/>
      <c r="AW2475" s="93"/>
      <c r="AX2475" s="93"/>
      <c r="AY2475" s="93"/>
      <c r="AZ2475" s="93"/>
      <c r="BA2475" s="156"/>
      <c r="BB2475" s="93"/>
    </row>
    <row r="2476" spans="8:54" s="6" customFormat="1" ht="15" customHeight="1">
      <c r="H2476" s="92"/>
      <c r="K2476" s="76"/>
      <c r="L2476" s="76"/>
      <c r="M2476" s="76"/>
      <c r="P2476" s="155"/>
      <c r="AS2476" s="93"/>
      <c r="AT2476" s="93"/>
      <c r="AU2476" s="93"/>
      <c r="AV2476" s="93"/>
      <c r="AW2476" s="93"/>
      <c r="AX2476" s="93"/>
      <c r="AY2476" s="93"/>
      <c r="AZ2476" s="93"/>
      <c r="BA2476" s="156"/>
      <c r="BB2476" s="93"/>
    </row>
    <row r="2477" spans="8:54" s="6" customFormat="1" ht="15" customHeight="1">
      <c r="H2477" s="92"/>
      <c r="K2477" s="76"/>
      <c r="L2477" s="76"/>
      <c r="M2477" s="76"/>
      <c r="P2477" s="155"/>
      <c r="AS2477" s="93"/>
      <c r="AT2477" s="93"/>
      <c r="AU2477" s="93"/>
      <c r="AV2477" s="93"/>
      <c r="AW2477" s="93"/>
      <c r="AX2477" s="93"/>
      <c r="AY2477" s="93"/>
      <c r="AZ2477" s="93"/>
      <c r="BA2477" s="156"/>
      <c r="BB2477" s="93"/>
    </row>
    <row r="2478" spans="8:54" s="6" customFormat="1" ht="15" customHeight="1">
      <c r="H2478" s="92"/>
      <c r="K2478" s="76"/>
      <c r="L2478" s="76"/>
      <c r="M2478" s="76"/>
      <c r="P2478" s="155"/>
      <c r="AS2478" s="93"/>
      <c r="AT2478" s="93"/>
      <c r="AU2478" s="93"/>
      <c r="AV2478" s="93"/>
      <c r="AW2478" s="93"/>
      <c r="AX2478" s="93"/>
      <c r="AY2478" s="93"/>
      <c r="AZ2478" s="93"/>
      <c r="BA2478" s="156"/>
      <c r="BB2478" s="93"/>
    </row>
    <row r="2479" spans="8:54" s="6" customFormat="1" ht="15" customHeight="1">
      <c r="H2479" s="92"/>
      <c r="K2479" s="76"/>
      <c r="L2479" s="76"/>
      <c r="M2479" s="76"/>
      <c r="P2479" s="155"/>
      <c r="AS2479" s="93"/>
      <c r="AT2479" s="93"/>
      <c r="AU2479" s="93"/>
      <c r="AV2479" s="93"/>
      <c r="AW2479" s="93"/>
      <c r="AX2479" s="93"/>
      <c r="AY2479" s="93"/>
      <c r="AZ2479" s="93"/>
      <c r="BA2479" s="156"/>
      <c r="BB2479" s="93"/>
    </row>
    <row r="2480" spans="8:54" s="6" customFormat="1" ht="15" customHeight="1">
      <c r="H2480" s="92"/>
      <c r="K2480" s="76"/>
      <c r="L2480" s="76"/>
      <c r="M2480" s="76"/>
      <c r="P2480" s="155"/>
      <c r="AS2480" s="93"/>
      <c r="AT2480" s="93"/>
      <c r="AU2480" s="93"/>
      <c r="AV2480" s="93"/>
      <c r="AW2480" s="93"/>
      <c r="AX2480" s="93"/>
      <c r="AY2480" s="93"/>
      <c r="AZ2480" s="93"/>
      <c r="BA2480" s="156"/>
      <c r="BB2480" s="93"/>
    </row>
    <row r="2481" spans="8:54" s="6" customFormat="1" ht="15" customHeight="1">
      <c r="H2481" s="92"/>
      <c r="K2481" s="76"/>
      <c r="L2481" s="76"/>
      <c r="M2481" s="76"/>
      <c r="P2481" s="155"/>
      <c r="AS2481" s="93"/>
      <c r="AT2481" s="93"/>
      <c r="AU2481" s="93"/>
      <c r="AV2481" s="93"/>
      <c r="AW2481" s="93"/>
      <c r="AX2481" s="93"/>
      <c r="AY2481" s="93"/>
      <c r="AZ2481" s="93"/>
      <c r="BA2481" s="156"/>
      <c r="BB2481" s="93"/>
    </row>
    <row r="2482" spans="8:54" s="6" customFormat="1" ht="15" customHeight="1">
      <c r="H2482" s="92"/>
      <c r="K2482" s="76"/>
      <c r="L2482" s="76"/>
      <c r="M2482" s="76"/>
      <c r="P2482" s="155"/>
      <c r="AS2482" s="93"/>
      <c r="AT2482" s="93"/>
      <c r="AU2482" s="93"/>
      <c r="AV2482" s="93"/>
      <c r="AW2482" s="93"/>
      <c r="AX2482" s="93"/>
      <c r="AY2482" s="93"/>
      <c r="AZ2482" s="93"/>
      <c r="BA2482" s="156"/>
      <c r="BB2482" s="93"/>
    </row>
    <row r="2483" spans="8:54" s="6" customFormat="1" ht="15" customHeight="1">
      <c r="H2483" s="92"/>
      <c r="K2483" s="76"/>
      <c r="L2483" s="76"/>
      <c r="M2483" s="76"/>
      <c r="P2483" s="155"/>
      <c r="AS2483" s="93"/>
      <c r="AT2483" s="93"/>
      <c r="AU2483" s="93"/>
      <c r="AV2483" s="93"/>
      <c r="AW2483" s="93"/>
      <c r="AX2483" s="93"/>
      <c r="AY2483" s="93"/>
      <c r="AZ2483" s="93"/>
      <c r="BA2483" s="156"/>
      <c r="BB2483" s="93"/>
    </row>
    <row r="2484" spans="8:54" s="6" customFormat="1" ht="15" customHeight="1">
      <c r="H2484" s="92"/>
      <c r="K2484" s="76"/>
      <c r="L2484" s="76"/>
      <c r="M2484" s="76"/>
      <c r="P2484" s="155"/>
      <c r="AS2484" s="93"/>
      <c r="AT2484" s="93"/>
      <c r="AU2484" s="93"/>
      <c r="AV2484" s="93"/>
      <c r="AW2484" s="93"/>
      <c r="AX2484" s="93"/>
      <c r="AY2484" s="93"/>
      <c r="AZ2484" s="93"/>
      <c r="BA2484" s="156"/>
      <c r="BB2484" s="93"/>
    </row>
    <row r="2485" spans="8:54" s="6" customFormat="1" ht="15" customHeight="1">
      <c r="H2485" s="92"/>
      <c r="K2485" s="76"/>
      <c r="L2485" s="76"/>
      <c r="M2485" s="76"/>
      <c r="P2485" s="155"/>
      <c r="AS2485" s="93"/>
      <c r="AT2485" s="93"/>
      <c r="AU2485" s="93"/>
      <c r="AV2485" s="93"/>
      <c r="AW2485" s="93"/>
      <c r="AX2485" s="93"/>
      <c r="AY2485" s="93"/>
      <c r="AZ2485" s="93"/>
      <c r="BA2485" s="156"/>
      <c r="BB2485" s="93"/>
    </row>
    <row r="2486" spans="8:54" s="6" customFormat="1" ht="15" customHeight="1">
      <c r="H2486" s="92"/>
      <c r="K2486" s="76"/>
      <c r="L2486" s="76"/>
      <c r="M2486" s="76"/>
      <c r="P2486" s="155"/>
      <c r="AS2486" s="93"/>
      <c r="AT2486" s="93"/>
      <c r="AU2486" s="93"/>
      <c r="AV2486" s="93"/>
      <c r="AW2486" s="93"/>
      <c r="AX2486" s="93"/>
      <c r="AY2486" s="93"/>
      <c r="AZ2486" s="93"/>
      <c r="BA2486" s="156"/>
      <c r="BB2486" s="93"/>
    </row>
    <row r="2487" spans="8:54" s="6" customFormat="1" ht="15" customHeight="1">
      <c r="H2487" s="92"/>
      <c r="K2487" s="76"/>
      <c r="L2487" s="76"/>
      <c r="M2487" s="76"/>
      <c r="P2487" s="155"/>
      <c r="AS2487" s="93"/>
      <c r="AT2487" s="93"/>
      <c r="AU2487" s="93"/>
      <c r="AV2487" s="93"/>
      <c r="AW2487" s="93"/>
      <c r="AX2487" s="93"/>
      <c r="AY2487" s="93"/>
      <c r="AZ2487" s="93"/>
      <c r="BA2487" s="156"/>
      <c r="BB2487" s="93"/>
    </row>
    <row r="2488" spans="8:54" s="6" customFormat="1" ht="15" customHeight="1">
      <c r="H2488" s="92"/>
      <c r="K2488" s="76"/>
      <c r="L2488" s="76"/>
      <c r="M2488" s="76"/>
      <c r="P2488" s="155"/>
      <c r="AS2488" s="93"/>
      <c r="AT2488" s="93"/>
      <c r="AU2488" s="93"/>
      <c r="AV2488" s="93"/>
      <c r="AW2488" s="93"/>
      <c r="AX2488" s="93"/>
      <c r="AY2488" s="93"/>
      <c r="AZ2488" s="93"/>
      <c r="BA2488" s="156"/>
      <c r="BB2488" s="93"/>
    </row>
    <row r="2489" spans="8:54" s="6" customFormat="1" ht="15" customHeight="1">
      <c r="H2489" s="92"/>
      <c r="K2489" s="76"/>
      <c r="L2489" s="76"/>
      <c r="M2489" s="76"/>
      <c r="P2489" s="155"/>
      <c r="AS2489" s="93"/>
      <c r="AT2489" s="93"/>
      <c r="AU2489" s="93"/>
      <c r="AV2489" s="93"/>
      <c r="AW2489" s="93"/>
      <c r="AX2489" s="93"/>
      <c r="AY2489" s="93"/>
      <c r="AZ2489" s="93"/>
      <c r="BA2489" s="156"/>
      <c r="BB2489" s="93"/>
    </row>
    <row r="2490" spans="8:54" s="6" customFormat="1" ht="15" customHeight="1">
      <c r="H2490" s="92"/>
      <c r="K2490" s="76"/>
      <c r="L2490" s="76"/>
      <c r="M2490" s="76"/>
      <c r="P2490" s="155"/>
      <c r="AS2490" s="93"/>
      <c r="AT2490" s="93"/>
      <c r="AU2490" s="93"/>
      <c r="AV2490" s="93"/>
      <c r="AW2490" s="93"/>
      <c r="AX2490" s="93"/>
      <c r="AY2490" s="93"/>
      <c r="AZ2490" s="93"/>
      <c r="BA2490" s="156"/>
      <c r="BB2490" s="93"/>
    </row>
    <row r="2491" spans="8:54" s="6" customFormat="1" ht="15" customHeight="1">
      <c r="H2491" s="92"/>
      <c r="K2491" s="76"/>
      <c r="L2491" s="76"/>
      <c r="M2491" s="76"/>
      <c r="P2491" s="155"/>
      <c r="AS2491" s="93"/>
      <c r="AT2491" s="93"/>
      <c r="AU2491" s="93"/>
      <c r="AV2491" s="93"/>
      <c r="AW2491" s="93"/>
      <c r="AX2491" s="93"/>
      <c r="AY2491" s="93"/>
      <c r="AZ2491" s="93"/>
      <c r="BA2491" s="156"/>
      <c r="BB2491" s="93"/>
    </row>
    <row r="2492" spans="8:54" s="6" customFormat="1" ht="15" customHeight="1">
      <c r="H2492" s="92"/>
      <c r="K2492" s="76"/>
      <c r="L2492" s="76"/>
      <c r="M2492" s="76"/>
      <c r="P2492" s="155"/>
      <c r="AS2492" s="93"/>
      <c r="AT2492" s="93"/>
      <c r="AU2492" s="93"/>
      <c r="AV2492" s="93"/>
      <c r="AW2492" s="93"/>
      <c r="AX2492" s="93"/>
      <c r="AY2492" s="93"/>
      <c r="AZ2492" s="93"/>
      <c r="BA2492" s="156"/>
      <c r="BB2492" s="93"/>
    </row>
    <row r="2493" spans="8:54" s="6" customFormat="1" ht="15" customHeight="1">
      <c r="H2493" s="92"/>
      <c r="K2493" s="76"/>
      <c r="L2493" s="76"/>
      <c r="M2493" s="76"/>
      <c r="P2493" s="155"/>
      <c r="AS2493" s="93"/>
      <c r="AT2493" s="93"/>
      <c r="AU2493" s="93"/>
      <c r="AV2493" s="93"/>
      <c r="AW2493" s="93"/>
      <c r="AX2493" s="93"/>
      <c r="AY2493" s="93"/>
      <c r="AZ2493" s="93"/>
      <c r="BA2493" s="156"/>
      <c r="BB2493" s="93"/>
    </row>
    <row r="2494" spans="8:54" s="6" customFormat="1" ht="15" customHeight="1">
      <c r="H2494" s="92"/>
      <c r="K2494" s="76"/>
      <c r="L2494" s="76"/>
      <c r="M2494" s="76"/>
      <c r="P2494" s="155"/>
      <c r="AS2494" s="93"/>
      <c r="AT2494" s="93"/>
      <c r="AU2494" s="93"/>
      <c r="AV2494" s="93"/>
      <c r="AW2494" s="93"/>
      <c r="AX2494" s="93"/>
      <c r="AY2494" s="93"/>
      <c r="AZ2494" s="93"/>
      <c r="BA2494" s="156"/>
      <c r="BB2494" s="93"/>
    </row>
    <row r="2495" spans="8:54" s="6" customFormat="1" ht="15" customHeight="1">
      <c r="H2495" s="92"/>
      <c r="K2495" s="76"/>
      <c r="L2495" s="76"/>
      <c r="M2495" s="76"/>
      <c r="P2495" s="155"/>
      <c r="AS2495" s="93"/>
      <c r="AT2495" s="93"/>
      <c r="AU2495" s="93"/>
      <c r="AV2495" s="93"/>
      <c r="AW2495" s="93"/>
      <c r="AX2495" s="93"/>
      <c r="AY2495" s="93"/>
      <c r="AZ2495" s="93"/>
      <c r="BA2495" s="156"/>
      <c r="BB2495" s="93"/>
    </row>
    <row r="2496" spans="8:54" s="6" customFormat="1" ht="15" customHeight="1">
      <c r="H2496" s="92"/>
      <c r="K2496" s="76"/>
      <c r="L2496" s="76"/>
      <c r="M2496" s="76"/>
      <c r="P2496" s="155"/>
      <c r="AS2496" s="93"/>
      <c r="AT2496" s="93"/>
      <c r="AU2496" s="93"/>
      <c r="AV2496" s="93"/>
      <c r="AW2496" s="93"/>
      <c r="AX2496" s="93"/>
      <c r="AY2496" s="93"/>
      <c r="AZ2496" s="93"/>
      <c r="BA2496" s="156"/>
      <c r="BB2496" s="93"/>
    </row>
    <row r="2497" spans="8:54" s="6" customFormat="1" ht="15" customHeight="1">
      <c r="H2497" s="92"/>
      <c r="K2497" s="76"/>
      <c r="L2497" s="76"/>
      <c r="M2497" s="76"/>
      <c r="P2497" s="155"/>
      <c r="AS2497" s="93"/>
      <c r="AT2497" s="93"/>
      <c r="AU2497" s="93"/>
      <c r="AV2497" s="93"/>
      <c r="AW2497" s="93"/>
      <c r="AX2497" s="93"/>
      <c r="AY2497" s="93"/>
      <c r="AZ2497" s="93"/>
      <c r="BA2497" s="156"/>
      <c r="BB2497" s="93"/>
    </row>
    <row r="2498" spans="8:54" s="6" customFormat="1" ht="15" customHeight="1">
      <c r="H2498" s="92"/>
      <c r="K2498" s="76"/>
      <c r="L2498" s="76"/>
      <c r="M2498" s="76"/>
      <c r="P2498" s="155"/>
      <c r="AS2498" s="93"/>
      <c r="AT2498" s="93"/>
      <c r="AU2498" s="93"/>
      <c r="AV2498" s="93"/>
      <c r="AW2498" s="93"/>
      <c r="AX2498" s="93"/>
      <c r="AY2498" s="93"/>
      <c r="AZ2498" s="93"/>
      <c r="BA2498" s="156"/>
      <c r="BB2498" s="93"/>
    </row>
    <row r="2499" spans="8:54" s="6" customFormat="1" ht="15" customHeight="1">
      <c r="H2499" s="92"/>
      <c r="K2499" s="76"/>
      <c r="L2499" s="76"/>
      <c r="M2499" s="76"/>
      <c r="P2499" s="155"/>
      <c r="AS2499" s="93"/>
      <c r="AT2499" s="93"/>
      <c r="AU2499" s="93"/>
      <c r="AV2499" s="93"/>
      <c r="AW2499" s="93"/>
      <c r="AX2499" s="93"/>
      <c r="AY2499" s="93"/>
      <c r="AZ2499" s="93"/>
      <c r="BA2499" s="156"/>
      <c r="BB2499" s="93"/>
    </row>
    <row r="2500" spans="8:54" s="6" customFormat="1" ht="15" customHeight="1">
      <c r="H2500" s="92"/>
      <c r="K2500" s="76"/>
      <c r="L2500" s="76"/>
      <c r="M2500" s="76"/>
      <c r="P2500" s="155"/>
      <c r="AS2500" s="93"/>
      <c r="AT2500" s="93"/>
      <c r="AU2500" s="93"/>
      <c r="AV2500" s="93"/>
      <c r="AW2500" s="93"/>
      <c r="AX2500" s="93"/>
      <c r="AY2500" s="93"/>
      <c r="AZ2500" s="93"/>
      <c r="BA2500" s="156"/>
      <c r="BB2500" s="93"/>
    </row>
    <row r="2501" spans="8:54" s="6" customFormat="1" ht="15" customHeight="1">
      <c r="H2501" s="92"/>
      <c r="K2501" s="76"/>
      <c r="L2501" s="76"/>
      <c r="M2501" s="76"/>
      <c r="P2501" s="155"/>
      <c r="AS2501" s="93"/>
      <c r="AT2501" s="93"/>
      <c r="AU2501" s="93"/>
      <c r="AV2501" s="93"/>
      <c r="AW2501" s="93"/>
      <c r="AX2501" s="93"/>
      <c r="AY2501" s="93"/>
      <c r="AZ2501" s="93"/>
      <c r="BA2501" s="156"/>
      <c r="BB2501" s="93"/>
    </row>
    <row r="2502" spans="8:54" s="6" customFormat="1" ht="15" customHeight="1">
      <c r="H2502" s="92"/>
      <c r="K2502" s="76"/>
      <c r="L2502" s="76"/>
      <c r="M2502" s="76"/>
      <c r="P2502" s="155"/>
      <c r="AS2502" s="93"/>
      <c r="AT2502" s="93"/>
      <c r="AU2502" s="93"/>
      <c r="AV2502" s="93"/>
      <c r="AW2502" s="93"/>
      <c r="AX2502" s="93"/>
      <c r="AY2502" s="93"/>
      <c r="AZ2502" s="93"/>
      <c r="BA2502" s="156"/>
      <c r="BB2502" s="93"/>
    </row>
    <row r="2503" spans="8:54" s="6" customFormat="1" ht="15" customHeight="1">
      <c r="H2503" s="92"/>
      <c r="K2503" s="76"/>
      <c r="L2503" s="76"/>
      <c r="M2503" s="76"/>
      <c r="P2503" s="155"/>
      <c r="AS2503" s="93"/>
      <c r="AT2503" s="93"/>
      <c r="AU2503" s="93"/>
      <c r="AV2503" s="93"/>
      <c r="AW2503" s="93"/>
      <c r="AX2503" s="93"/>
      <c r="AY2503" s="93"/>
      <c r="AZ2503" s="93"/>
      <c r="BA2503" s="156"/>
      <c r="BB2503" s="93"/>
    </row>
    <row r="2504" spans="8:54" s="6" customFormat="1" ht="15" customHeight="1">
      <c r="H2504" s="92"/>
      <c r="K2504" s="76"/>
      <c r="L2504" s="76"/>
      <c r="M2504" s="76"/>
      <c r="P2504" s="155"/>
      <c r="AS2504" s="93"/>
      <c r="AT2504" s="93"/>
      <c r="AU2504" s="93"/>
      <c r="AV2504" s="93"/>
      <c r="AW2504" s="93"/>
      <c r="AX2504" s="93"/>
      <c r="AY2504" s="93"/>
      <c r="AZ2504" s="93"/>
      <c r="BA2504" s="156"/>
      <c r="BB2504" s="93"/>
    </row>
    <row r="2505" spans="8:54" s="6" customFormat="1" ht="15" customHeight="1">
      <c r="H2505" s="92"/>
      <c r="K2505" s="76"/>
      <c r="L2505" s="76"/>
      <c r="M2505" s="76"/>
      <c r="P2505" s="155"/>
      <c r="AS2505" s="93"/>
      <c r="AT2505" s="93"/>
      <c r="AU2505" s="93"/>
      <c r="AV2505" s="93"/>
      <c r="AW2505" s="93"/>
      <c r="AX2505" s="93"/>
      <c r="AY2505" s="93"/>
      <c r="AZ2505" s="93"/>
      <c r="BA2505" s="156"/>
      <c r="BB2505" s="93"/>
    </row>
    <row r="2506" spans="8:54" s="6" customFormat="1" ht="15" customHeight="1">
      <c r="H2506" s="92"/>
      <c r="K2506" s="76"/>
      <c r="L2506" s="76"/>
      <c r="M2506" s="76"/>
      <c r="P2506" s="155"/>
      <c r="AS2506" s="93"/>
      <c r="AT2506" s="93"/>
      <c r="AU2506" s="93"/>
      <c r="AV2506" s="93"/>
      <c r="AW2506" s="93"/>
      <c r="AX2506" s="93"/>
      <c r="AY2506" s="93"/>
      <c r="AZ2506" s="93"/>
      <c r="BA2506" s="156"/>
      <c r="BB2506" s="93"/>
    </row>
    <row r="2507" spans="8:54" s="6" customFormat="1" ht="15" customHeight="1">
      <c r="H2507" s="92"/>
      <c r="K2507" s="76"/>
      <c r="L2507" s="76"/>
      <c r="M2507" s="76"/>
      <c r="P2507" s="155"/>
      <c r="AS2507" s="93"/>
      <c r="AT2507" s="93"/>
      <c r="AU2507" s="93"/>
      <c r="AV2507" s="93"/>
      <c r="AW2507" s="93"/>
      <c r="AX2507" s="93"/>
      <c r="AY2507" s="93"/>
      <c r="AZ2507" s="93"/>
      <c r="BA2507" s="156"/>
      <c r="BB2507" s="93"/>
    </row>
    <row r="2508" spans="8:54" s="6" customFormat="1" ht="15" customHeight="1">
      <c r="H2508" s="92"/>
      <c r="K2508" s="76"/>
      <c r="L2508" s="76"/>
      <c r="M2508" s="76"/>
      <c r="P2508" s="155"/>
      <c r="AS2508" s="93"/>
      <c r="AT2508" s="93"/>
      <c r="AU2508" s="93"/>
      <c r="AV2508" s="93"/>
      <c r="AW2508" s="93"/>
      <c r="AX2508" s="93"/>
      <c r="AY2508" s="93"/>
      <c r="AZ2508" s="93"/>
      <c r="BA2508" s="156"/>
      <c r="BB2508" s="93"/>
    </row>
    <row r="2509" spans="8:54" s="6" customFormat="1" ht="15" customHeight="1">
      <c r="H2509" s="92"/>
      <c r="K2509" s="76"/>
      <c r="L2509" s="76"/>
      <c r="M2509" s="76"/>
      <c r="P2509" s="155"/>
      <c r="AS2509" s="93"/>
      <c r="AT2509" s="93"/>
      <c r="AU2509" s="93"/>
      <c r="AV2509" s="93"/>
      <c r="AW2509" s="93"/>
      <c r="AX2509" s="93"/>
      <c r="AY2509" s="93"/>
      <c r="AZ2509" s="93"/>
      <c r="BA2509" s="156"/>
      <c r="BB2509" s="93"/>
    </row>
    <row r="2510" spans="8:54" s="6" customFormat="1" ht="15" customHeight="1">
      <c r="H2510" s="92"/>
      <c r="K2510" s="76"/>
      <c r="L2510" s="76"/>
      <c r="M2510" s="76"/>
      <c r="P2510" s="155"/>
      <c r="AS2510" s="93"/>
      <c r="AT2510" s="93"/>
      <c r="AU2510" s="93"/>
      <c r="AV2510" s="93"/>
      <c r="AW2510" s="93"/>
      <c r="AX2510" s="93"/>
      <c r="AY2510" s="93"/>
      <c r="AZ2510" s="93"/>
      <c r="BA2510" s="156"/>
      <c r="BB2510" s="93"/>
    </row>
    <row r="2511" spans="8:54" s="6" customFormat="1" ht="15" customHeight="1">
      <c r="H2511" s="92"/>
      <c r="K2511" s="76"/>
      <c r="L2511" s="76"/>
      <c r="M2511" s="76"/>
      <c r="P2511" s="155"/>
      <c r="AS2511" s="93"/>
      <c r="AT2511" s="93"/>
      <c r="AU2511" s="93"/>
      <c r="AV2511" s="93"/>
      <c r="AW2511" s="93"/>
      <c r="AX2511" s="93"/>
      <c r="AY2511" s="93"/>
      <c r="AZ2511" s="93"/>
      <c r="BA2511" s="156"/>
      <c r="BB2511" s="93"/>
    </row>
    <row r="2512" spans="8:54" s="6" customFormat="1" ht="15" customHeight="1">
      <c r="H2512" s="92"/>
      <c r="K2512" s="76"/>
      <c r="L2512" s="76"/>
      <c r="M2512" s="76"/>
      <c r="P2512" s="155"/>
      <c r="AS2512" s="93"/>
      <c r="AT2512" s="93"/>
      <c r="AU2512" s="93"/>
      <c r="AV2512" s="93"/>
      <c r="AW2512" s="93"/>
      <c r="AX2512" s="93"/>
      <c r="AY2512" s="93"/>
      <c r="AZ2512" s="93"/>
      <c r="BA2512" s="156"/>
      <c r="BB2512" s="93"/>
    </row>
    <row r="2513" spans="8:54" s="6" customFormat="1" ht="15" customHeight="1">
      <c r="H2513" s="92"/>
      <c r="K2513" s="76"/>
      <c r="L2513" s="76"/>
      <c r="M2513" s="76"/>
      <c r="P2513" s="155"/>
      <c r="AS2513" s="93"/>
      <c r="AT2513" s="93"/>
      <c r="AU2513" s="93"/>
      <c r="AV2513" s="93"/>
      <c r="AW2513" s="93"/>
      <c r="AX2513" s="93"/>
      <c r="AY2513" s="93"/>
      <c r="AZ2513" s="93"/>
      <c r="BA2513" s="156"/>
      <c r="BB2513" s="93"/>
    </row>
    <row r="2514" spans="8:54" s="6" customFormat="1" ht="15" customHeight="1">
      <c r="H2514" s="92"/>
      <c r="K2514" s="76"/>
      <c r="L2514" s="76"/>
      <c r="M2514" s="76"/>
      <c r="P2514" s="155"/>
      <c r="AS2514" s="93"/>
      <c r="AT2514" s="93"/>
      <c r="AU2514" s="93"/>
      <c r="AV2514" s="93"/>
      <c r="AW2514" s="93"/>
      <c r="AX2514" s="93"/>
      <c r="AY2514" s="93"/>
      <c r="AZ2514" s="93"/>
      <c r="BA2514" s="156"/>
      <c r="BB2514" s="93"/>
    </row>
    <row r="2515" spans="8:54" s="6" customFormat="1" ht="15" customHeight="1">
      <c r="H2515" s="92"/>
      <c r="K2515" s="76"/>
      <c r="L2515" s="76"/>
      <c r="M2515" s="76"/>
      <c r="P2515" s="155"/>
      <c r="AS2515" s="93"/>
      <c r="AT2515" s="93"/>
      <c r="AU2515" s="93"/>
      <c r="AV2515" s="93"/>
      <c r="AW2515" s="93"/>
      <c r="AX2515" s="93"/>
      <c r="AY2515" s="93"/>
      <c r="AZ2515" s="93"/>
      <c r="BA2515" s="156"/>
      <c r="BB2515" s="93"/>
    </row>
    <row r="2516" spans="8:54" s="6" customFormat="1" ht="15" customHeight="1">
      <c r="H2516" s="92"/>
      <c r="K2516" s="76"/>
      <c r="L2516" s="76"/>
      <c r="M2516" s="76"/>
      <c r="P2516" s="155"/>
      <c r="AS2516" s="93"/>
      <c r="AT2516" s="93"/>
      <c r="AU2516" s="93"/>
      <c r="AV2516" s="93"/>
      <c r="AW2516" s="93"/>
      <c r="AX2516" s="93"/>
      <c r="AY2516" s="93"/>
      <c r="AZ2516" s="93"/>
      <c r="BA2516" s="156"/>
      <c r="BB2516" s="93"/>
    </row>
    <row r="2517" spans="8:54" s="6" customFormat="1" ht="15" customHeight="1">
      <c r="H2517" s="92"/>
      <c r="K2517" s="76"/>
      <c r="L2517" s="76"/>
      <c r="M2517" s="76"/>
      <c r="P2517" s="155"/>
      <c r="AS2517" s="93"/>
      <c r="AT2517" s="93"/>
      <c r="AU2517" s="93"/>
      <c r="AV2517" s="93"/>
      <c r="AW2517" s="93"/>
      <c r="AX2517" s="93"/>
      <c r="AY2517" s="93"/>
      <c r="AZ2517" s="93"/>
      <c r="BA2517" s="156"/>
      <c r="BB2517" s="93"/>
    </row>
    <row r="2518" spans="8:54" s="6" customFormat="1" ht="15" customHeight="1">
      <c r="H2518" s="92"/>
      <c r="K2518" s="76"/>
      <c r="L2518" s="76"/>
      <c r="M2518" s="76"/>
      <c r="P2518" s="155"/>
      <c r="AS2518" s="93"/>
      <c r="AT2518" s="93"/>
      <c r="AU2518" s="93"/>
      <c r="AV2518" s="93"/>
      <c r="AW2518" s="93"/>
      <c r="AX2518" s="93"/>
      <c r="AY2518" s="93"/>
      <c r="AZ2518" s="93"/>
      <c r="BA2518" s="156"/>
      <c r="BB2518" s="93"/>
    </row>
    <row r="2519" spans="8:54" s="6" customFormat="1" ht="15" customHeight="1">
      <c r="H2519" s="92"/>
      <c r="K2519" s="76"/>
      <c r="L2519" s="76"/>
      <c r="M2519" s="76"/>
      <c r="P2519" s="155"/>
      <c r="AS2519" s="93"/>
      <c r="AT2519" s="93"/>
      <c r="AU2519" s="93"/>
      <c r="AV2519" s="93"/>
      <c r="AW2519" s="93"/>
      <c r="AX2519" s="93"/>
      <c r="AY2519" s="93"/>
      <c r="AZ2519" s="93"/>
      <c r="BA2519" s="156"/>
      <c r="BB2519" s="93"/>
    </row>
    <row r="2520" spans="8:54" s="6" customFormat="1" ht="15" customHeight="1">
      <c r="H2520" s="92"/>
      <c r="K2520" s="76"/>
      <c r="L2520" s="76"/>
      <c r="M2520" s="76"/>
      <c r="P2520" s="155"/>
      <c r="AS2520" s="93"/>
      <c r="AT2520" s="93"/>
      <c r="AU2520" s="93"/>
      <c r="AV2520" s="93"/>
      <c r="AW2520" s="93"/>
      <c r="AX2520" s="93"/>
      <c r="AY2520" s="93"/>
      <c r="AZ2520" s="93"/>
      <c r="BA2520" s="156"/>
      <c r="BB2520" s="93"/>
    </row>
    <row r="2521" spans="8:54" s="6" customFormat="1" ht="15" customHeight="1">
      <c r="H2521" s="92"/>
      <c r="K2521" s="76"/>
      <c r="L2521" s="76"/>
      <c r="M2521" s="76"/>
      <c r="P2521" s="155"/>
      <c r="AS2521" s="93"/>
      <c r="AT2521" s="93"/>
      <c r="AU2521" s="93"/>
      <c r="AV2521" s="93"/>
      <c r="AW2521" s="93"/>
      <c r="AX2521" s="93"/>
      <c r="AY2521" s="93"/>
      <c r="AZ2521" s="93"/>
      <c r="BA2521" s="156"/>
      <c r="BB2521" s="93"/>
    </row>
    <row r="2522" spans="8:54" s="6" customFormat="1" ht="15" customHeight="1">
      <c r="H2522" s="92"/>
      <c r="K2522" s="76"/>
      <c r="L2522" s="76"/>
      <c r="M2522" s="76"/>
      <c r="P2522" s="155"/>
      <c r="AS2522" s="93"/>
      <c r="AT2522" s="93"/>
      <c r="AU2522" s="93"/>
      <c r="AV2522" s="93"/>
      <c r="AW2522" s="93"/>
      <c r="AX2522" s="93"/>
      <c r="AY2522" s="93"/>
      <c r="AZ2522" s="93"/>
      <c r="BA2522" s="156"/>
      <c r="BB2522" s="93"/>
    </row>
    <row r="2523" spans="8:54" s="6" customFormat="1" ht="15" customHeight="1">
      <c r="H2523" s="92"/>
      <c r="K2523" s="76"/>
      <c r="L2523" s="76"/>
      <c r="M2523" s="76"/>
      <c r="P2523" s="155"/>
      <c r="AS2523" s="93"/>
      <c r="AT2523" s="93"/>
      <c r="AU2523" s="93"/>
      <c r="AV2523" s="93"/>
      <c r="AW2523" s="93"/>
      <c r="AX2523" s="93"/>
      <c r="AY2523" s="93"/>
      <c r="AZ2523" s="93"/>
      <c r="BA2523" s="156"/>
      <c r="BB2523" s="93"/>
    </row>
    <row r="2524" spans="8:54" s="6" customFormat="1" ht="15" customHeight="1">
      <c r="H2524" s="92"/>
      <c r="K2524" s="76"/>
      <c r="L2524" s="76"/>
      <c r="M2524" s="76"/>
      <c r="P2524" s="155"/>
      <c r="AS2524" s="93"/>
      <c r="AT2524" s="93"/>
      <c r="AU2524" s="93"/>
      <c r="AV2524" s="93"/>
      <c r="AW2524" s="93"/>
      <c r="AX2524" s="93"/>
      <c r="AY2524" s="93"/>
      <c r="AZ2524" s="93"/>
      <c r="BA2524" s="156"/>
      <c r="BB2524" s="93"/>
    </row>
    <row r="2525" spans="8:54" s="6" customFormat="1" ht="15" customHeight="1">
      <c r="H2525" s="92"/>
      <c r="K2525" s="76"/>
      <c r="L2525" s="76"/>
      <c r="M2525" s="76"/>
      <c r="P2525" s="155"/>
      <c r="AS2525" s="93"/>
      <c r="AT2525" s="93"/>
      <c r="AU2525" s="93"/>
      <c r="AV2525" s="93"/>
      <c r="AW2525" s="93"/>
      <c r="AX2525" s="93"/>
      <c r="AY2525" s="93"/>
      <c r="AZ2525" s="93"/>
      <c r="BA2525" s="156"/>
      <c r="BB2525" s="93"/>
    </row>
    <row r="2526" spans="8:54" s="6" customFormat="1" ht="15" customHeight="1">
      <c r="H2526" s="92"/>
      <c r="K2526" s="76"/>
      <c r="L2526" s="76"/>
      <c r="M2526" s="76"/>
      <c r="P2526" s="155"/>
      <c r="AS2526" s="93"/>
      <c r="AT2526" s="93"/>
      <c r="AU2526" s="93"/>
      <c r="AV2526" s="93"/>
      <c r="AW2526" s="93"/>
      <c r="AX2526" s="93"/>
      <c r="AY2526" s="93"/>
      <c r="AZ2526" s="93"/>
      <c r="BA2526" s="156"/>
      <c r="BB2526" s="93"/>
    </row>
    <row r="2527" spans="8:54" s="6" customFormat="1" ht="15" customHeight="1">
      <c r="H2527" s="92"/>
      <c r="K2527" s="76"/>
      <c r="L2527" s="76"/>
      <c r="M2527" s="76"/>
      <c r="P2527" s="155"/>
      <c r="AS2527" s="93"/>
      <c r="AT2527" s="93"/>
      <c r="AU2527" s="93"/>
      <c r="AV2527" s="93"/>
      <c r="AW2527" s="93"/>
      <c r="AX2527" s="93"/>
      <c r="AY2527" s="93"/>
      <c r="AZ2527" s="93"/>
      <c r="BA2527" s="156"/>
      <c r="BB2527" s="93"/>
    </row>
    <row r="2528" spans="8:54" s="6" customFormat="1" ht="15" customHeight="1">
      <c r="H2528" s="92"/>
      <c r="K2528" s="76"/>
      <c r="L2528" s="76"/>
      <c r="M2528" s="76"/>
      <c r="P2528" s="155"/>
      <c r="AS2528" s="93"/>
      <c r="AT2528" s="93"/>
      <c r="AU2528" s="93"/>
      <c r="AV2528" s="93"/>
      <c r="AW2528" s="93"/>
      <c r="AX2528" s="93"/>
      <c r="AY2528" s="93"/>
      <c r="AZ2528" s="93"/>
      <c r="BA2528" s="156"/>
      <c r="BB2528" s="93"/>
    </row>
    <row r="2529" spans="8:54" s="6" customFormat="1" ht="15" customHeight="1">
      <c r="H2529" s="92"/>
      <c r="K2529" s="76"/>
      <c r="L2529" s="76"/>
      <c r="M2529" s="76"/>
      <c r="P2529" s="155"/>
      <c r="AS2529" s="93"/>
      <c r="AT2529" s="93"/>
      <c r="AU2529" s="93"/>
      <c r="AV2529" s="93"/>
      <c r="AW2529" s="93"/>
      <c r="AX2529" s="93"/>
      <c r="AY2529" s="93"/>
      <c r="AZ2529" s="93"/>
      <c r="BA2529" s="156"/>
      <c r="BB2529" s="93"/>
    </row>
    <row r="2530" spans="8:54" s="6" customFormat="1" ht="15" customHeight="1">
      <c r="H2530" s="92"/>
      <c r="K2530" s="76"/>
      <c r="L2530" s="76"/>
      <c r="M2530" s="76"/>
      <c r="P2530" s="155"/>
      <c r="AS2530" s="93"/>
      <c r="AT2530" s="93"/>
      <c r="AU2530" s="93"/>
      <c r="AV2530" s="93"/>
      <c r="AW2530" s="93"/>
      <c r="AX2530" s="93"/>
      <c r="AY2530" s="93"/>
      <c r="AZ2530" s="93"/>
      <c r="BA2530" s="156"/>
      <c r="BB2530" s="93"/>
    </row>
    <row r="2531" spans="8:54" s="6" customFormat="1" ht="15" customHeight="1">
      <c r="H2531" s="92"/>
      <c r="K2531" s="76"/>
      <c r="L2531" s="76"/>
      <c r="M2531" s="76"/>
      <c r="P2531" s="155"/>
      <c r="AS2531" s="93"/>
      <c r="AT2531" s="93"/>
      <c r="AU2531" s="93"/>
      <c r="AV2531" s="93"/>
      <c r="AW2531" s="93"/>
      <c r="AX2531" s="93"/>
      <c r="AY2531" s="93"/>
      <c r="AZ2531" s="93"/>
      <c r="BA2531" s="156"/>
      <c r="BB2531" s="93"/>
    </row>
    <row r="2532" spans="8:54" s="6" customFormat="1" ht="15" customHeight="1">
      <c r="H2532" s="92"/>
      <c r="K2532" s="76"/>
      <c r="L2532" s="76"/>
      <c r="M2532" s="76"/>
      <c r="P2532" s="155"/>
      <c r="AS2532" s="93"/>
      <c r="AT2532" s="93"/>
      <c r="AU2532" s="93"/>
      <c r="AV2532" s="93"/>
      <c r="AW2532" s="93"/>
      <c r="AX2532" s="93"/>
      <c r="AY2532" s="93"/>
      <c r="AZ2532" s="93"/>
      <c r="BA2532" s="156"/>
      <c r="BB2532" s="93"/>
    </row>
    <row r="2533" spans="8:54" s="6" customFormat="1" ht="15" customHeight="1">
      <c r="H2533" s="92"/>
      <c r="K2533" s="76"/>
      <c r="L2533" s="76"/>
      <c r="M2533" s="76"/>
      <c r="P2533" s="155"/>
      <c r="AS2533" s="93"/>
      <c r="AT2533" s="93"/>
      <c r="AU2533" s="93"/>
      <c r="AV2533" s="93"/>
      <c r="AW2533" s="93"/>
      <c r="AX2533" s="93"/>
      <c r="AY2533" s="93"/>
      <c r="AZ2533" s="93"/>
      <c r="BA2533" s="156"/>
      <c r="BB2533" s="93"/>
    </row>
    <row r="2534" spans="8:54" s="6" customFormat="1" ht="15" customHeight="1">
      <c r="H2534" s="92"/>
      <c r="K2534" s="76"/>
      <c r="L2534" s="76"/>
      <c r="M2534" s="76"/>
      <c r="P2534" s="155"/>
      <c r="AS2534" s="93"/>
      <c r="AT2534" s="93"/>
      <c r="AU2534" s="93"/>
      <c r="AV2534" s="93"/>
      <c r="AW2534" s="93"/>
      <c r="AX2534" s="93"/>
      <c r="AY2534" s="93"/>
      <c r="AZ2534" s="93"/>
      <c r="BA2534" s="156"/>
      <c r="BB2534" s="93"/>
    </row>
    <row r="2535" spans="8:54" s="6" customFormat="1" ht="15" customHeight="1">
      <c r="H2535" s="92"/>
      <c r="K2535" s="76"/>
      <c r="L2535" s="76"/>
      <c r="M2535" s="76"/>
      <c r="P2535" s="155"/>
      <c r="AS2535" s="93"/>
      <c r="AT2535" s="93"/>
      <c r="AU2535" s="93"/>
      <c r="AV2535" s="93"/>
      <c r="AW2535" s="93"/>
      <c r="AX2535" s="93"/>
      <c r="AY2535" s="93"/>
      <c r="AZ2535" s="93"/>
      <c r="BA2535" s="156"/>
      <c r="BB2535" s="93"/>
    </row>
    <row r="2536" spans="8:54" s="6" customFormat="1" ht="15" customHeight="1">
      <c r="H2536" s="92"/>
      <c r="K2536" s="76"/>
      <c r="L2536" s="76"/>
      <c r="M2536" s="76"/>
      <c r="P2536" s="155"/>
      <c r="AS2536" s="93"/>
      <c r="AT2536" s="93"/>
      <c r="AU2536" s="93"/>
      <c r="AV2536" s="93"/>
      <c r="AW2536" s="93"/>
      <c r="AX2536" s="93"/>
      <c r="AY2536" s="93"/>
      <c r="AZ2536" s="93"/>
      <c r="BA2536" s="156"/>
      <c r="BB2536" s="93"/>
    </row>
    <row r="2537" spans="8:54" s="6" customFormat="1" ht="15" customHeight="1">
      <c r="H2537" s="92"/>
      <c r="K2537" s="76"/>
      <c r="L2537" s="76"/>
      <c r="M2537" s="76"/>
      <c r="P2537" s="155"/>
      <c r="AS2537" s="93"/>
      <c r="AT2537" s="93"/>
      <c r="AU2537" s="93"/>
      <c r="AV2537" s="93"/>
      <c r="AW2537" s="93"/>
      <c r="AX2537" s="93"/>
      <c r="AY2537" s="93"/>
      <c r="AZ2537" s="93"/>
      <c r="BA2537" s="156"/>
      <c r="BB2537" s="93"/>
    </row>
    <row r="2538" spans="8:54" s="6" customFormat="1" ht="15" customHeight="1">
      <c r="H2538" s="92"/>
      <c r="K2538" s="76"/>
      <c r="L2538" s="76"/>
      <c r="M2538" s="76"/>
      <c r="P2538" s="155"/>
      <c r="AS2538" s="93"/>
      <c r="AT2538" s="93"/>
      <c r="AU2538" s="93"/>
      <c r="AV2538" s="93"/>
      <c r="AW2538" s="93"/>
      <c r="AX2538" s="93"/>
      <c r="AY2538" s="93"/>
      <c r="AZ2538" s="93"/>
      <c r="BA2538" s="156"/>
      <c r="BB2538" s="93"/>
    </row>
    <row r="2539" spans="8:54" s="6" customFormat="1" ht="15" customHeight="1">
      <c r="H2539" s="92"/>
      <c r="K2539" s="76"/>
      <c r="L2539" s="76"/>
      <c r="M2539" s="76"/>
      <c r="P2539" s="155"/>
      <c r="AS2539" s="93"/>
      <c r="AT2539" s="93"/>
      <c r="AU2539" s="93"/>
      <c r="AV2539" s="93"/>
      <c r="AW2539" s="93"/>
      <c r="AX2539" s="93"/>
      <c r="AY2539" s="93"/>
      <c r="AZ2539" s="93"/>
      <c r="BA2539" s="156"/>
      <c r="BB2539" s="93"/>
    </row>
    <row r="2540" spans="8:54" s="6" customFormat="1" ht="15" customHeight="1">
      <c r="H2540" s="92"/>
      <c r="K2540" s="76"/>
      <c r="L2540" s="76"/>
      <c r="M2540" s="76"/>
      <c r="P2540" s="155"/>
      <c r="AS2540" s="93"/>
      <c r="AT2540" s="93"/>
      <c r="AU2540" s="93"/>
      <c r="AV2540" s="93"/>
      <c r="AW2540" s="93"/>
      <c r="AX2540" s="93"/>
      <c r="AY2540" s="93"/>
      <c r="AZ2540" s="93"/>
      <c r="BA2540" s="156"/>
      <c r="BB2540" s="93"/>
    </row>
    <row r="2541" spans="8:54" s="6" customFormat="1" ht="15" customHeight="1">
      <c r="H2541" s="92"/>
      <c r="K2541" s="76"/>
      <c r="L2541" s="76"/>
      <c r="M2541" s="76"/>
      <c r="P2541" s="155"/>
      <c r="AS2541" s="93"/>
      <c r="AT2541" s="93"/>
      <c r="AU2541" s="93"/>
      <c r="AV2541" s="93"/>
      <c r="AW2541" s="93"/>
      <c r="AX2541" s="93"/>
      <c r="AY2541" s="93"/>
      <c r="AZ2541" s="93"/>
      <c r="BA2541" s="156"/>
      <c r="BB2541" s="93"/>
    </row>
    <row r="2542" spans="8:54" s="6" customFormat="1" ht="15" customHeight="1">
      <c r="H2542" s="92"/>
      <c r="K2542" s="76"/>
      <c r="L2542" s="76"/>
      <c r="M2542" s="76"/>
      <c r="P2542" s="155"/>
      <c r="AS2542" s="93"/>
      <c r="AT2542" s="93"/>
      <c r="AU2542" s="93"/>
      <c r="AV2542" s="93"/>
      <c r="AW2542" s="93"/>
      <c r="AX2542" s="93"/>
      <c r="AY2542" s="93"/>
      <c r="AZ2542" s="93"/>
      <c r="BA2542" s="156"/>
      <c r="BB2542" s="93"/>
    </row>
    <row r="2543" spans="8:54" s="6" customFormat="1" ht="15" customHeight="1">
      <c r="H2543" s="92"/>
      <c r="K2543" s="76"/>
      <c r="L2543" s="76"/>
      <c r="M2543" s="76"/>
      <c r="P2543" s="155"/>
      <c r="AS2543" s="93"/>
      <c r="AT2543" s="93"/>
      <c r="AU2543" s="93"/>
      <c r="AV2543" s="93"/>
      <c r="AW2543" s="93"/>
      <c r="AX2543" s="93"/>
      <c r="AY2543" s="93"/>
      <c r="AZ2543" s="93"/>
      <c r="BA2543" s="156"/>
      <c r="BB2543" s="93"/>
    </row>
    <row r="2544" spans="8:54" s="6" customFormat="1" ht="15" customHeight="1">
      <c r="H2544" s="92"/>
      <c r="K2544" s="76"/>
      <c r="L2544" s="76"/>
      <c r="M2544" s="76"/>
      <c r="P2544" s="155"/>
      <c r="AS2544" s="93"/>
      <c r="AT2544" s="93"/>
      <c r="AU2544" s="93"/>
      <c r="AV2544" s="93"/>
      <c r="AW2544" s="93"/>
      <c r="AX2544" s="93"/>
      <c r="AY2544" s="93"/>
      <c r="AZ2544" s="93"/>
      <c r="BA2544" s="156"/>
      <c r="BB2544" s="93"/>
    </row>
    <row r="2545" spans="8:54" s="6" customFormat="1" ht="15" customHeight="1">
      <c r="H2545" s="92"/>
      <c r="K2545" s="76"/>
      <c r="L2545" s="76"/>
      <c r="M2545" s="76"/>
      <c r="P2545" s="155"/>
      <c r="AS2545" s="93"/>
      <c r="AT2545" s="93"/>
      <c r="AU2545" s="93"/>
      <c r="AV2545" s="93"/>
      <c r="AW2545" s="93"/>
      <c r="AX2545" s="93"/>
      <c r="AY2545" s="93"/>
      <c r="AZ2545" s="93"/>
      <c r="BA2545" s="156"/>
      <c r="BB2545" s="93"/>
    </row>
    <row r="2546" spans="8:54" s="6" customFormat="1" ht="15" customHeight="1">
      <c r="H2546" s="92"/>
      <c r="K2546" s="76"/>
      <c r="L2546" s="76"/>
      <c r="M2546" s="76"/>
      <c r="P2546" s="155"/>
      <c r="AS2546" s="93"/>
      <c r="AT2546" s="93"/>
      <c r="AU2546" s="93"/>
      <c r="AV2546" s="93"/>
      <c r="AW2546" s="93"/>
      <c r="AX2546" s="93"/>
      <c r="AY2546" s="93"/>
      <c r="AZ2546" s="93"/>
      <c r="BA2546" s="156"/>
      <c r="BB2546" s="93"/>
    </row>
    <row r="2547" spans="8:54" s="6" customFormat="1" ht="15" customHeight="1">
      <c r="H2547" s="92"/>
      <c r="K2547" s="76"/>
      <c r="L2547" s="76"/>
      <c r="M2547" s="76"/>
      <c r="P2547" s="155"/>
      <c r="AS2547" s="93"/>
      <c r="AT2547" s="93"/>
      <c r="AU2547" s="93"/>
      <c r="AV2547" s="93"/>
      <c r="AW2547" s="93"/>
      <c r="AX2547" s="93"/>
      <c r="AY2547" s="93"/>
      <c r="AZ2547" s="93"/>
      <c r="BA2547" s="156"/>
      <c r="BB2547" s="93"/>
    </row>
    <row r="2548" spans="8:54" s="6" customFormat="1" ht="15" customHeight="1">
      <c r="H2548" s="92"/>
      <c r="K2548" s="76"/>
      <c r="L2548" s="76"/>
      <c r="M2548" s="76"/>
      <c r="P2548" s="155"/>
      <c r="AS2548" s="93"/>
      <c r="AT2548" s="93"/>
      <c r="AU2548" s="93"/>
      <c r="AV2548" s="93"/>
      <c r="AW2548" s="93"/>
      <c r="AX2548" s="93"/>
      <c r="AY2548" s="93"/>
      <c r="AZ2548" s="93"/>
      <c r="BA2548" s="156"/>
      <c r="BB2548" s="93"/>
    </row>
    <row r="2549" spans="8:54" s="6" customFormat="1" ht="15" customHeight="1">
      <c r="H2549" s="92"/>
      <c r="K2549" s="76"/>
      <c r="L2549" s="76"/>
      <c r="M2549" s="76"/>
      <c r="P2549" s="155"/>
      <c r="AS2549" s="93"/>
      <c r="AT2549" s="93"/>
      <c r="AU2549" s="93"/>
      <c r="AV2549" s="93"/>
      <c r="AW2549" s="93"/>
      <c r="AX2549" s="93"/>
      <c r="AY2549" s="93"/>
      <c r="AZ2549" s="93"/>
      <c r="BA2549" s="156"/>
      <c r="BB2549" s="93"/>
    </row>
    <row r="2550" spans="8:54" s="6" customFormat="1" ht="15" customHeight="1">
      <c r="H2550" s="92"/>
      <c r="K2550" s="76"/>
      <c r="L2550" s="76"/>
      <c r="M2550" s="76"/>
      <c r="P2550" s="155"/>
      <c r="AS2550" s="93"/>
      <c r="AT2550" s="93"/>
      <c r="AU2550" s="93"/>
      <c r="AV2550" s="93"/>
      <c r="AW2550" s="93"/>
      <c r="AX2550" s="93"/>
      <c r="AY2550" s="93"/>
      <c r="AZ2550" s="93"/>
      <c r="BA2550" s="156"/>
      <c r="BB2550" s="93"/>
    </row>
    <row r="2551" spans="8:54" s="6" customFormat="1" ht="15" customHeight="1">
      <c r="H2551" s="92"/>
      <c r="K2551" s="76"/>
      <c r="L2551" s="76"/>
      <c r="M2551" s="76"/>
      <c r="P2551" s="155"/>
      <c r="AS2551" s="93"/>
      <c r="AT2551" s="93"/>
      <c r="AU2551" s="93"/>
      <c r="AV2551" s="93"/>
      <c r="AW2551" s="93"/>
      <c r="AX2551" s="93"/>
      <c r="AY2551" s="93"/>
      <c r="AZ2551" s="93"/>
      <c r="BA2551" s="156"/>
      <c r="BB2551" s="93"/>
    </row>
    <row r="2552" spans="8:54" s="6" customFormat="1" ht="15" customHeight="1">
      <c r="H2552" s="92"/>
      <c r="K2552" s="76"/>
      <c r="L2552" s="76"/>
      <c r="M2552" s="76"/>
      <c r="P2552" s="155"/>
      <c r="AS2552" s="93"/>
      <c r="AT2552" s="93"/>
      <c r="AU2552" s="93"/>
      <c r="AV2552" s="93"/>
      <c r="AW2552" s="93"/>
      <c r="AX2552" s="93"/>
      <c r="AY2552" s="93"/>
      <c r="AZ2552" s="93"/>
      <c r="BA2552" s="156"/>
      <c r="BB2552" s="93"/>
    </row>
    <row r="2553" spans="8:54" s="6" customFormat="1" ht="15" customHeight="1">
      <c r="H2553" s="92"/>
      <c r="K2553" s="76"/>
      <c r="L2553" s="76"/>
      <c r="M2553" s="76"/>
      <c r="P2553" s="155"/>
      <c r="AS2553" s="93"/>
      <c r="AT2553" s="93"/>
      <c r="AU2553" s="93"/>
      <c r="AV2553" s="93"/>
      <c r="AW2553" s="93"/>
      <c r="AX2553" s="93"/>
      <c r="AY2553" s="93"/>
      <c r="AZ2553" s="93"/>
      <c r="BA2553" s="156"/>
      <c r="BB2553" s="93"/>
    </row>
    <row r="2554" spans="8:54" s="6" customFormat="1" ht="15" customHeight="1">
      <c r="H2554" s="92"/>
      <c r="K2554" s="76"/>
      <c r="L2554" s="76"/>
      <c r="M2554" s="76"/>
      <c r="P2554" s="155"/>
      <c r="AS2554" s="93"/>
      <c r="AT2554" s="93"/>
      <c r="AU2554" s="93"/>
      <c r="AV2554" s="93"/>
      <c r="AW2554" s="93"/>
      <c r="AX2554" s="93"/>
      <c r="AY2554" s="93"/>
      <c r="AZ2554" s="93"/>
      <c r="BA2554" s="156"/>
      <c r="BB2554" s="93"/>
    </row>
    <row r="2555" spans="8:54" s="6" customFormat="1" ht="15" customHeight="1">
      <c r="H2555" s="92"/>
      <c r="K2555" s="76"/>
      <c r="L2555" s="76"/>
      <c r="M2555" s="76"/>
      <c r="P2555" s="155"/>
      <c r="AS2555" s="93"/>
      <c r="AT2555" s="93"/>
      <c r="AU2555" s="93"/>
      <c r="AV2555" s="93"/>
      <c r="AW2555" s="93"/>
      <c r="AX2555" s="93"/>
      <c r="AY2555" s="93"/>
      <c r="AZ2555" s="93"/>
      <c r="BA2555" s="156"/>
      <c r="BB2555" s="93"/>
    </row>
    <row r="2556" spans="8:54" s="6" customFormat="1" ht="15" customHeight="1">
      <c r="H2556" s="92"/>
      <c r="K2556" s="76"/>
      <c r="L2556" s="76"/>
      <c r="M2556" s="76"/>
      <c r="P2556" s="155"/>
      <c r="AS2556" s="93"/>
      <c r="AT2556" s="93"/>
      <c r="AU2556" s="93"/>
      <c r="AV2556" s="93"/>
      <c r="AW2556" s="93"/>
      <c r="AX2556" s="93"/>
      <c r="AY2556" s="93"/>
      <c r="AZ2556" s="93"/>
      <c r="BA2556" s="156"/>
      <c r="BB2556" s="93"/>
    </row>
    <row r="2557" spans="8:54" s="6" customFormat="1" ht="15" customHeight="1">
      <c r="H2557" s="92"/>
      <c r="K2557" s="76"/>
      <c r="L2557" s="76"/>
      <c r="M2557" s="76"/>
      <c r="P2557" s="155"/>
      <c r="AS2557" s="93"/>
      <c r="AT2557" s="93"/>
      <c r="AU2557" s="93"/>
      <c r="AV2557" s="93"/>
      <c r="AW2557" s="93"/>
      <c r="AX2557" s="93"/>
      <c r="AY2557" s="93"/>
      <c r="AZ2557" s="93"/>
      <c r="BA2557" s="156"/>
      <c r="BB2557" s="93"/>
    </row>
    <row r="2558" spans="8:54" s="6" customFormat="1" ht="15" customHeight="1">
      <c r="H2558" s="92"/>
      <c r="K2558" s="76"/>
      <c r="L2558" s="76"/>
      <c r="M2558" s="76"/>
      <c r="P2558" s="155"/>
      <c r="AS2558" s="93"/>
      <c r="AT2558" s="93"/>
      <c r="AU2558" s="93"/>
      <c r="AV2558" s="93"/>
      <c r="AW2558" s="93"/>
      <c r="AX2558" s="93"/>
      <c r="AY2558" s="93"/>
      <c r="AZ2558" s="93"/>
      <c r="BA2558" s="156"/>
      <c r="BB2558" s="93"/>
    </row>
    <row r="2559" spans="8:54" s="6" customFormat="1" ht="15" customHeight="1">
      <c r="H2559" s="92"/>
      <c r="K2559" s="76"/>
      <c r="L2559" s="76"/>
      <c r="M2559" s="76"/>
      <c r="P2559" s="155"/>
      <c r="AS2559" s="93"/>
      <c r="AT2559" s="93"/>
      <c r="AU2559" s="93"/>
      <c r="AV2559" s="93"/>
      <c r="AW2559" s="93"/>
      <c r="AX2559" s="93"/>
      <c r="AY2559" s="93"/>
      <c r="AZ2559" s="93"/>
      <c r="BA2559" s="156"/>
      <c r="BB2559" s="93"/>
    </row>
    <row r="2560" spans="8:54" s="6" customFormat="1" ht="15" customHeight="1">
      <c r="H2560" s="92"/>
      <c r="K2560" s="76"/>
      <c r="L2560" s="76"/>
      <c r="M2560" s="76"/>
      <c r="P2560" s="155"/>
      <c r="AS2560" s="93"/>
      <c r="AT2560" s="93"/>
      <c r="AU2560" s="93"/>
      <c r="AV2560" s="93"/>
      <c r="AW2560" s="93"/>
      <c r="AX2560" s="93"/>
      <c r="AY2560" s="93"/>
      <c r="AZ2560" s="93"/>
      <c r="BA2560" s="156"/>
      <c r="BB2560" s="93"/>
    </row>
    <row r="2561" spans="8:54" s="6" customFormat="1" ht="15" customHeight="1">
      <c r="H2561" s="92"/>
      <c r="K2561" s="76"/>
      <c r="L2561" s="76"/>
      <c r="M2561" s="76"/>
      <c r="P2561" s="155"/>
      <c r="AS2561" s="93"/>
      <c r="AT2561" s="93"/>
      <c r="AU2561" s="93"/>
      <c r="AV2561" s="93"/>
      <c r="AW2561" s="93"/>
      <c r="AX2561" s="93"/>
      <c r="AY2561" s="93"/>
      <c r="AZ2561" s="93"/>
      <c r="BA2561" s="156"/>
      <c r="BB2561" s="93"/>
    </row>
    <row r="2562" spans="8:54" s="6" customFormat="1" ht="15" customHeight="1">
      <c r="H2562" s="92"/>
      <c r="K2562" s="76"/>
      <c r="L2562" s="76"/>
      <c r="M2562" s="76"/>
      <c r="P2562" s="155"/>
      <c r="AS2562" s="93"/>
      <c r="AT2562" s="93"/>
      <c r="AU2562" s="93"/>
      <c r="AV2562" s="93"/>
      <c r="AW2562" s="93"/>
      <c r="AX2562" s="93"/>
      <c r="AY2562" s="93"/>
      <c r="AZ2562" s="93"/>
      <c r="BA2562" s="156"/>
      <c r="BB2562" s="93"/>
    </row>
    <row r="2563" spans="8:54" s="6" customFormat="1" ht="15" customHeight="1">
      <c r="H2563" s="92"/>
      <c r="K2563" s="76"/>
      <c r="L2563" s="76"/>
      <c r="M2563" s="76"/>
      <c r="P2563" s="155"/>
      <c r="AS2563" s="93"/>
      <c r="AT2563" s="93"/>
      <c r="AU2563" s="93"/>
      <c r="AV2563" s="93"/>
      <c r="AW2563" s="93"/>
      <c r="AX2563" s="93"/>
      <c r="AY2563" s="93"/>
      <c r="AZ2563" s="93"/>
      <c r="BA2563" s="156"/>
      <c r="BB2563" s="93"/>
    </row>
    <row r="2564" spans="8:54" s="6" customFormat="1" ht="15" customHeight="1">
      <c r="H2564" s="92"/>
      <c r="K2564" s="76"/>
      <c r="L2564" s="76"/>
      <c r="M2564" s="76"/>
      <c r="P2564" s="155"/>
      <c r="AS2564" s="93"/>
      <c r="AT2564" s="93"/>
      <c r="AU2564" s="93"/>
      <c r="AV2564" s="93"/>
      <c r="AW2564" s="93"/>
      <c r="AX2564" s="93"/>
      <c r="AY2564" s="93"/>
      <c r="AZ2564" s="93"/>
      <c r="BA2564" s="156"/>
      <c r="BB2564" s="93"/>
    </row>
    <row r="2565" spans="8:54" s="6" customFormat="1" ht="15" customHeight="1">
      <c r="H2565" s="92"/>
      <c r="K2565" s="76"/>
      <c r="L2565" s="76"/>
      <c r="M2565" s="76"/>
      <c r="P2565" s="155"/>
      <c r="AS2565" s="93"/>
      <c r="AT2565" s="93"/>
      <c r="AU2565" s="93"/>
      <c r="AV2565" s="93"/>
      <c r="AW2565" s="93"/>
      <c r="AX2565" s="93"/>
      <c r="AY2565" s="93"/>
      <c r="AZ2565" s="93"/>
      <c r="BA2565" s="156"/>
      <c r="BB2565" s="93"/>
    </row>
    <row r="2566" spans="8:54" s="6" customFormat="1" ht="15" customHeight="1">
      <c r="H2566" s="92"/>
      <c r="K2566" s="76"/>
      <c r="L2566" s="76"/>
      <c r="M2566" s="76"/>
      <c r="P2566" s="155"/>
      <c r="AS2566" s="93"/>
      <c r="AT2566" s="93"/>
      <c r="AU2566" s="93"/>
      <c r="AV2566" s="93"/>
      <c r="AW2566" s="93"/>
      <c r="AX2566" s="93"/>
      <c r="AY2566" s="93"/>
      <c r="AZ2566" s="93"/>
      <c r="BA2566" s="156"/>
      <c r="BB2566" s="93"/>
    </row>
    <row r="2567" spans="8:54" s="6" customFormat="1" ht="15" customHeight="1">
      <c r="H2567" s="92"/>
      <c r="K2567" s="76"/>
      <c r="L2567" s="76"/>
      <c r="M2567" s="76"/>
      <c r="P2567" s="155"/>
      <c r="AS2567" s="93"/>
      <c r="AT2567" s="93"/>
      <c r="AU2567" s="93"/>
      <c r="AV2567" s="93"/>
      <c r="AW2567" s="93"/>
      <c r="AX2567" s="93"/>
      <c r="AY2567" s="93"/>
      <c r="AZ2567" s="93"/>
      <c r="BA2567" s="156"/>
      <c r="BB2567" s="93"/>
    </row>
    <row r="2568" spans="8:54" s="6" customFormat="1" ht="15" customHeight="1">
      <c r="H2568" s="92"/>
      <c r="K2568" s="76"/>
      <c r="L2568" s="76"/>
      <c r="M2568" s="76"/>
      <c r="P2568" s="155"/>
      <c r="AS2568" s="93"/>
      <c r="AT2568" s="93"/>
      <c r="AU2568" s="93"/>
      <c r="AV2568" s="93"/>
      <c r="AW2568" s="93"/>
      <c r="AX2568" s="93"/>
      <c r="AY2568" s="93"/>
      <c r="AZ2568" s="93"/>
      <c r="BA2568" s="156"/>
      <c r="BB2568" s="93"/>
    </row>
    <row r="2569" spans="8:54" s="6" customFormat="1" ht="15" customHeight="1">
      <c r="H2569" s="92"/>
      <c r="K2569" s="76"/>
      <c r="L2569" s="76"/>
      <c r="M2569" s="76"/>
      <c r="P2569" s="155"/>
      <c r="AS2569" s="93"/>
      <c r="AT2569" s="93"/>
      <c r="AU2569" s="93"/>
      <c r="AV2569" s="93"/>
      <c r="AW2569" s="93"/>
      <c r="AX2569" s="93"/>
      <c r="AY2569" s="93"/>
      <c r="AZ2569" s="93"/>
      <c r="BA2569" s="156"/>
      <c r="BB2569" s="93"/>
    </row>
    <row r="2570" spans="8:54" s="6" customFormat="1" ht="15" customHeight="1">
      <c r="H2570" s="92"/>
      <c r="K2570" s="76"/>
      <c r="L2570" s="76"/>
      <c r="M2570" s="76"/>
      <c r="P2570" s="155"/>
      <c r="AS2570" s="93"/>
      <c r="AT2570" s="93"/>
      <c r="AU2570" s="93"/>
      <c r="AV2570" s="93"/>
      <c r="AW2570" s="93"/>
      <c r="AX2570" s="93"/>
      <c r="AY2570" s="93"/>
      <c r="AZ2570" s="93"/>
      <c r="BA2570" s="156"/>
      <c r="BB2570" s="93"/>
    </row>
    <row r="2571" spans="8:54" s="6" customFormat="1" ht="15" customHeight="1">
      <c r="H2571" s="92"/>
      <c r="K2571" s="76"/>
      <c r="L2571" s="76"/>
      <c r="M2571" s="76"/>
      <c r="P2571" s="155"/>
      <c r="AS2571" s="93"/>
      <c r="AT2571" s="93"/>
      <c r="AU2571" s="93"/>
      <c r="AV2571" s="93"/>
      <c r="AW2571" s="93"/>
      <c r="AX2571" s="93"/>
      <c r="AY2571" s="93"/>
      <c r="AZ2571" s="93"/>
      <c r="BA2571" s="156"/>
      <c r="BB2571" s="93"/>
    </row>
    <row r="2572" spans="8:54" s="6" customFormat="1" ht="15" customHeight="1">
      <c r="H2572" s="92"/>
      <c r="K2572" s="76"/>
      <c r="L2572" s="76"/>
      <c r="M2572" s="76"/>
      <c r="P2572" s="155"/>
      <c r="AS2572" s="93"/>
      <c r="AT2572" s="93"/>
      <c r="AU2572" s="93"/>
      <c r="AV2572" s="93"/>
      <c r="AW2572" s="93"/>
      <c r="AX2572" s="93"/>
      <c r="AY2572" s="93"/>
      <c r="AZ2572" s="93"/>
      <c r="BA2572" s="156"/>
      <c r="BB2572" s="93"/>
    </row>
    <row r="2573" spans="8:54" s="6" customFormat="1" ht="15" customHeight="1">
      <c r="H2573" s="92"/>
      <c r="K2573" s="76"/>
      <c r="L2573" s="76"/>
      <c r="M2573" s="76"/>
      <c r="P2573" s="155"/>
      <c r="AS2573" s="93"/>
      <c r="AT2573" s="93"/>
      <c r="AU2573" s="93"/>
      <c r="AV2573" s="93"/>
      <c r="AW2573" s="93"/>
      <c r="AX2573" s="93"/>
      <c r="AY2573" s="93"/>
      <c r="AZ2573" s="93"/>
      <c r="BA2573" s="156"/>
      <c r="BB2573" s="93"/>
    </row>
    <row r="2574" spans="8:54" s="6" customFormat="1" ht="15" customHeight="1">
      <c r="H2574" s="92"/>
      <c r="K2574" s="76"/>
      <c r="L2574" s="76"/>
      <c r="M2574" s="76"/>
      <c r="P2574" s="155"/>
      <c r="AS2574" s="93"/>
      <c r="AT2574" s="93"/>
      <c r="AU2574" s="93"/>
      <c r="AV2574" s="93"/>
      <c r="AW2574" s="93"/>
      <c r="AX2574" s="93"/>
      <c r="AY2574" s="93"/>
      <c r="AZ2574" s="93"/>
      <c r="BA2574" s="156"/>
      <c r="BB2574" s="93"/>
    </row>
    <row r="2575" spans="8:54" s="6" customFormat="1" ht="15" customHeight="1">
      <c r="H2575" s="92"/>
      <c r="K2575" s="76"/>
      <c r="L2575" s="76"/>
      <c r="M2575" s="76"/>
      <c r="P2575" s="155"/>
      <c r="AS2575" s="93"/>
      <c r="AT2575" s="93"/>
      <c r="AU2575" s="93"/>
      <c r="AV2575" s="93"/>
      <c r="AW2575" s="93"/>
      <c r="AX2575" s="93"/>
      <c r="AY2575" s="93"/>
      <c r="AZ2575" s="93"/>
      <c r="BA2575" s="156"/>
      <c r="BB2575" s="93"/>
    </row>
    <row r="2576" spans="8:54" s="6" customFormat="1" ht="15" customHeight="1">
      <c r="H2576" s="92"/>
      <c r="K2576" s="76"/>
      <c r="L2576" s="76"/>
      <c r="M2576" s="76"/>
      <c r="P2576" s="155"/>
      <c r="AS2576" s="93"/>
      <c r="AT2576" s="93"/>
      <c r="AU2576" s="93"/>
      <c r="AV2576" s="93"/>
      <c r="AW2576" s="93"/>
      <c r="AX2576" s="93"/>
      <c r="AY2576" s="93"/>
      <c r="AZ2576" s="93"/>
      <c r="BA2576" s="156"/>
      <c r="BB2576" s="93"/>
    </row>
    <row r="2577" spans="8:54" s="6" customFormat="1" ht="15" customHeight="1">
      <c r="H2577" s="92"/>
      <c r="K2577" s="76"/>
      <c r="L2577" s="76"/>
      <c r="M2577" s="76"/>
      <c r="P2577" s="155"/>
      <c r="AS2577" s="93"/>
      <c r="AT2577" s="93"/>
      <c r="AU2577" s="93"/>
      <c r="AV2577" s="93"/>
      <c r="AW2577" s="93"/>
      <c r="AX2577" s="93"/>
      <c r="AY2577" s="93"/>
      <c r="AZ2577" s="93"/>
      <c r="BA2577" s="156"/>
      <c r="BB2577" s="93"/>
    </row>
    <row r="2578" spans="8:54" s="6" customFormat="1" ht="15" customHeight="1">
      <c r="H2578" s="92"/>
      <c r="K2578" s="76"/>
      <c r="L2578" s="76"/>
      <c r="M2578" s="76"/>
      <c r="P2578" s="155"/>
      <c r="AS2578" s="93"/>
      <c r="AT2578" s="93"/>
      <c r="AU2578" s="93"/>
      <c r="AV2578" s="93"/>
      <c r="AW2578" s="93"/>
      <c r="AX2578" s="93"/>
      <c r="AY2578" s="93"/>
      <c r="AZ2578" s="93"/>
      <c r="BA2578" s="156"/>
      <c r="BB2578" s="93"/>
    </row>
    <row r="2579" spans="8:54" s="6" customFormat="1" ht="15" customHeight="1">
      <c r="H2579" s="92"/>
      <c r="K2579" s="76"/>
      <c r="L2579" s="76"/>
      <c r="M2579" s="76"/>
      <c r="P2579" s="155"/>
      <c r="AS2579" s="93"/>
      <c r="AT2579" s="93"/>
      <c r="AU2579" s="93"/>
      <c r="AV2579" s="93"/>
      <c r="AW2579" s="93"/>
      <c r="AX2579" s="93"/>
      <c r="AY2579" s="93"/>
      <c r="AZ2579" s="93"/>
      <c r="BA2579" s="156"/>
      <c r="BB2579" s="93"/>
    </row>
    <row r="2580" spans="8:54" s="6" customFormat="1" ht="15" customHeight="1">
      <c r="H2580" s="92"/>
      <c r="K2580" s="76"/>
      <c r="L2580" s="76"/>
      <c r="M2580" s="76"/>
      <c r="P2580" s="155"/>
      <c r="AS2580" s="93"/>
      <c r="AT2580" s="93"/>
      <c r="AU2580" s="93"/>
      <c r="AV2580" s="93"/>
      <c r="AW2580" s="93"/>
      <c r="AX2580" s="93"/>
      <c r="AY2580" s="93"/>
      <c r="AZ2580" s="93"/>
      <c r="BA2580" s="156"/>
      <c r="BB2580" s="93"/>
    </row>
    <row r="2581" spans="8:54" s="6" customFormat="1" ht="15" customHeight="1">
      <c r="H2581" s="92"/>
      <c r="K2581" s="76"/>
      <c r="L2581" s="76"/>
      <c r="M2581" s="76"/>
      <c r="P2581" s="155"/>
      <c r="AS2581" s="93"/>
      <c r="AT2581" s="93"/>
      <c r="AU2581" s="93"/>
      <c r="AV2581" s="93"/>
      <c r="AW2581" s="93"/>
      <c r="AX2581" s="93"/>
      <c r="AY2581" s="93"/>
      <c r="AZ2581" s="93"/>
      <c r="BA2581" s="156"/>
      <c r="BB2581" s="93"/>
    </row>
    <row r="2582" spans="8:54" s="6" customFormat="1" ht="15" customHeight="1">
      <c r="H2582" s="92"/>
      <c r="K2582" s="76"/>
      <c r="L2582" s="76"/>
      <c r="M2582" s="76"/>
      <c r="P2582" s="155"/>
      <c r="AS2582" s="93"/>
      <c r="AT2582" s="93"/>
      <c r="AU2582" s="93"/>
      <c r="AV2582" s="93"/>
      <c r="AW2582" s="93"/>
      <c r="AX2582" s="93"/>
      <c r="AY2582" s="93"/>
      <c r="AZ2582" s="93"/>
      <c r="BA2582" s="156"/>
      <c r="BB2582" s="93"/>
    </row>
    <row r="2583" spans="8:54" s="6" customFormat="1" ht="15" customHeight="1">
      <c r="H2583" s="92"/>
      <c r="K2583" s="76"/>
      <c r="L2583" s="76"/>
      <c r="M2583" s="76"/>
      <c r="P2583" s="155"/>
      <c r="AS2583" s="93"/>
      <c r="AT2583" s="93"/>
      <c r="AU2583" s="93"/>
      <c r="AV2583" s="93"/>
      <c r="AW2583" s="93"/>
      <c r="AX2583" s="93"/>
      <c r="AY2583" s="93"/>
      <c r="AZ2583" s="93"/>
      <c r="BA2583" s="156"/>
      <c r="BB2583" s="93"/>
    </row>
    <row r="2584" spans="8:54" s="6" customFormat="1" ht="15" customHeight="1">
      <c r="H2584" s="92"/>
      <c r="K2584" s="76"/>
      <c r="L2584" s="76"/>
      <c r="M2584" s="76"/>
      <c r="P2584" s="155"/>
      <c r="AS2584" s="93"/>
      <c r="AT2584" s="93"/>
      <c r="AU2584" s="93"/>
      <c r="AV2584" s="93"/>
      <c r="AW2584" s="93"/>
      <c r="AX2584" s="93"/>
      <c r="AY2584" s="93"/>
      <c r="AZ2584" s="93"/>
      <c r="BA2584" s="156"/>
      <c r="BB2584" s="93"/>
    </row>
    <row r="2585" spans="8:54" s="6" customFormat="1" ht="15" customHeight="1">
      <c r="H2585" s="92"/>
      <c r="K2585" s="76"/>
      <c r="L2585" s="76"/>
      <c r="M2585" s="76"/>
      <c r="P2585" s="155"/>
      <c r="AS2585" s="93"/>
      <c r="AT2585" s="93"/>
      <c r="AU2585" s="93"/>
      <c r="AV2585" s="93"/>
      <c r="AW2585" s="93"/>
      <c r="AX2585" s="93"/>
      <c r="AY2585" s="93"/>
      <c r="AZ2585" s="93"/>
      <c r="BA2585" s="156"/>
      <c r="BB2585" s="93"/>
    </row>
    <row r="2586" spans="8:54" s="6" customFormat="1" ht="15" customHeight="1">
      <c r="H2586" s="92"/>
      <c r="K2586" s="76"/>
      <c r="L2586" s="76"/>
      <c r="M2586" s="76"/>
      <c r="P2586" s="155"/>
      <c r="AS2586" s="93"/>
      <c r="AT2586" s="93"/>
      <c r="AU2586" s="93"/>
      <c r="AV2586" s="93"/>
      <c r="AW2586" s="93"/>
      <c r="AX2586" s="93"/>
      <c r="AY2586" s="93"/>
      <c r="AZ2586" s="93"/>
      <c r="BA2586" s="156"/>
      <c r="BB2586" s="93"/>
    </row>
    <row r="2587" spans="8:54" s="6" customFormat="1" ht="15" customHeight="1">
      <c r="H2587" s="92"/>
      <c r="K2587" s="76"/>
      <c r="L2587" s="76"/>
      <c r="M2587" s="76"/>
      <c r="P2587" s="155"/>
      <c r="AS2587" s="93"/>
      <c r="AT2587" s="93"/>
      <c r="AU2587" s="93"/>
      <c r="AV2587" s="93"/>
      <c r="AW2587" s="93"/>
      <c r="AX2587" s="93"/>
      <c r="AY2587" s="93"/>
      <c r="AZ2587" s="93"/>
      <c r="BA2587" s="156"/>
      <c r="BB2587" s="93"/>
    </row>
    <row r="2588" spans="8:54" s="6" customFormat="1" ht="15" customHeight="1">
      <c r="H2588" s="92"/>
      <c r="K2588" s="76"/>
      <c r="L2588" s="76"/>
      <c r="M2588" s="76"/>
      <c r="P2588" s="155"/>
      <c r="AS2588" s="93"/>
      <c r="AT2588" s="93"/>
      <c r="AU2588" s="93"/>
      <c r="AV2588" s="93"/>
      <c r="AW2588" s="93"/>
      <c r="AX2588" s="93"/>
      <c r="AY2588" s="93"/>
      <c r="AZ2588" s="93"/>
      <c r="BA2588" s="156"/>
      <c r="BB2588" s="93"/>
    </row>
    <row r="2589" spans="8:54" s="6" customFormat="1" ht="15" customHeight="1">
      <c r="H2589" s="92"/>
      <c r="K2589" s="76"/>
      <c r="L2589" s="76"/>
      <c r="M2589" s="76"/>
      <c r="P2589" s="155"/>
      <c r="AS2589" s="93"/>
      <c r="AT2589" s="93"/>
      <c r="AU2589" s="93"/>
      <c r="AV2589" s="93"/>
      <c r="AW2589" s="93"/>
      <c r="AX2589" s="93"/>
      <c r="AY2589" s="93"/>
      <c r="AZ2589" s="93"/>
      <c r="BA2589" s="156"/>
      <c r="BB2589" s="93"/>
    </row>
    <row r="2590" spans="8:54" s="6" customFormat="1" ht="15" customHeight="1">
      <c r="H2590" s="92"/>
      <c r="K2590" s="76"/>
      <c r="L2590" s="76"/>
      <c r="M2590" s="76"/>
      <c r="P2590" s="155"/>
      <c r="AS2590" s="93"/>
      <c r="AT2590" s="93"/>
      <c r="AU2590" s="93"/>
      <c r="AV2590" s="93"/>
      <c r="AW2590" s="93"/>
      <c r="AX2590" s="93"/>
      <c r="AY2590" s="93"/>
      <c r="AZ2590" s="93"/>
      <c r="BA2590" s="156"/>
      <c r="BB2590" s="93"/>
    </row>
    <row r="2591" spans="8:54" s="6" customFormat="1" ht="15" customHeight="1">
      <c r="H2591" s="92"/>
      <c r="K2591" s="76"/>
      <c r="L2591" s="76"/>
      <c r="M2591" s="76"/>
      <c r="P2591" s="155"/>
      <c r="AS2591" s="93"/>
      <c r="AT2591" s="93"/>
      <c r="AU2591" s="93"/>
      <c r="AV2591" s="93"/>
      <c r="AW2591" s="93"/>
      <c r="AX2591" s="93"/>
      <c r="AY2591" s="93"/>
      <c r="AZ2591" s="93"/>
      <c r="BA2591" s="156"/>
      <c r="BB2591" s="93"/>
    </row>
    <row r="2592" spans="8:54" s="6" customFormat="1" ht="15" customHeight="1">
      <c r="H2592" s="92"/>
      <c r="K2592" s="76"/>
      <c r="L2592" s="76"/>
      <c r="M2592" s="76"/>
      <c r="P2592" s="155"/>
      <c r="AS2592" s="93"/>
      <c r="AT2592" s="93"/>
      <c r="AU2592" s="93"/>
      <c r="AV2592" s="93"/>
      <c r="AW2592" s="93"/>
      <c r="AX2592" s="93"/>
      <c r="AY2592" s="93"/>
      <c r="AZ2592" s="93"/>
      <c r="BA2592" s="156"/>
      <c r="BB2592" s="93"/>
    </row>
    <row r="2593" spans="8:54" s="6" customFormat="1" ht="15" customHeight="1">
      <c r="H2593" s="92"/>
      <c r="K2593" s="76"/>
      <c r="L2593" s="76"/>
      <c r="M2593" s="76"/>
      <c r="P2593" s="155"/>
      <c r="AS2593" s="93"/>
      <c r="AT2593" s="93"/>
      <c r="AU2593" s="93"/>
      <c r="AV2593" s="93"/>
      <c r="AW2593" s="93"/>
      <c r="AX2593" s="93"/>
      <c r="AY2593" s="93"/>
      <c r="AZ2593" s="93"/>
      <c r="BA2593" s="156"/>
      <c r="BB2593" s="93"/>
    </row>
    <row r="2594" spans="8:54" s="6" customFormat="1" ht="15" customHeight="1">
      <c r="H2594" s="92"/>
      <c r="K2594" s="76"/>
      <c r="L2594" s="76"/>
      <c r="M2594" s="76"/>
      <c r="P2594" s="155"/>
      <c r="AS2594" s="93"/>
      <c r="AT2594" s="93"/>
      <c r="AU2594" s="93"/>
      <c r="AV2594" s="93"/>
      <c r="AW2594" s="93"/>
      <c r="AX2594" s="93"/>
      <c r="AY2594" s="93"/>
      <c r="AZ2594" s="93"/>
      <c r="BA2594" s="156"/>
      <c r="BB2594" s="93"/>
    </row>
    <row r="2595" spans="8:54" s="6" customFormat="1" ht="15" customHeight="1">
      <c r="H2595" s="92"/>
      <c r="K2595" s="76"/>
      <c r="L2595" s="76"/>
      <c r="M2595" s="76"/>
      <c r="P2595" s="155"/>
      <c r="AS2595" s="93"/>
      <c r="AT2595" s="93"/>
      <c r="AU2595" s="93"/>
      <c r="AV2595" s="93"/>
      <c r="AW2595" s="93"/>
      <c r="AX2595" s="93"/>
      <c r="AY2595" s="93"/>
      <c r="AZ2595" s="93"/>
      <c r="BA2595" s="156"/>
      <c r="BB2595" s="93"/>
    </row>
    <row r="2596" spans="8:54" s="6" customFormat="1" ht="15" customHeight="1">
      <c r="H2596" s="92"/>
      <c r="K2596" s="76"/>
      <c r="L2596" s="76"/>
      <c r="M2596" s="76"/>
      <c r="P2596" s="155"/>
      <c r="AS2596" s="93"/>
      <c r="AT2596" s="93"/>
      <c r="AU2596" s="93"/>
      <c r="AV2596" s="93"/>
      <c r="AW2596" s="93"/>
      <c r="AX2596" s="93"/>
      <c r="AY2596" s="93"/>
      <c r="AZ2596" s="93"/>
      <c r="BA2596" s="156"/>
      <c r="BB2596" s="93"/>
    </row>
    <row r="2597" spans="8:54" s="6" customFormat="1" ht="15" customHeight="1">
      <c r="H2597" s="92"/>
      <c r="K2597" s="76"/>
      <c r="L2597" s="76"/>
      <c r="M2597" s="76"/>
      <c r="P2597" s="155"/>
      <c r="AS2597" s="93"/>
      <c r="AT2597" s="93"/>
      <c r="AU2597" s="93"/>
      <c r="AV2597" s="93"/>
      <c r="AW2597" s="93"/>
      <c r="AX2597" s="93"/>
      <c r="AY2597" s="93"/>
      <c r="AZ2597" s="93"/>
      <c r="BA2597" s="156"/>
      <c r="BB2597" s="93"/>
    </row>
    <row r="2598" spans="8:54" s="6" customFormat="1" ht="15" customHeight="1">
      <c r="H2598" s="92"/>
      <c r="K2598" s="76"/>
      <c r="L2598" s="76"/>
      <c r="M2598" s="76"/>
      <c r="P2598" s="155"/>
      <c r="AS2598" s="93"/>
      <c r="AT2598" s="93"/>
      <c r="AU2598" s="93"/>
      <c r="AV2598" s="93"/>
      <c r="AW2598" s="93"/>
      <c r="AX2598" s="93"/>
      <c r="AY2598" s="93"/>
      <c r="AZ2598" s="93"/>
      <c r="BA2598" s="156"/>
      <c r="BB2598" s="93"/>
    </row>
    <row r="2599" spans="8:54" s="6" customFormat="1" ht="15" customHeight="1">
      <c r="H2599" s="92"/>
      <c r="K2599" s="76"/>
      <c r="L2599" s="76"/>
      <c r="M2599" s="76"/>
      <c r="P2599" s="155"/>
      <c r="AS2599" s="93"/>
      <c r="AT2599" s="93"/>
      <c r="AU2599" s="93"/>
      <c r="AV2599" s="93"/>
      <c r="AW2599" s="93"/>
      <c r="AX2599" s="93"/>
      <c r="AY2599" s="93"/>
      <c r="AZ2599" s="93"/>
      <c r="BA2599" s="156"/>
      <c r="BB2599" s="93"/>
    </row>
    <row r="2600" spans="8:54" s="6" customFormat="1" ht="15" customHeight="1">
      <c r="H2600" s="92"/>
      <c r="K2600" s="76"/>
      <c r="L2600" s="76"/>
      <c r="M2600" s="76"/>
      <c r="P2600" s="155"/>
      <c r="AS2600" s="93"/>
      <c r="AT2600" s="93"/>
      <c r="AU2600" s="93"/>
      <c r="AV2600" s="93"/>
      <c r="AW2600" s="93"/>
      <c r="AX2600" s="93"/>
      <c r="AY2600" s="93"/>
      <c r="AZ2600" s="93"/>
      <c r="BA2600" s="156"/>
      <c r="BB2600" s="93"/>
    </row>
    <row r="2601" spans="8:54" s="6" customFormat="1" ht="15" customHeight="1">
      <c r="H2601" s="92"/>
      <c r="K2601" s="76"/>
      <c r="L2601" s="76"/>
      <c r="M2601" s="76"/>
      <c r="P2601" s="155"/>
      <c r="AS2601" s="93"/>
      <c r="AT2601" s="93"/>
      <c r="AU2601" s="93"/>
      <c r="AV2601" s="93"/>
      <c r="AW2601" s="93"/>
      <c r="AX2601" s="93"/>
      <c r="AY2601" s="93"/>
      <c r="AZ2601" s="93"/>
      <c r="BA2601" s="156"/>
      <c r="BB2601" s="93"/>
    </row>
    <row r="2602" spans="8:54" s="6" customFormat="1" ht="15" customHeight="1">
      <c r="H2602" s="92"/>
      <c r="K2602" s="76"/>
      <c r="L2602" s="76"/>
      <c r="M2602" s="76"/>
      <c r="P2602" s="155"/>
      <c r="AS2602" s="93"/>
      <c r="AT2602" s="93"/>
      <c r="AU2602" s="93"/>
      <c r="AV2602" s="93"/>
      <c r="AW2602" s="93"/>
      <c r="AX2602" s="93"/>
      <c r="AY2602" s="93"/>
      <c r="AZ2602" s="93"/>
      <c r="BA2602" s="156"/>
      <c r="BB2602" s="93"/>
    </row>
    <row r="2603" spans="8:54" s="6" customFormat="1" ht="15" customHeight="1">
      <c r="H2603" s="92"/>
      <c r="K2603" s="76"/>
      <c r="L2603" s="76"/>
      <c r="M2603" s="76"/>
      <c r="P2603" s="155"/>
      <c r="AS2603" s="93"/>
      <c r="AT2603" s="93"/>
      <c r="AU2603" s="93"/>
      <c r="AV2603" s="93"/>
      <c r="AW2603" s="93"/>
      <c r="AX2603" s="93"/>
      <c r="AY2603" s="93"/>
      <c r="AZ2603" s="93"/>
      <c r="BA2603" s="156"/>
      <c r="BB2603" s="93"/>
    </row>
    <row r="2604" spans="8:54" s="6" customFormat="1" ht="15" customHeight="1">
      <c r="H2604" s="92"/>
      <c r="K2604" s="76"/>
      <c r="L2604" s="76"/>
      <c r="M2604" s="76"/>
      <c r="P2604" s="155"/>
      <c r="AS2604" s="93"/>
      <c r="AT2604" s="93"/>
      <c r="AU2604" s="93"/>
      <c r="AV2604" s="93"/>
      <c r="AW2604" s="93"/>
      <c r="AX2604" s="93"/>
      <c r="AY2604" s="93"/>
      <c r="AZ2604" s="93"/>
      <c r="BA2604" s="156"/>
      <c r="BB2604" s="93"/>
    </row>
    <row r="2605" spans="8:54" s="6" customFormat="1" ht="15" customHeight="1">
      <c r="H2605" s="92"/>
      <c r="K2605" s="76"/>
      <c r="L2605" s="76"/>
      <c r="M2605" s="76"/>
      <c r="P2605" s="155"/>
      <c r="AS2605" s="93"/>
      <c r="AT2605" s="93"/>
      <c r="AU2605" s="93"/>
      <c r="AV2605" s="93"/>
      <c r="AW2605" s="93"/>
      <c r="AX2605" s="93"/>
      <c r="AY2605" s="93"/>
      <c r="AZ2605" s="93"/>
      <c r="BA2605" s="156"/>
      <c r="BB2605" s="93"/>
    </row>
    <row r="2606" spans="8:54" s="6" customFormat="1" ht="15" customHeight="1">
      <c r="H2606" s="92"/>
      <c r="K2606" s="76"/>
      <c r="L2606" s="76"/>
      <c r="M2606" s="76"/>
      <c r="P2606" s="155"/>
      <c r="AS2606" s="93"/>
      <c r="AT2606" s="93"/>
      <c r="AU2606" s="93"/>
      <c r="AV2606" s="93"/>
      <c r="AW2606" s="93"/>
      <c r="AX2606" s="93"/>
      <c r="AY2606" s="93"/>
      <c r="AZ2606" s="93"/>
      <c r="BA2606" s="156"/>
      <c r="BB2606" s="93"/>
    </row>
    <row r="2607" spans="8:54" s="6" customFormat="1" ht="15" customHeight="1">
      <c r="H2607" s="92"/>
      <c r="K2607" s="76"/>
      <c r="L2607" s="76"/>
      <c r="M2607" s="76"/>
      <c r="P2607" s="155"/>
      <c r="AS2607" s="93"/>
      <c r="AT2607" s="93"/>
      <c r="AU2607" s="93"/>
      <c r="AV2607" s="93"/>
      <c r="AW2607" s="93"/>
      <c r="AX2607" s="93"/>
      <c r="AY2607" s="93"/>
      <c r="AZ2607" s="93"/>
      <c r="BA2607" s="156"/>
      <c r="BB2607" s="93"/>
    </row>
    <row r="2608" spans="8:54" s="6" customFormat="1" ht="15" customHeight="1">
      <c r="H2608" s="92"/>
      <c r="K2608" s="76"/>
      <c r="L2608" s="76"/>
      <c r="M2608" s="76"/>
      <c r="P2608" s="155"/>
      <c r="AS2608" s="93"/>
      <c r="AT2608" s="93"/>
      <c r="AU2608" s="93"/>
      <c r="AV2608" s="93"/>
      <c r="AW2608" s="93"/>
      <c r="AX2608" s="93"/>
      <c r="AY2608" s="93"/>
      <c r="AZ2608" s="93"/>
      <c r="BA2608" s="156"/>
      <c r="BB2608" s="93"/>
    </row>
    <row r="2609" spans="8:54" s="6" customFormat="1" ht="15" customHeight="1">
      <c r="H2609" s="92"/>
      <c r="K2609" s="76"/>
      <c r="L2609" s="76"/>
      <c r="M2609" s="76"/>
      <c r="P2609" s="155"/>
      <c r="AS2609" s="93"/>
      <c r="AT2609" s="93"/>
      <c r="AU2609" s="93"/>
      <c r="AV2609" s="93"/>
      <c r="AW2609" s="93"/>
      <c r="AX2609" s="93"/>
      <c r="AY2609" s="93"/>
      <c r="AZ2609" s="93"/>
      <c r="BA2609" s="156"/>
      <c r="BB2609" s="93"/>
    </row>
    <row r="2610" spans="8:54" s="6" customFormat="1" ht="15" customHeight="1">
      <c r="H2610" s="92"/>
      <c r="K2610" s="76"/>
      <c r="L2610" s="76"/>
      <c r="M2610" s="76"/>
      <c r="P2610" s="155"/>
      <c r="AS2610" s="93"/>
      <c r="AT2610" s="93"/>
      <c r="AU2610" s="93"/>
      <c r="AV2610" s="93"/>
      <c r="AW2610" s="93"/>
      <c r="AX2610" s="93"/>
      <c r="AY2610" s="93"/>
      <c r="AZ2610" s="93"/>
      <c r="BA2610" s="156"/>
      <c r="BB2610" s="93"/>
    </row>
    <row r="2611" spans="8:54" s="6" customFormat="1" ht="15" customHeight="1">
      <c r="H2611" s="92"/>
      <c r="K2611" s="76"/>
      <c r="L2611" s="76"/>
      <c r="M2611" s="76"/>
      <c r="P2611" s="155"/>
      <c r="AS2611" s="93"/>
      <c r="AT2611" s="93"/>
      <c r="AU2611" s="93"/>
      <c r="AV2611" s="93"/>
      <c r="AW2611" s="93"/>
      <c r="AX2611" s="93"/>
      <c r="AY2611" s="93"/>
      <c r="AZ2611" s="93"/>
      <c r="BA2611" s="156"/>
      <c r="BB2611" s="93"/>
    </row>
    <row r="2612" spans="8:54" s="6" customFormat="1" ht="15" customHeight="1">
      <c r="H2612" s="92"/>
      <c r="K2612" s="76"/>
      <c r="L2612" s="76"/>
      <c r="M2612" s="76"/>
      <c r="P2612" s="155"/>
      <c r="AS2612" s="93"/>
      <c r="AT2612" s="93"/>
      <c r="AU2612" s="93"/>
      <c r="AV2612" s="93"/>
      <c r="AW2612" s="93"/>
      <c r="AX2612" s="93"/>
      <c r="AY2612" s="93"/>
      <c r="AZ2612" s="93"/>
      <c r="BA2612" s="156"/>
      <c r="BB2612" s="93"/>
    </row>
    <row r="2613" spans="8:54" s="6" customFormat="1" ht="15" customHeight="1">
      <c r="H2613" s="92"/>
      <c r="K2613" s="76"/>
      <c r="L2613" s="76"/>
      <c r="M2613" s="76"/>
      <c r="P2613" s="155"/>
      <c r="AS2613" s="93"/>
      <c r="AT2613" s="93"/>
      <c r="AU2613" s="93"/>
      <c r="AV2613" s="93"/>
      <c r="AW2613" s="93"/>
      <c r="AX2613" s="93"/>
      <c r="AY2613" s="93"/>
      <c r="AZ2613" s="93"/>
      <c r="BA2613" s="156"/>
      <c r="BB2613" s="93"/>
    </row>
    <row r="2614" spans="8:54" s="6" customFormat="1" ht="15" customHeight="1">
      <c r="H2614" s="92"/>
      <c r="K2614" s="76"/>
      <c r="L2614" s="76"/>
      <c r="M2614" s="76"/>
      <c r="P2614" s="155"/>
      <c r="AS2614" s="93"/>
      <c r="AT2614" s="93"/>
      <c r="AU2614" s="93"/>
      <c r="AV2614" s="93"/>
      <c r="AW2614" s="93"/>
      <c r="AX2614" s="93"/>
      <c r="AY2614" s="93"/>
      <c r="AZ2614" s="93"/>
      <c r="BA2614" s="156"/>
      <c r="BB2614" s="93"/>
    </row>
    <row r="2615" spans="8:54" s="6" customFormat="1" ht="15" customHeight="1">
      <c r="H2615" s="92"/>
      <c r="K2615" s="76"/>
      <c r="L2615" s="76"/>
      <c r="M2615" s="76"/>
      <c r="P2615" s="155"/>
      <c r="AS2615" s="93"/>
      <c r="AT2615" s="93"/>
      <c r="AU2615" s="93"/>
      <c r="AV2615" s="93"/>
      <c r="AW2615" s="93"/>
      <c r="AX2615" s="93"/>
      <c r="AY2615" s="93"/>
      <c r="AZ2615" s="93"/>
      <c r="BA2615" s="156"/>
      <c r="BB2615" s="93"/>
    </row>
    <row r="2616" spans="8:54" s="6" customFormat="1" ht="15" customHeight="1">
      <c r="H2616" s="92"/>
      <c r="K2616" s="76"/>
      <c r="L2616" s="76"/>
      <c r="M2616" s="76"/>
      <c r="P2616" s="155"/>
      <c r="AS2616" s="93"/>
      <c r="AT2616" s="93"/>
      <c r="AU2616" s="93"/>
      <c r="AV2616" s="93"/>
      <c r="AW2616" s="93"/>
      <c r="AX2616" s="93"/>
      <c r="AY2616" s="93"/>
      <c r="AZ2616" s="93"/>
      <c r="BA2616" s="156"/>
      <c r="BB2616" s="93"/>
    </row>
    <row r="2617" spans="8:54" s="6" customFormat="1" ht="15" customHeight="1">
      <c r="H2617" s="92"/>
      <c r="K2617" s="76"/>
      <c r="L2617" s="76"/>
      <c r="M2617" s="76"/>
      <c r="P2617" s="155"/>
      <c r="AS2617" s="93"/>
      <c r="AT2617" s="93"/>
      <c r="AU2617" s="93"/>
      <c r="AV2617" s="93"/>
      <c r="AW2617" s="93"/>
      <c r="AX2617" s="93"/>
      <c r="AY2617" s="93"/>
      <c r="AZ2617" s="93"/>
      <c r="BA2617" s="156"/>
      <c r="BB2617" s="93"/>
    </row>
    <row r="2618" spans="8:54" s="6" customFormat="1" ht="15" customHeight="1">
      <c r="H2618" s="92"/>
      <c r="K2618" s="76"/>
      <c r="L2618" s="76"/>
      <c r="M2618" s="76"/>
      <c r="P2618" s="155"/>
      <c r="AS2618" s="93"/>
      <c r="AT2618" s="93"/>
      <c r="AU2618" s="93"/>
      <c r="AV2618" s="93"/>
      <c r="AW2618" s="93"/>
      <c r="AX2618" s="93"/>
      <c r="AY2618" s="93"/>
      <c r="AZ2618" s="93"/>
      <c r="BA2618" s="156"/>
      <c r="BB2618" s="93"/>
    </row>
    <row r="2619" spans="8:54" s="6" customFormat="1" ht="15" customHeight="1">
      <c r="H2619" s="92"/>
      <c r="K2619" s="76"/>
      <c r="L2619" s="76"/>
      <c r="M2619" s="76"/>
      <c r="P2619" s="155"/>
      <c r="AS2619" s="93"/>
      <c r="AT2619" s="93"/>
      <c r="AU2619" s="93"/>
      <c r="AV2619" s="93"/>
      <c r="AW2619" s="93"/>
      <c r="AX2619" s="93"/>
      <c r="AY2619" s="93"/>
      <c r="AZ2619" s="93"/>
      <c r="BA2619" s="156"/>
      <c r="BB2619" s="93"/>
    </row>
    <row r="2620" spans="8:54" s="6" customFormat="1" ht="15" customHeight="1">
      <c r="H2620" s="92"/>
      <c r="K2620" s="76"/>
      <c r="L2620" s="76"/>
      <c r="M2620" s="76"/>
      <c r="P2620" s="155"/>
      <c r="AS2620" s="93"/>
      <c r="AT2620" s="93"/>
      <c r="AU2620" s="93"/>
      <c r="AV2620" s="93"/>
      <c r="AW2620" s="93"/>
      <c r="AX2620" s="93"/>
      <c r="AY2620" s="93"/>
      <c r="AZ2620" s="93"/>
      <c r="BA2620" s="156"/>
      <c r="BB2620" s="93"/>
    </row>
    <row r="2621" spans="8:54" s="6" customFormat="1" ht="15" customHeight="1">
      <c r="H2621" s="92"/>
      <c r="K2621" s="76"/>
      <c r="L2621" s="76"/>
      <c r="M2621" s="76"/>
      <c r="P2621" s="155"/>
      <c r="AS2621" s="93"/>
      <c r="AT2621" s="93"/>
      <c r="AU2621" s="93"/>
      <c r="AV2621" s="93"/>
      <c r="AW2621" s="93"/>
      <c r="AX2621" s="93"/>
      <c r="AY2621" s="93"/>
      <c r="AZ2621" s="93"/>
      <c r="BA2621" s="156"/>
      <c r="BB2621" s="93"/>
    </row>
    <row r="2622" spans="8:54" s="6" customFormat="1" ht="15" customHeight="1">
      <c r="H2622" s="92"/>
      <c r="K2622" s="76"/>
      <c r="L2622" s="76"/>
      <c r="M2622" s="76"/>
      <c r="P2622" s="155"/>
      <c r="AS2622" s="93"/>
      <c r="AT2622" s="93"/>
      <c r="AU2622" s="93"/>
      <c r="AV2622" s="93"/>
      <c r="AW2622" s="93"/>
      <c r="AX2622" s="93"/>
      <c r="AY2622" s="93"/>
      <c r="AZ2622" s="93"/>
      <c r="BA2622" s="156"/>
      <c r="BB2622" s="93"/>
    </row>
    <row r="2623" spans="8:54" s="6" customFormat="1" ht="15" customHeight="1">
      <c r="H2623" s="92"/>
      <c r="K2623" s="76"/>
      <c r="L2623" s="76"/>
      <c r="M2623" s="76"/>
      <c r="P2623" s="155"/>
      <c r="AS2623" s="93"/>
      <c r="AT2623" s="93"/>
      <c r="AU2623" s="93"/>
      <c r="AV2623" s="93"/>
      <c r="AW2623" s="93"/>
      <c r="AX2623" s="93"/>
      <c r="AY2623" s="93"/>
      <c r="AZ2623" s="93"/>
      <c r="BA2623" s="156"/>
      <c r="BB2623" s="93"/>
    </row>
    <row r="2624" spans="8:54" s="6" customFormat="1" ht="15" customHeight="1">
      <c r="H2624" s="92"/>
      <c r="K2624" s="76"/>
      <c r="L2624" s="76"/>
      <c r="M2624" s="76"/>
      <c r="P2624" s="155"/>
      <c r="AS2624" s="93"/>
      <c r="AT2624" s="93"/>
      <c r="AU2624" s="93"/>
      <c r="AV2624" s="93"/>
      <c r="AW2624" s="93"/>
      <c r="AX2624" s="93"/>
      <c r="AY2624" s="93"/>
      <c r="AZ2624" s="93"/>
      <c r="BA2624" s="156"/>
      <c r="BB2624" s="93"/>
    </row>
    <row r="2625" spans="8:54" s="6" customFormat="1" ht="15" customHeight="1">
      <c r="H2625" s="92"/>
      <c r="K2625" s="76"/>
      <c r="L2625" s="76"/>
      <c r="M2625" s="76"/>
      <c r="P2625" s="155"/>
      <c r="AS2625" s="93"/>
      <c r="AT2625" s="93"/>
      <c r="AU2625" s="93"/>
      <c r="AV2625" s="93"/>
      <c r="AW2625" s="93"/>
      <c r="AX2625" s="93"/>
      <c r="AY2625" s="93"/>
      <c r="AZ2625" s="93"/>
      <c r="BA2625" s="156"/>
      <c r="BB2625" s="93"/>
    </row>
    <row r="2626" spans="8:54" s="6" customFormat="1" ht="15" customHeight="1">
      <c r="H2626" s="92"/>
      <c r="K2626" s="76"/>
      <c r="L2626" s="76"/>
      <c r="M2626" s="76"/>
      <c r="P2626" s="155"/>
      <c r="AS2626" s="93"/>
      <c r="AT2626" s="93"/>
      <c r="AU2626" s="93"/>
      <c r="AV2626" s="93"/>
      <c r="AW2626" s="93"/>
      <c r="AX2626" s="93"/>
      <c r="AY2626" s="93"/>
      <c r="AZ2626" s="93"/>
      <c r="BA2626" s="156"/>
      <c r="BB2626" s="93"/>
    </row>
    <row r="2627" spans="8:54" s="6" customFormat="1" ht="15" customHeight="1">
      <c r="H2627" s="92"/>
      <c r="K2627" s="76"/>
      <c r="L2627" s="76"/>
      <c r="M2627" s="76"/>
      <c r="P2627" s="155"/>
      <c r="AS2627" s="93"/>
      <c r="AT2627" s="93"/>
      <c r="AU2627" s="93"/>
      <c r="AV2627" s="93"/>
      <c r="AW2627" s="93"/>
      <c r="AX2627" s="93"/>
      <c r="AY2627" s="93"/>
      <c r="AZ2627" s="93"/>
      <c r="BA2627" s="156"/>
      <c r="BB2627" s="93"/>
    </row>
    <row r="2628" spans="8:54" s="6" customFormat="1" ht="15" customHeight="1">
      <c r="H2628" s="92"/>
      <c r="K2628" s="76"/>
      <c r="L2628" s="76"/>
      <c r="M2628" s="76"/>
      <c r="P2628" s="155"/>
      <c r="AS2628" s="93"/>
      <c r="AT2628" s="93"/>
      <c r="AU2628" s="93"/>
      <c r="AV2628" s="93"/>
      <c r="AW2628" s="93"/>
      <c r="AX2628" s="93"/>
      <c r="AY2628" s="93"/>
      <c r="AZ2628" s="93"/>
      <c r="BA2628" s="156"/>
      <c r="BB2628" s="93"/>
    </row>
    <row r="2629" spans="8:54" s="6" customFormat="1" ht="15" customHeight="1">
      <c r="H2629" s="92"/>
      <c r="K2629" s="76"/>
      <c r="L2629" s="76"/>
      <c r="M2629" s="76"/>
      <c r="P2629" s="155"/>
      <c r="AS2629" s="93"/>
      <c r="AT2629" s="93"/>
      <c r="AU2629" s="93"/>
      <c r="AV2629" s="93"/>
      <c r="AW2629" s="93"/>
      <c r="AX2629" s="93"/>
      <c r="AY2629" s="93"/>
      <c r="AZ2629" s="93"/>
      <c r="BA2629" s="156"/>
      <c r="BB2629" s="93"/>
    </row>
    <row r="2630" spans="8:54" s="6" customFormat="1" ht="15" customHeight="1">
      <c r="H2630" s="92"/>
      <c r="K2630" s="76"/>
      <c r="L2630" s="76"/>
      <c r="M2630" s="76"/>
      <c r="P2630" s="155"/>
      <c r="AS2630" s="93"/>
      <c r="AT2630" s="93"/>
      <c r="AU2630" s="93"/>
      <c r="AV2630" s="93"/>
      <c r="AW2630" s="93"/>
      <c r="AX2630" s="93"/>
      <c r="AY2630" s="93"/>
      <c r="AZ2630" s="93"/>
      <c r="BA2630" s="156"/>
      <c r="BB2630" s="93"/>
    </row>
    <row r="2631" spans="8:54" s="6" customFormat="1" ht="15" customHeight="1">
      <c r="H2631" s="92"/>
      <c r="K2631" s="76"/>
      <c r="L2631" s="76"/>
      <c r="M2631" s="76"/>
      <c r="P2631" s="155"/>
      <c r="AS2631" s="93"/>
      <c r="AT2631" s="93"/>
      <c r="AU2631" s="93"/>
      <c r="AV2631" s="93"/>
      <c r="AW2631" s="93"/>
      <c r="AX2631" s="93"/>
      <c r="AY2631" s="93"/>
      <c r="AZ2631" s="93"/>
      <c r="BA2631" s="156"/>
      <c r="BB2631" s="93"/>
    </row>
    <row r="2632" spans="8:54" s="6" customFormat="1" ht="15" customHeight="1">
      <c r="H2632" s="92"/>
      <c r="K2632" s="76"/>
      <c r="L2632" s="76"/>
      <c r="M2632" s="76"/>
      <c r="P2632" s="155"/>
      <c r="AS2632" s="93"/>
      <c r="AT2632" s="93"/>
      <c r="AU2632" s="93"/>
      <c r="AV2632" s="93"/>
      <c r="AW2632" s="93"/>
      <c r="AX2632" s="93"/>
      <c r="AY2632" s="93"/>
      <c r="AZ2632" s="93"/>
      <c r="BA2632" s="156"/>
      <c r="BB2632" s="93"/>
    </row>
    <row r="2633" spans="8:54" s="6" customFormat="1" ht="15" customHeight="1">
      <c r="H2633" s="92"/>
      <c r="K2633" s="76"/>
      <c r="L2633" s="76"/>
      <c r="M2633" s="76"/>
      <c r="P2633" s="155"/>
      <c r="AS2633" s="93"/>
      <c r="AT2633" s="93"/>
      <c r="AU2633" s="93"/>
      <c r="AV2633" s="93"/>
      <c r="AW2633" s="93"/>
      <c r="AX2633" s="93"/>
      <c r="AY2633" s="93"/>
      <c r="AZ2633" s="93"/>
      <c r="BA2633" s="156"/>
      <c r="BB2633" s="93"/>
    </row>
    <row r="2634" spans="8:54" s="6" customFormat="1" ht="15" customHeight="1">
      <c r="H2634" s="92"/>
      <c r="K2634" s="76"/>
      <c r="L2634" s="76"/>
      <c r="M2634" s="76"/>
      <c r="P2634" s="155"/>
      <c r="AS2634" s="93"/>
      <c r="AT2634" s="93"/>
      <c r="AU2634" s="93"/>
      <c r="AV2634" s="93"/>
      <c r="AW2634" s="93"/>
      <c r="AX2634" s="93"/>
      <c r="AY2634" s="93"/>
      <c r="AZ2634" s="93"/>
      <c r="BA2634" s="156"/>
      <c r="BB2634" s="93"/>
    </row>
    <row r="2635" spans="8:54" s="6" customFormat="1" ht="15" customHeight="1">
      <c r="H2635" s="92"/>
      <c r="K2635" s="76"/>
      <c r="L2635" s="76"/>
      <c r="M2635" s="76"/>
      <c r="P2635" s="155"/>
      <c r="AS2635" s="93"/>
      <c r="AT2635" s="93"/>
      <c r="AU2635" s="93"/>
      <c r="AV2635" s="93"/>
      <c r="AW2635" s="93"/>
      <c r="AX2635" s="93"/>
      <c r="AY2635" s="93"/>
      <c r="AZ2635" s="93"/>
      <c r="BA2635" s="156"/>
      <c r="BB2635" s="93"/>
    </row>
    <row r="2636" spans="8:54" s="6" customFormat="1" ht="15" customHeight="1">
      <c r="H2636" s="92"/>
      <c r="K2636" s="76"/>
      <c r="L2636" s="76"/>
      <c r="M2636" s="76"/>
      <c r="P2636" s="155"/>
      <c r="AS2636" s="93"/>
      <c r="AT2636" s="93"/>
      <c r="AU2636" s="93"/>
      <c r="AV2636" s="93"/>
      <c r="AW2636" s="93"/>
      <c r="AX2636" s="93"/>
      <c r="AY2636" s="93"/>
      <c r="AZ2636" s="93"/>
      <c r="BA2636" s="156"/>
      <c r="BB2636" s="93"/>
    </row>
    <row r="2637" spans="8:54" s="6" customFormat="1" ht="15" customHeight="1">
      <c r="H2637" s="92"/>
      <c r="K2637" s="76"/>
      <c r="L2637" s="76"/>
      <c r="M2637" s="76"/>
      <c r="P2637" s="155"/>
      <c r="AS2637" s="93"/>
      <c r="AT2637" s="93"/>
      <c r="AU2637" s="93"/>
      <c r="AV2637" s="93"/>
      <c r="AW2637" s="93"/>
      <c r="AX2637" s="93"/>
      <c r="AY2637" s="93"/>
      <c r="AZ2637" s="93"/>
      <c r="BA2637" s="156"/>
      <c r="BB2637" s="93"/>
    </row>
    <row r="2638" spans="8:54" s="6" customFormat="1" ht="15" customHeight="1">
      <c r="H2638" s="92"/>
      <c r="K2638" s="76"/>
      <c r="L2638" s="76"/>
      <c r="M2638" s="76"/>
      <c r="P2638" s="155"/>
      <c r="AS2638" s="93"/>
      <c r="AT2638" s="93"/>
      <c r="AU2638" s="93"/>
      <c r="AV2638" s="93"/>
      <c r="AW2638" s="93"/>
      <c r="AX2638" s="93"/>
      <c r="AY2638" s="93"/>
      <c r="AZ2638" s="93"/>
      <c r="BA2638" s="156"/>
      <c r="BB2638" s="93"/>
    </row>
    <row r="2639" spans="8:54" s="6" customFormat="1" ht="15" customHeight="1">
      <c r="H2639" s="92"/>
      <c r="K2639" s="76"/>
      <c r="L2639" s="76"/>
      <c r="M2639" s="76"/>
      <c r="P2639" s="155"/>
      <c r="AS2639" s="93"/>
      <c r="AT2639" s="93"/>
      <c r="AU2639" s="93"/>
      <c r="AV2639" s="93"/>
      <c r="AW2639" s="93"/>
      <c r="AX2639" s="93"/>
      <c r="AY2639" s="93"/>
      <c r="AZ2639" s="93"/>
      <c r="BA2639" s="156"/>
      <c r="BB2639" s="93"/>
    </row>
    <row r="2640" spans="8:54" s="6" customFormat="1" ht="15" customHeight="1">
      <c r="H2640" s="92"/>
      <c r="K2640" s="76"/>
      <c r="L2640" s="76"/>
      <c r="M2640" s="76"/>
      <c r="P2640" s="155"/>
      <c r="AS2640" s="93"/>
      <c r="AT2640" s="93"/>
      <c r="AU2640" s="93"/>
      <c r="AV2640" s="93"/>
      <c r="AW2640" s="93"/>
      <c r="AX2640" s="93"/>
      <c r="AY2640" s="93"/>
      <c r="AZ2640" s="93"/>
      <c r="BA2640" s="156"/>
      <c r="BB2640" s="93"/>
    </row>
    <row r="2641" spans="8:54" s="6" customFormat="1" ht="15" customHeight="1">
      <c r="H2641" s="92"/>
      <c r="K2641" s="76"/>
      <c r="L2641" s="76"/>
      <c r="M2641" s="76"/>
      <c r="P2641" s="155"/>
      <c r="AS2641" s="93"/>
      <c r="AT2641" s="93"/>
      <c r="AU2641" s="93"/>
      <c r="AV2641" s="93"/>
      <c r="AW2641" s="93"/>
      <c r="AX2641" s="93"/>
      <c r="AY2641" s="93"/>
      <c r="AZ2641" s="93"/>
      <c r="BA2641" s="156"/>
      <c r="BB2641" s="93"/>
    </row>
    <row r="2642" spans="8:54" s="6" customFormat="1" ht="15" customHeight="1">
      <c r="H2642" s="92"/>
      <c r="K2642" s="76"/>
      <c r="L2642" s="76"/>
      <c r="M2642" s="76"/>
      <c r="P2642" s="155"/>
      <c r="AS2642" s="93"/>
      <c r="AT2642" s="93"/>
      <c r="AU2642" s="93"/>
      <c r="AV2642" s="93"/>
      <c r="AW2642" s="93"/>
      <c r="AX2642" s="93"/>
      <c r="AY2642" s="93"/>
      <c r="AZ2642" s="93"/>
      <c r="BA2642" s="156"/>
      <c r="BB2642" s="93"/>
    </row>
    <row r="2643" spans="8:54" s="6" customFormat="1" ht="15" customHeight="1">
      <c r="H2643" s="92"/>
      <c r="K2643" s="76"/>
      <c r="L2643" s="76"/>
      <c r="M2643" s="76"/>
      <c r="P2643" s="155"/>
      <c r="AS2643" s="93"/>
      <c r="AT2643" s="93"/>
      <c r="AU2643" s="93"/>
      <c r="AV2643" s="93"/>
      <c r="AW2643" s="93"/>
      <c r="AX2643" s="93"/>
      <c r="AY2643" s="93"/>
      <c r="AZ2643" s="93"/>
      <c r="BA2643" s="156"/>
      <c r="BB2643" s="93"/>
    </row>
    <row r="2644" spans="8:54" s="6" customFormat="1" ht="15" customHeight="1">
      <c r="H2644" s="92"/>
      <c r="K2644" s="76"/>
      <c r="L2644" s="76"/>
      <c r="M2644" s="76"/>
      <c r="P2644" s="155"/>
      <c r="AS2644" s="93"/>
      <c r="AT2644" s="93"/>
      <c r="AU2644" s="93"/>
      <c r="AV2644" s="93"/>
      <c r="AW2644" s="93"/>
      <c r="AX2644" s="93"/>
      <c r="AY2644" s="93"/>
      <c r="AZ2644" s="93"/>
      <c r="BA2644" s="156"/>
      <c r="BB2644" s="93"/>
    </row>
    <row r="2645" spans="8:54" s="6" customFormat="1" ht="15" customHeight="1">
      <c r="H2645" s="92"/>
      <c r="K2645" s="76"/>
      <c r="L2645" s="76"/>
      <c r="M2645" s="76"/>
      <c r="P2645" s="155"/>
      <c r="AS2645" s="93"/>
      <c r="AT2645" s="93"/>
      <c r="AU2645" s="93"/>
      <c r="AV2645" s="93"/>
      <c r="AW2645" s="93"/>
      <c r="AX2645" s="93"/>
      <c r="AY2645" s="93"/>
      <c r="AZ2645" s="93"/>
      <c r="BA2645" s="156"/>
      <c r="BB2645" s="93"/>
    </row>
    <row r="2646" spans="8:54" s="6" customFormat="1" ht="15" customHeight="1">
      <c r="H2646" s="92"/>
      <c r="K2646" s="76"/>
      <c r="L2646" s="76"/>
      <c r="M2646" s="76"/>
      <c r="P2646" s="155"/>
      <c r="AS2646" s="93"/>
      <c r="AT2646" s="93"/>
      <c r="AU2646" s="93"/>
      <c r="AV2646" s="93"/>
      <c r="AW2646" s="93"/>
      <c r="AX2646" s="93"/>
      <c r="AY2646" s="93"/>
      <c r="AZ2646" s="93"/>
      <c r="BA2646" s="156"/>
      <c r="BB2646" s="93"/>
    </row>
    <row r="2647" spans="8:54" s="6" customFormat="1" ht="15" customHeight="1">
      <c r="H2647" s="92"/>
      <c r="K2647" s="76"/>
      <c r="L2647" s="76"/>
      <c r="M2647" s="76"/>
      <c r="P2647" s="155"/>
      <c r="AS2647" s="93"/>
      <c r="AT2647" s="93"/>
      <c r="AU2647" s="93"/>
      <c r="AV2647" s="93"/>
      <c r="AW2647" s="93"/>
      <c r="AX2647" s="93"/>
      <c r="AY2647" s="93"/>
      <c r="AZ2647" s="93"/>
      <c r="BA2647" s="156"/>
      <c r="BB2647" s="93"/>
    </row>
    <row r="2648" spans="8:54" s="6" customFormat="1" ht="15" customHeight="1">
      <c r="H2648" s="92"/>
      <c r="K2648" s="76"/>
      <c r="L2648" s="76"/>
      <c r="M2648" s="76"/>
      <c r="P2648" s="155"/>
      <c r="AS2648" s="93"/>
      <c r="AT2648" s="93"/>
      <c r="AU2648" s="93"/>
      <c r="AV2648" s="93"/>
      <c r="AW2648" s="93"/>
      <c r="AX2648" s="93"/>
      <c r="AY2648" s="93"/>
      <c r="AZ2648" s="93"/>
      <c r="BA2648" s="156"/>
      <c r="BB2648" s="93"/>
    </row>
    <row r="2649" spans="8:54" s="6" customFormat="1" ht="15" customHeight="1">
      <c r="H2649" s="92"/>
      <c r="K2649" s="76"/>
      <c r="L2649" s="76"/>
      <c r="M2649" s="76"/>
      <c r="P2649" s="155"/>
      <c r="AS2649" s="93"/>
      <c r="AT2649" s="93"/>
      <c r="AU2649" s="93"/>
      <c r="AV2649" s="93"/>
      <c r="AW2649" s="93"/>
      <c r="AX2649" s="93"/>
      <c r="AY2649" s="93"/>
      <c r="AZ2649" s="93"/>
      <c r="BA2649" s="156"/>
      <c r="BB2649" s="93"/>
    </row>
    <row r="2650" spans="8:54" s="6" customFormat="1" ht="15" customHeight="1">
      <c r="H2650" s="92"/>
      <c r="K2650" s="76"/>
      <c r="L2650" s="76"/>
      <c r="M2650" s="76"/>
      <c r="P2650" s="155"/>
      <c r="AS2650" s="93"/>
      <c r="AT2650" s="93"/>
      <c r="AU2650" s="93"/>
      <c r="AV2650" s="93"/>
      <c r="AW2650" s="93"/>
      <c r="AX2650" s="93"/>
      <c r="AY2650" s="93"/>
      <c r="AZ2650" s="93"/>
      <c r="BA2650" s="156"/>
      <c r="BB2650" s="93"/>
    </row>
    <row r="2651" spans="8:54" s="6" customFormat="1" ht="15" customHeight="1">
      <c r="H2651" s="92"/>
      <c r="K2651" s="76"/>
      <c r="L2651" s="76"/>
      <c r="M2651" s="76"/>
      <c r="P2651" s="155"/>
      <c r="AS2651" s="93"/>
      <c r="AT2651" s="93"/>
      <c r="AU2651" s="93"/>
      <c r="AV2651" s="93"/>
      <c r="AW2651" s="93"/>
      <c r="AX2651" s="93"/>
      <c r="AY2651" s="93"/>
      <c r="AZ2651" s="93"/>
      <c r="BA2651" s="156"/>
      <c r="BB2651" s="93"/>
    </row>
    <row r="2652" spans="8:54" s="6" customFormat="1" ht="15" customHeight="1">
      <c r="H2652" s="92"/>
      <c r="K2652" s="76"/>
      <c r="L2652" s="76"/>
      <c r="M2652" s="76"/>
      <c r="P2652" s="155"/>
      <c r="AS2652" s="93"/>
      <c r="AT2652" s="93"/>
      <c r="AU2652" s="93"/>
      <c r="AV2652" s="93"/>
      <c r="AW2652" s="93"/>
      <c r="AX2652" s="93"/>
      <c r="AY2652" s="93"/>
      <c r="AZ2652" s="93"/>
      <c r="BA2652" s="156"/>
      <c r="BB2652" s="93"/>
    </row>
    <row r="2653" spans="8:54" s="6" customFormat="1" ht="15" customHeight="1">
      <c r="H2653" s="92"/>
      <c r="K2653" s="76"/>
      <c r="L2653" s="76"/>
      <c r="M2653" s="76"/>
      <c r="P2653" s="155"/>
      <c r="AS2653" s="93"/>
      <c r="AT2653" s="93"/>
      <c r="AU2653" s="93"/>
      <c r="AV2653" s="93"/>
      <c r="AW2653" s="93"/>
      <c r="AX2653" s="93"/>
      <c r="AY2653" s="93"/>
      <c r="AZ2653" s="93"/>
      <c r="BA2653" s="156"/>
      <c r="BB2653" s="93"/>
    </row>
    <row r="2654" spans="8:54" s="6" customFormat="1" ht="15" customHeight="1">
      <c r="H2654" s="92"/>
      <c r="K2654" s="76"/>
      <c r="L2654" s="76"/>
      <c r="M2654" s="76"/>
      <c r="P2654" s="155"/>
      <c r="AS2654" s="93"/>
      <c r="AT2654" s="93"/>
      <c r="AU2654" s="93"/>
      <c r="AV2654" s="93"/>
      <c r="AW2654" s="93"/>
      <c r="AX2654" s="93"/>
      <c r="AY2654" s="93"/>
      <c r="AZ2654" s="93"/>
      <c r="BA2654" s="156"/>
      <c r="BB2654" s="93"/>
    </row>
    <row r="2655" spans="8:54" s="6" customFormat="1" ht="15" customHeight="1">
      <c r="H2655" s="92"/>
      <c r="K2655" s="76"/>
      <c r="L2655" s="76"/>
      <c r="M2655" s="76"/>
      <c r="P2655" s="155"/>
      <c r="AS2655" s="93"/>
      <c r="AT2655" s="93"/>
      <c r="AU2655" s="93"/>
      <c r="AV2655" s="93"/>
      <c r="AW2655" s="93"/>
      <c r="AX2655" s="93"/>
      <c r="AY2655" s="93"/>
      <c r="AZ2655" s="93"/>
      <c r="BA2655" s="156"/>
      <c r="BB2655" s="93"/>
    </row>
    <row r="2656" spans="8:54" s="6" customFormat="1" ht="15" customHeight="1">
      <c r="H2656" s="92"/>
      <c r="K2656" s="76"/>
      <c r="L2656" s="76"/>
      <c r="M2656" s="76"/>
      <c r="P2656" s="155"/>
      <c r="AS2656" s="93"/>
      <c r="AT2656" s="93"/>
      <c r="AU2656" s="93"/>
      <c r="AV2656" s="93"/>
      <c r="AW2656" s="93"/>
      <c r="AX2656" s="93"/>
      <c r="AY2656" s="93"/>
      <c r="AZ2656" s="93"/>
      <c r="BA2656" s="156"/>
      <c r="BB2656" s="93"/>
    </row>
    <row r="2657" spans="8:54" s="6" customFormat="1" ht="15" customHeight="1">
      <c r="H2657" s="92"/>
      <c r="K2657" s="76"/>
      <c r="L2657" s="76"/>
      <c r="M2657" s="76"/>
      <c r="P2657" s="155"/>
      <c r="AS2657" s="93"/>
      <c r="AT2657" s="93"/>
      <c r="AU2657" s="93"/>
      <c r="AV2657" s="93"/>
      <c r="AW2657" s="93"/>
      <c r="AX2657" s="93"/>
      <c r="AY2657" s="93"/>
      <c r="AZ2657" s="93"/>
      <c r="BA2657" s="156"/>
      <c r="BB2657" s="93"/>
    </row>
    <row r="2658" spans="8:54" s="6" customFormat="1" ht="15" customHeight="1">
      <c r="H2658" s="92"/>
      <c r="K2658" s="76"/>
      <c r="L2658" s="76"/>
      <c r="M2658" s="76"/>
      <c r="P2658" s="155"/>
      <c r="AS2658" s="93"/>
      <c r="AT2658" s="93"/>
      <c r="AU2658" s="93"/>
      <c r="AV2658" s="93"/>
      <c r="AW2658" s="93"/>
      <c r="AX2658" s="93"/>
      <c r="AY2658" s="93"/>
      <c r="AZ2658" s="93"/>
      <c r="BA2658" s="156"/>
      <c r="BB2658" s="93"/>
    </row>
    <row r="2659" spans="8:54" s="6" customFormat="1" ht="15" customHeight="1">
      <c r="H2659" s="92"/>
      <c r="K2659" s="76"/>
      <c r="L2659" s="76"/>
      <c r="M2659" s="76"/>
      <c r="P2659" s="155"/>
      <c r="AS2659" s="93"/>
      <c r="AT2659" s="93"/>
      <c r="AU2659" s="93"/>
      <c r="AV2659" s="93"/>
      <c r="AW2659" s="93"/>
      <c r="AX2659" s="93"/>
      <c r="AY2659" s="93"/>
      <c r="AZ2659" s="93"/>
      <c r="BA2659" s="156"/>
      <c r="BB2659" s="93"/>
    </row>
    <row r="2660" spans="8:54" s="6" customFormat="1" ht="15" customHeight="1">
      <c r="H2660" s="92"/>
      <c r="K2660" s="76"/>
      <c r="L2660" s="76"/>
      <c r="M2660" s="76"/>
      <c r="P2660" s="155"/>
      <c r="AS2660" s="93"/>
      <c r="AT2660" s="93"/>
      <c r="AU2660" s="93"/>
      <c r="AV2660" s="93"/>
      <c r="AW2660" s="93"/>
      <c r="AX2660" s="93"/>
      <c r="AY2660" s="93"/>
      <c r="AZ2660" s="93"/>
      <c r="BA2660" s="156"/>
      <c r="BB2660" s="93"/>
    </row>
    <row r="2661" spans="8:54" s="6" customFormat="1" ht="15" customHeight="1">
      <c r="H2661" s="92"/>
      <c r="K2661" s="76"/>
      <c r="L2661" s="76"/>
      <c r="M2661" s="76"/>
      <c r="P2661" s="155"/>
      <c r="AS2661" s="93"/>
      <c r="AT2661" s="93"/>
      <c r="AU2661" s="93"/>
      <c r="AV2661" s="93"/>
      <c r="AW2661" s="93"/>
      <c r="AX2661" s="93"/>
      <c r="AY2661" s="93"/>
      <c r="AZ2661" s="93"/>
      <c r="BA2661" s="156"/>
      <c r="BB2661" s="93"/>
    </row>
    <row r="2662" spans="8:54" s="6" customFormat="1" ht="15" customHeight="1">
      <c r="H2662" s="92"/>
      <c r="K2662" s="76"/>
      <c r="L2662" s="76"/>
      <c r="M2662" s="76"/>
      <c r="P2662" s="155"/>
      <c r="AS2662" s="93"/>
      <c r="AT2662" s="93"/>
      <c r="AU2662" s="93"/>
      <c r="AV2662" s="93"/>
      <c r="AW2662" s="93"/>
      <c r="AX2662" s="93"/>
      <c r="AY2662" s="93"/>
      <c r="AZ2662" s="93"/>
      <c r="BA2662" s="156"/>
      <c r="BB2662" s="93"/>
    </row>
    <row r="2663" spans="8:54" s="6" customFormat="1" ht="15" customHeight="1">
      <c r="H2663" s="92"/>
      <c r="K2663" s="76"/>
      <c r="L2663" s="76"/>
      <c r="M2663" s="76"/>
      <c r="P2663" s="155"/>
      <c r="AS2663" s="93"/>
      <c r="AT2663" s="93"/>
      <c r="AU2663" s="93"/>
      <c r="AV2663" s="93"/>
      <c r="AW2663" s="93"/>
      <c r="AX2663" s="93"/>
      <c r="AY2663" s="93"/>
      <c r="AZ2663" s="93"/>
      <c r="BA2663" s="156"/>
      <c r="BB2663" s="93"/>
    </row>
    <row r="2664" spans="8:54" s="6" customFormat="1" ht="15" customHeight="1">
      <c r="H2664" s="92"/>
      <c r="K2664" s="76"/>
      <c r="L2664" s="76"/>
      <c r="M2664" s="76"/>
      <c r="P2664" s="155"/>
      <c r="AS2664" s="93"/>
      <c r="AT2664" s="93"/>
      <c r="AU2664" s="93"/>
      <c r="AV2664" s="93"/>
      <c r="AW2664" s="93"/>
      <c r="AX2664" s="93"/>
      <c r="AY2664" s="93"/>
      <c r="AZ2664" s="93"/>
      <c r="BA2664" s="156"/>
      <c r="BB2664" s="93"/>
    </row>
    <row r="2665" spans="8:54" s="6" customFormat="1" ht="15" customHeight="1">
      <c r="H2665" s="92"/>
      <c r="K2665" s="76"/>
      <c r="L2665" s="76"/>
      <c r="M2665" s="76"/>
      <c r="P2665" s="155"/>
      <c r="AS2665" s="93"/>
      <c r="AT2665" s="93"/>
      <c r="AU2665" s="93"/>
      <c r="AV2665" s="93"/>
      <c r="AW2665" s="93"/>
      <c r="AX2665" s="93"/>
      <c r="AY2665" s="93"/>
      <c r="AZ2665" s="93"/>
      <c r="BA2665" s="156"/>
      <c r="BB2665" s="93"/>
    </row>
    <row r="2666" spans="8:54" s="6" customFormat="1" ht="15" customHeight="1">
      <c r="H2666" s="92"/>
      <c r="K2666" s="76"/>
      <c r="L2666" s="76"/>
      <c r="M2666" s="76"/>
      <c r="P2666" s="155"/>
      <c r="AS2666" s="93"/>
      <c r="AT2666" s="93"/>
      <c r="AU2666" s="93"/>
      <c r="AV2666" s="93"/>
      <c r="AW2666" s="93"/>
      <c r="AX2666" s="93"/>
      <c r="AY2666" s="93"/>
      <c r="AZ2666" s="93"/>
      <c r="BA2666" s="156"/>
      <c r="BB2666" s="93"/>
    </row>
    <row r="2667" spans="8:54" s="6" customFormat="1" ht="15" customHeight="1">
      <c r="H2667" s="92"/>
      <c r="K2667" s="76"/>
      <c r="L2667" s="76"/>
      <c r="M2667" s="76"/>
      <c r="P2667" s="155"/>
      <c r="AS2667" s="93"/>
      <c r="AT2667" s="93"/>
      <c r="AU2667" s="93"/>
      <c r="AV2667" s="93"/>
      <c r="AW2667" s="93"/>
      <c r="AX2667" s="93"/>
      <c r="AY2667" s="93"/>
      <c r="AZ2667" s="93"/>
      <c r="BA2667" s="156"/>
      <c r="BB2667" s="93"/>
    </row>
    <row r="2668" spans="8:54" s="6" customFormat="1" ht="15" customHeight="1">
      <c r="H2668" s="92"/>
      <c r="K2668" s="76"/>
      <c r="L2668" s="76"/>
      <c r="M2668" s="76"/>
      <c r="P2668" s="155"/>
      <c r="AS2668" s="93"/>
      <c r="AT2668" s="93"/>
      <c r="AU2668" s="93"/>
      <c r="AV2668" s="93"/>
      <c r="AW2668" s="93"/>
      <c r="AX2668" s="93"/>
      <c r="AY2668" s="93"/>
      <c r="AZ2668" s="93"/>
      <c r="BA2668" s="156"/>
      <c r="BB2668" s="93"/>
    </row>
    <row r="2669" spans="8:54" s="6" customFormat="1" ht="15" customHeight="1">
      <c r="H2669" s="92"/>
      <c r="K2669" s="76"/>
      <c r="L2669" s="76"/>
      <c r="M2669" s="76"/>
      <c r="P2669" s="155"/>
      <c r="AS2669" s="93"/>
      <c r="AT2669" s="93"/>
      <c r="AU2669" s="93"/>
      <c r="AV2669" s="93"/>
      <c r="AW2669" s="93"/>
      <c r="AX2669" s="93"/>
      <c r="AY2669" s="93"/>
      <c r="AZ2669" s="93"/>
      <c r="BA2669" s="156"/>
      <c r="BB2669" s="93"/>
    </row>
    <row r="2670" spans="8:54" s="6" customFormat="1" ht="15" customHeight="1">
      <c r="H2670" s="92"/>
      <c r="K2670" s="76"/>
      <c r="L2670" s="76"/>
      <c r="M2670" s="76"/>
      <c r="P2670" s="155"/>
      <c r="AS2670" s="93"/>
      <c r="AT2670" s="93"/>
      <c r="AU2670" s="93"/>
      <c r="AV2670" s="93"/>
      <c r="AW2670" s="93"/>
      <c r="AX2670" s="93"/>
      <c r="AY2670" s="93"/>
      <c r="AZ2670" s="93"/>
      <c r="BA2670" s="156"/>
      <c r="BB2670" s="93"/>
    </row>
    <row r="2671" spans="8:54" s="6" customFormat="1" ht="15" customHeight="1">
      <c r="H2671" s="92"/>
      <c r="K2671" s="76"/>
      <c r="L2671" s="76"/>
      <c r="M2671" s="76"/>
      <c r="P2671" s="155"/>
      <c r="AS2671" s="93"/>
      <c r="AT2671" s="93"/>
      <c r="AU2671" s="93"/>
      <c r="AV2671" s="93"/>
      <c r="AW2671" s="93"/>
      <c r="AX2671" s="93"/>
      <c r="AY2671" s="93"/>
      <c r="AZ2671" s="93"/>
      <c r="BA2671" s="156"/>
      <c r="BB2671" s="93"/>
    </row>
    <row r="2672" spans="8:54" s="6" customFormat="1" ht="15" customHeight="1">
      <c r="H2672" s="92"/>
      <c r="K2672" s="76"/>
      <c r="L2672" s="76"/>
      <c r="M2672" s="76"/>
      <c r="P2672" s="155"/>
      <c r="AS2672" s="93"/>
      <c r="AT2672" s="93"/>
      <c r="AU2672" s="93"/>
      <c r="AV2672" s="93"/>
      <c r="AW2672" s="93"/>
      <c r="AX2672" s="93"/>
      <c r="AY2672" s="93"/>
      <c r="AZ2672" s="93"/>
      <c r="BA2672" s="156"/>
      <c r="BB2672" s="93"/>
    </row>
    <row r="2673" spans="8:54" s="6" customFormat="1" ht="15" customHeight="1">
      <c r="H2673" s="92"/>
      <c r="K2673" s="76"/>
      <c r="L2673" s="76"/>
      <c r="M2673" s="76"/>
      <c r="P2673" s="155"/>
      <c r="AS2673" s="93"/>
      <c r="AT2673" s="93"/>
      <c r="AU2673" s="93"/>
      <c r="AV2673" s="93"/>
      <c r="AW2673" s="93"/>
      <c r="AX2673" s="93"/>
      <c r="AY2673" s="93"/>
      <c r="AZ2673" s="93"/>
      <c r="BA2673" s="156"/>
      <c r="BB2673" s="93"/>
    </row>
    <row r="2674" spans="8:54" s="6" customFormat="1" ht="15" customHeight="1">
      <c r="H2674" s="92"/>
      <c r="K2674" s="76"/>
      <c r="L2674" s="76"/>
      <c r="M2674" s="76"/>
      <c r="P2674" s="155"/>
      <c r="AS2674" s="93"/>
      <c r="AT2674" s="93"/>
      <c r="AU2674" s="93"/>
      <c r="AV2674" s="93"/>
      <c r="AW2674" s="93"/>
      <c r="AX2674" s="93"/>
      <c r="AY2674" s="93"/>
      <c r="AZ2674" s="93"/>
      <c r="BA2674" s="156"/>
      <c r="BB2674" s="93"/>
    </row>
    <row r="2675" spans="8:54" s="6" customFormat="1" ht="15" customHeight="1">
      <c r="H2675" s="92"/>
      <c r="K2675" s="76"/>
      <c r="L2675" s="76"/>
      <c r="M2675" s="76"/>
      <c r="P2675" s="155"/>
      <c r="AS2675" s="93"/>
      <c r="AT2675" s="93"/>
      <c r="AU2675" s="93"/>
      <c r="AV2675" s="93"/>
      <c r="AW2675" s="93"/>
      <c r="AX2675" s="93"/>
      <c r="AY2675" s="93"/>
      <c r="AZ2675" s="93"/>
      <c r="BA2675" s="156"/>
      <c r="BB2675" s="93"/>
    </row>
    <row r="2676" spans="8:54" s="6" customFormat="1" ht="15" customHeight="1">
      <c r="H2676" s="92"/>
      <c r="K2676" s="76"/>
      <c r="L2676" s="76"/>
      <c r="M2676" s="76"/>
      <c r="P2676" s="155"/>
      <c r="AS2676" s="93"/>
      <c r="AT2676" s="93"/>
      <c r="AU2676" s="93"/>
      <c r="AV2676" s="93"/>
      <c r="AW2676" s="93"/>
      <c r="AX2676" s="93"/>
      <c r="AY2676" s="93"/>
      <c r="AZ2676" s="93"/>
      <c r="BA2676" s="156"/>
      <c r="BB2676" s="93"/>
    </row>
    <row r="2677" spans="8:54" s="6" customFormat="1" ht="15" customHeight="1">
      <c r="H2677" s="92"/>
      <c r="K2677" s="76"/>
      <c r="L2677" s="76"/>
      <c r="M2677" s="76"/>
      <c r="P2677" s="155"/>
      <c r="AS2677" s="93"/>
      <c r="AT2677" s="93"/>
      <c r="AU2677" s="93"/>
      <c r="AV2677" s="93"/>
      <c r="AW2677" s="93"/>
      <c r="AX2677" s="93"/>
      <c r="AY2677" s="93"/>
      <c r="AZ2677" s="93"/>
      <c r="BA2677" s="156"/>
      <c r="BB2677" s="93"/>
    </row>
    <row r="2678" spans="8:54" s="6" customFormat="1" ht="15" customHeight="1">
      <c r="H2678" s="92"/>
      <c r="K2678" s="76"/>
      <c r="L2678" s="76"/>
      <c r="M2678" s="76"/>
      <c r="P2678" s="155"/>
      <c r="AS2678" s="93"/>
      <c r="AT2678" s="93"/>
      <c r="AU2678" s="93"/>
      <c r="AV2678" s="93"/>
      <c r="AW2678" s="93"/>
      <c r="AX2678" s="93"/>
      <c r="AY2678" s="93"/>
      <c r="AZ2678" s="93"/>
      <c r="BA2678" s="156"/>
      <c r="BB2678" s="93"/>
    </row>
    <row r="2679" spans="8:54" s="6" customFormat="1" ht="15" customHeight="1">
      <c r="H2679" s="92"/>
      <c r="K2679" s="76"/>
      <c r="L2679" s="76"/>
      <c r="M2679" s="76"/>
      <c r="P2679" s="155"/>
      <c r="AS2679" s="93"/>
      <c r="AT2679" s="93"/>
      <c r="AU2679" s="93"/>
      <c r="AV2679" s="93"/>
      <c r="AW2679" s="93"/>
      <c r="AX2679" s="93"/>
      <c r="AY2679" s="93"/>
      <c r="AZ2679" s="93"/>
      <c r="BA2679" s="156"/>
      <c r="BB2679" s="93"/>
    </row>
    <row r="2680" spans="8:54" s="6" customFormat="1" ht="15" customHeight="1">
      <c r="H2680" s="92"/>
      <c r="K2680" s="76"/>
      <c r="L2680" s="76"/>
      <c r="M2680" s="76"/>
      <c r="P2680" s="155"/>
      <c r="AS2680" s="93"/>
      <c r="AT2680" s="93"/>
      <c r="AU2680" s="93"/>
      <c r="AV2680" s="93"/>
      <c r="AW2680" s="93"/>
      <c r="AX2680" s="93"/>
      <c r="AY2680" s="93"/>
      <c r="AZ2680" s="93"/>
      <c r="BA2680" s="156"/>
      <c r="BB2680" s="93"/>
    </row>
    <row r="2681" spans="8:54" s="6" customFormat="1" ht="15" customHeight="1">
      <c r="H2681" s="92"/>
      <c r="K2681" s="76"/>
      <c r="L2681" s="76"/>
      <c r="M2681" s="76"/>
      <c r="P2681" s="155"/>
      <c r="AS2681" s="93"/>
      <c r="AT2681" s="93"/>
      <c r="AU2681" s="93"/>
      <c r="AV2681" s="93"/>
      <c r="AW2681" s="93"/>
      <c r="AX2681" s="93"/>
      <c r="AY2681" s="93"/>
      <c r="AZ2681" s="93"/>
      <c r="BA2681" s="156"/>
      <c r="BB2681" s="93"/>
    </row>
    <row r="2682" spans="8:54" s="6" customFormat="1" ht="15" customHeight="1">
      <c r="H2682" s="92"/>
      <c r="K2682" s="76"/>
      <c r="L2682" s="76"/>
      <c r="M2682" s="76"/>
      <c r="P2682" s="155"/>
      <c r="AS2682" s="93"/>
      <c r="AT2682" s="93"/>
      <c r="AU2682" s="93"/>
      <c r="AV2682" s="93"/>
      <c r="AW2682" s="93"/>
      <c r="AX2682" s="93"/>
      <c r="AY2682" s="93"/>
      <c r="AZ2682" s="93"/>
      <c r="BA2682" s="156"/>
      <c r="BB2682" s="93"/>
    </row>
    <row r="2683" spans="8:54" s="6" customFormat="1" ht="15" customHeight="1">
      <c r="H2683" s="92"/>
      <c r="K2683" s="76"/>
      <c r="L2683" s="76"/>
      <c r="M2683" s="76"/>
      <c r="P2683" s="155"/>
      <c r="AS2683" s="93"/>
      <c r="AT2683" s="93"/>
      <c r="AU2683" s="93"/>
      <c r="AV2683" s="93"/>
      <c r="AW2683" s="93"/>
      <c r="AX2683" s="93"/>
      <c r="AY2683" s="93"/>
      <c r="AZ2683" s="93"/>
      <c r="BA2683" s="156"/>
      <c r="BB2683" s="93"/>
    </row>
    <row r="2684" spans="8:54" s="6" customFormat="1" ht="15" customHeight="1">
      <c r="H2684" s="92"/>
      <c r="K2684" s="76"/>
      <c r="L2684" s="76"/>
      <c r="M2684" s="76"/>
      <c r="P2684" s="155"/>
      <c r="AS2684" s="93"/>
      <c r="AT2684" s="93"/>
      <c r="AU2684" s="93"/>
      <c r="AV2684" s="93"/>
      <c r="AW2684" s="93"/>
      <c r="AX2684" s="93"/>
      <c r="AY2684" s="93"/>
      <c r="AZ2684" s="93"/>
      <c r="BA2684" s="156"/>
      <c r="BB2684" s="93"/>
    </row>
    <row r="2685" spans="8:54" s="6" customFormat="1" ht="15" customHeight="1">
      <c r="H2685" s="92"/>
      <c r="K2685" s="76"/>
      <c r="L2685" s="76"/>
      <c r="M2685" s="76"/>
      <c r="P2685" s="155"/>
      <c r="AS2685" s="93"/>
      <c r="AT2685" s="93"/>
      <c r="AU2685" s="93"/>
      <c r="AV2685" s="93"/>
      <c r="AW2685" s="93"/>
      <c r="AX2685" s="93"/>
      <c r="AY2685" s="93"/>
      <c r="AZ2685" s="93"/>
      <c r="BA2685" s="156"/>
      <c r="BB2685" s="93"/>
    </row>
    <row r="2686" spans="8:54" s="6" customFormat="1" ht="15" customHeight="1">
      <c r="H2686" s="92"/>
      <c r="K2686" s="76"/>
      <c r="L2686" s="76"/>
      <c r="M2686" s="76"/>
      <c r="P2686" s="155"/>
      <c r="AS2686" s="93"/>
      <c r="AT2686" s="93"/>
      <c r="AU2686" s="93"/>
      <c r="AV2686" s="93"/>
      <c r="AW2686" s="93"/>
      <c r="AX2686" s="93"/>
      <c r="AY2686" s="93"/>
      <c r="AZ2686" s="93"/>
      <c r="BA2686" s="156"/>
      <c r="BB2686" s="93"/>
    </row>
    <row r="2687" spans="8:54" s="6" customFormat="1" ht="15" customHeight="1">
      <c r="H2687" s="92"/>
      <c r="K2687" s="76"/>
      <c r="L2687" s="76"/>
      <c r="M2687" s="76"/>
      <c r="P2687" s="155"/>
      <c r="AS2687" s="93"/>
      <c r="AT2687" s="93"/>
      <c r="AU2687" s="93"/>
      <c r="AV2687" s="93"/>
      <c r="AW2687" s="93"/>
      <c r="AX2687" s="93"/>
      <c r="AY2687" s="93"/>
      <c r="AZ2687" s="93"/>
      <c r="BA2687" s="156"/>
      <c r="BB2687" s="93"/>
    </row>
    <row r="2688" spans="8:54" s="6" customFormat="1" ht="15" customHeight="1">
      <c r="H2688" s="92"/>
      <c r="K2688" s="76"/>
      <c r="L2688" s="76"/>
      <c r="M2688" s="76"/>
      <c r="P2688" s="155"/>
      <c r="AS2688" s="93"/>
      <c r="AT2688" s="93"/>
      <c r="AU2688" s="93"/>
      <c r="AV2688" s="93"/>
      <c r="AW2688" s="93"/>
      <c r="AX2688" s="93"/>
      <c r="AY2688" s="93"/>
      <c r="AZ2688" s="93"/>
      <c r="BA2688" s="156"/>
      <c r="BB2688" s="93"/>
    </row>
    <row r="2689" spans="8:54" s="6" customFormat="1" ht="15" customHeight="1">
      <c r="H2689" s="92"/>
      <c r="K2689" s="76"/>
      <c r="L2689" s="76"/>
      <c r="M2689" s="76"/>
      <c r="P2689" s="155"/>
      <c r="AS2689" s="93"/>
      <c r="AT2689" s="93"/>
      <c r="AU2689" s="93"/>
      <c r="AV2689" s="93"/>
      <c r="AW2689" s="93"/>
      <c r="AX2689" s="93"/>
      <c r="AY2689" s="93"/>
      <c r="AZ2689" s="93"/>
      <c r="BA2689" s="156"/>
      <c r="BB2689" s="93"/>
    </row>
    <row r="2690" spans="8:54" s="6" customFormat="1" ht="15" customHeight="1">
      <c r="H2690" s="92"/>
      <c r="K2690" s="76"/>
      <c r="L2690" s="76"/>
      <c r="M2690" s="76"/>
      <c r="P2690" s="155"/>
      <c r="AS2690" s="93"/>
      <c r="AT2690" s="93"/>
      <c r="AU2690" s="93"/>
      <c r="AV2690" s="93"/>
      <c r="AW2690" s="93"/>
      <c r="AX2690" s="93"/>
      <c r="AY2690" s="93"/>
      <c r="AZ2690" s="93"/>
      <c r="BA2690" s="156"/>
      <c r="BB2690" s="93"/>
    </row>
    <row r="2691" spans="8:54" s="6" customFormat="1" ht="15" customHeight="1">
      <c r="H2691" s="92"/>
      <c r="K2691" s="76"/>
      <c r="L2691" s="76"/>
      <c r="M2691" s="76"/>
      <c r="P2691" s="155"/>
      <c r="AS2691" s="93"/>
      <c r="AT2691" s="93"/>
      <c r="AU2691" s="93"/>
      <c r="AV2691" s="93"/>
      <c r="AW2691" s="93"/>
      <c r="AX2691" s="93"/>
      <c r="AY2691" s="93"/>
      <c r="AZ2691" s="93"/>
      <c r="BA2691" s="156"/>
      <c r="BB2691" s="93"/>
    </row>
    <row r="2692" spans="8:54" s="6" customFormat="1" ht="15" customHeight="1">
      <c r="H2692" s="92"/>
      <c r="K2692" s="76"/>
      <c r="L2692" s="76"/>
      <c r="M2692" s="76"/>
      <c r="P2692" s="155"/>
      <c r="AS2692" s="93"/>
      <c r="AT2692" s="93"/>
      <c r="AU2692" s="93"/>
      <c r="AV2692" s="93"/>
      <c r="AW2692" s="93"/>
      <c r="AX2692" s="93"/>
      <c r="AY2692" s="93"/>
      <c r="AZ2692" s="93"/>
      <c r="BA2692" s="156"/>
      <c r="BB2692" s="93"/>
    </row>
    <row r="2693" spans="8:54" s="6" customFormat="1" ht="15" customHeight="1">
      <c r="H2693" s="92"/>
      <c r="K2693" s="76"/>
      <c r="L2693" s="76"/>
      <c r="M2693" s="76"/>
      <c r="P2693" s="155"/>
      <c r="AS2693" s="93"/>
      <c r="AT2693" s="93"/>
      <c r="AU2693" s="93"/>
      <c r="AV2693" s="93"/>
      <c r="AW2693" s="93"/>
      <c r="AX2693" s="93"/>
      <c r="AY2693" s="93"/>
      <c r="AZ2693" s="93"/>
      <c r="BA2693" s="156"/>
      <c r="BB2693" s="93"/>
    </row>
    <row r="2694" spans="8:54" s="6" customFormat="1" ht="15" customHeight="1">
      <c r="H2694" s="92"/>
      <c r="K2694" s="76"/>
      <c r="L2694" s="76"/>
      <c r="M2694" s="76"/>
      <c r="P2694" s="155"/>
      <c r="AS2694" s="93"/>
      <c r="AT2694" s="93"/>
      <c r="AU2694" s="93"/>
      <c r="AV2694" s="93"/>
      <c r="AW2694" s="93"/>
      <c r="AX2694" s="93"/>
      <c r="AY2694" s="93"/>
      <c r="AZ2694" s="93"/>
      <c r="BA2694" s="156"/>
      <c r="BB2694" s="93"/>
    </row>
    <row r="2695" spans="8:54" s="6" customFormat="1" ht="15" customHeight="1">
      <c r="H2695" s="92"/>
      <c r="K2695" s="76"/>
      <c r="L2695" s="76"/>
      <c r="M2695" s="76"/>
      <c r="P2695" s="155"/>
      <c r="AS2695" s="93"/>
      <c r="AT2695" s="93"/>
      <c r="AU2695" s="93"/>
      <c r="AV2695" s="93"/>
      <c r="AW2695" s="93"/>
      <c r="AX2695" s="93"/>
      <c r="AY2695" s="93"/>
      <c r="AZ2695" s="93"/>
      <c r="BA2695" s="156"/>
      <c r="BB2695" s="93"/>
    </row>
    <row r="2696" spans="8:54" s="6" customFormat="1" ht="15" customHeight="1">
      <c r="H2696" s="92"/>
      <c r="K2696" s="76"/>
      <c r="L2696" s="76"/>
      <c r="M2696" s="76"/>
      <c r="P2696" s="155"/>
      <c r="AS2696" s="93"/>
      <c r="AT2696" s="93"/>
      <c r="AU2696" s="93"/>
      <c r="AV2696" s="93"/>
      <c r="AW2696" s="93"/>
      <c r="AX2696" s="93"/>
      <c r="AY2696" s="93"/>
      <c r="AZ2696" s="93"/>
      <c r="BA2696" s="156"/>
      <c r="BB2696" s="93"/>
    </row>
    <row r="2697" spans="8:54" s="6" customFormat="1" ht="15" customHeight="1">
      <c r="H2697" s="92"/>
      <c r="K2697" s="76"/>
      <c r="L2697" s="76"/>
      <c r="M2697" s="76"/>
      <c r="P2697" s="155"/>
      <c r="AS2697" s="93"/>
      <c r="AT2697" s="93"/>
      <c r="AU2697" s="93"/>
      <c r="AV2697" s="93"/>
      <c r="AW2697" s="93"/>
      <c r="AX2697" s="93"/>
      <c r="AY2697" s="93"/>
      <c r="AZ2697" s="93"/>
      <c r="BA2697" s="156"/>
      <c r="BB2697" s="93"/>
    </row>
    <row r="2698" spans="8:54" s="6" customFormat="1" ht="15" customHeight="1">
      <c r="H2698" s="92"/>
      <c r="K2698" s="76"/>
      <c r="L2698" s="76"/>
      <c r="M2698" s="76"/>
      <c r="P2698" s="155"/>
      <c r="AS2698" s="93"/>
      <c r="AT2698" s="93"/>
      <c r="AU2698" s="93"/>
      <c r="AV2698" s="93"/>
      <c r="AW2698" s="93"/>
      <c r="AX2698" s="93"/>
      <c r="AY2698" s="93"/>
      <c r="AZ2698" s="93"/>
      <c r="BA2698" s="156"/>
      <c r="BB2698" s="93"/>
    </row>
    <row r="2699" spans="8:54" s="6" customFormat="1" ht="15" customHeight="1">
      <c r="H2699" s="92"/>
      <c r="K2699" s="76"/>
      <c r="L2699" s="76"/>
      <c r="M2699" s="76"/>
      <c r="P2699" s="155"/>
      <c r="AS2699" s="93"/>
      <c r="AT2699" s="93"/>
      <c r="AU2699" s="93"/>
      <c r="AV2699" s="93"/>
      <c r="AW2699" s="93"/>
      <c r="AX2699" s="93"/>
      <c r="AY2699" s="93"/>
      <c r="AZ2699" s="93"/>
      <c r="BA2699" s="156"/>
      <c r="BB2699" s="93"/>
    </row>
    <row r="2700" spans="8:54" s="6" customFormat="1" ht="15" customHeight="1">
      <c r="H2700" s="92"/>
      <c r="K2700" s="76"/>
      <c r="L2700" s="76"/>
      <c r="M2700" s="76"/>
      <c r="P2700" s="155"/>
      <c r="AS2700" s="93"/>
      <c r="AT2700" s="93"/>
      <c r="AU2700" s="93"/>
      <c r="AV2700" s="93"/>
      <c r="AW2700" s="93"/>
      <c r="AX2700" s="93"/>
      <c r="AY2700" s="93"/>
      <c r="AZ2700" s="93"/>
      <c r="BA2700" s="156"/>
      <c r="BB2700" s="93"/>
    </row>
    <row r="2701" spans="8:54" s="6" customFormat="1" ht="15" customHeight="1">
      <c r="H2701" s="92"/>
      <c r="K2701" s="76"/>
      <c r="L2701" s="76"/>
      <c r="M2701" s="76"/>
      <c r="P2701" s="155"/>
      <c r="AS2701" s="93"/>
      <c r="AT2701" s="93"/>
      <c r="AU2701" s="93"/>
      <c r="AV2701" s="93"/>
      <c r="AW2701" s="93"/>
      <c r="AX2701" s="93"/>
      <c r="AY2701" s="93"/>
      <c r="AZ2701" s="93"/>
      <c r="BA2701" s="156"/>
      <c r="BB2701" s="93"/>
    </row>
    <row r="2702" spans="8:54" s="6" customFormat="1" ht="15" customHeight="1">
      <c r="H2702" s="92"/>
      <c r="K2702" s="76"/>
      <c r="L2702" s="76"/>
      <c r="M2702" s="76"/>
      <c r="P2702" s="155"/>
      <c r="AS2702" s="93"/>
      <c r="AT2702" s="93"/>
      <c r="AU2702" s="93"/>
      <c r="AV2702" s="93"/>
      <c r="AW2702" s="93"/>
      <c r="AX2702" s="93"/>
      <c r="AY2702" s="93"/>
      <c r="AZ2702" s="93"/>
      <c r="BA2702" s="156"/>
      <c r="BB2702" s="93"/>
    </row>
    <row r="2703" spans="8:54" s="6" customFormat="1" ht="15" customHeight="1">
      <c r="H2703" s="92"/>
      <c r="K2703" s="76"/>
      <c r="L2703" s="76"/>
      <c r="M2703" s="76"/>
      <c r="P2703" s="155"/>
      <c r="AS2703" s="93"/>
      <c r="AT2703" s="93"/>
      <c r="AU2703" s="93"/>
      <c r="AV2703" s="93"/>
      <c r="AW2703" s="93"/>
      <c r="AX2703" s="93"/>
      <c r="AY2703" s="93"/>
      <c r="AZ2703" s="93"/>
      <c r="BA2703" s="156"/>
      <c r="BB2703" s="93"/>
    </row>
    <row r="2704" spans="8:54" s="6" customFormat="1" ht="15" customHeight="1">
      <c r="H2704" s="92"/>
      <c r="K2704" s="76"/>
      <c r="L2704" s="76"/>
      <c r="M2704" s="76"/>
      <c r="P2704" s="155"/>
      <c r="AS2704" s="93"/>
      <c r="AT2704" s="93"/>
      <c r="AU2704" s="93"/>
      <c r="AV2704" s="93"/>
      <c r="AW2704" s="93"/>
      <c r="AX2704" s="93"/>
      <c r="AY2704" s="93"/>
      <c r="AZ2704" s="93"/>
      <c r="BA2704" s="156"/>
      <c r="BB2704" s="93"/>
    </row>
    <row r="2705" spans="8:54" s="6" customFormat="1" ht="15" customHeight="1">
      <c r="H2705" s="92"/>
      <c r="K2705" s="76"/>
      <c r="L2705" s="76"/>
      <c r="M2705" s="76"/>
      <c r="P2705" s="155"/>
      <c r="AS2705" s="93"/>
      <c r="AT2705" s="93"/>
      <c r="AU2705" s="93"/>
      <c r="AV2705" s="93"/>
      <c r="AW2705" s="93"/>
      <c r="AX2705" s="93"/>
      <c r="AY2705" s="93"/>
      <c r="AZ2705" s="93"/>
      <c r="BA2705" s="156"/>
      <c r="BB2705" s="93"/>
    </row>
    <row r="2706" spans="8:54" s="6" customFormat="1" ht="15" customHeight="1">
      <c r="H2706" s="92"/>
      <c r="K2706" s="76"/>
      <c r="L2706" s="76"/>
      <c r="M2706" s="76"/>
      <c r="P2706" s="155"/>
      <c r="AS2706" s="93"/>
      <c r="AT2706" s="93"/>
      <c r="AU2706" s="93"/>
      <c r="AV2706" s="93"/>
      <c r="AW2706" s="93"/>
      <c r="AX2706" s="93"/>
      <c r="AY2706" s="93"/>
      <c r="AZ2706" s="93"/>
      <c r="BA2706" s="156"/>
      <c r="BB2706" s="93"/>
    </row>
    <row r="2707" spans="8:54" s="6" customFormat="1" ht="15" customHeight="1">
      <c r="H2707" s="92"/>
      <c r="K2707" s="76"/>
      <c r="L2707" s="76"/>
      <c r="M2707" s="76"/>
      <c r="P2707" s="155"/>
      <c r="AS2707" s="93"/>
      <c r="AT2707" s="93"/>
      <c r="AU2707" s="93"/>
      <c r="AV2707" s="93"/>
      <c r="AW2707" s="93"/>
      <c r="AX2707" s="93"/>
      <c r="AY2707" s="93"/>
      <c r="AZ2707" s="93"/>
      <c r="BA2707" s="156"/>
      <c r="BB2707" s="93"/>
    </row>
    <row r="2708" spans="8:54" s="6" customFormat="1" ht="15" customHeight="1">
      <c r="H2708" s="92"/>
      <c r="K2708" s="76"/>
      <c r="L2708" s="76"/>
      <c r="M2708" s="76"/>
      <c r="P2708" s="155"/>
      <c r="AS2708" s="93"/>
      <c r="AT2708" s="93"/>
      <c r="AU2708" s="93"/>
      <c r="AV2708" s="93"/>
      <c r="AW2708" s="93"/>
      <c r="AX2708" s="93"/>
      <c r="AY2708" s="93"/>
      <c r="AZ2708" s="93"/>
      <c r="BA2708" s="156"/>
      <c r="BB2708" s="93"/>
    </row>
    <row r="2709" spans="8:54" s="6" customFormat="1" ht="15" customHeight="1">
      <c r="H2709" s="92"/>
      <c r="K2709" s="76"/>
      <c r="L2709" s="76"/>
      <c r="M2709" s="76"/>
      <c r="P2709" s="155"/>
      <c r="AS2709" s="93"/>
      <c r="AT2709" s="93"/>
      <c r="AU2709" s="93"/>
      <c r="AV2709" s="93"/>
      <c r="AW2709" s="93"/>
      <c r="AX2709" s="93"/>
      <c r="AY2709" s="93"/>
      <c r="AZ2709" s="93"/>
      <c r="BA2709" s="156"/>
      <c r="BB2709" s="93"/>
    </row>
    <row r="2710" spans="8:54" s="6" customFormat="1" ht="15" customHeight="1">
      <c r="H2710" s="92"/>
      <c r="K2710" s="76"/>
      <c r="L2710" s="76"/>
      <c r="M2710" s="76"/>
      <c r="P2710" s="155"/>
      <c r="AS2710" s="93"/>
      <c r="AT2710" s="93"/>
      <c r="AU2710" s="93"/>
      <c r="AV2710" s="93"/>
      <c r="AW2710" s="93"/>
      <c r="AX2710" s="93"/>
      <c r="AY2710" s="93"/>
      <c r="AZ2710" s="93"/>
      <c r="BA2710" s="156"/>
      <c r="BB2710" s="93"/>
    </row>
    <row r="2711" spans="8:54" s="6" customFormat="1" ht="15" customHeight="1">
      <c r="H2711" s="92"/>
      <c r="K2711" s="76"/>
      <c r="L2711" s="76"/>
      <c r="M2711" s="76"/>
      <c r="P2711" s="155"/>
      <c r="AS2711" s="93"/>
      <c r="AT2711" s="93"/>
      <c r="AU2711" s="93"/>
      <c r="AV2711" s="93"/>
      <c r="AW2711" s="93"/>
      <c r="AX2711" s="93"/>
      <c r="AY2711" s="93"/>
      <c r="AZ2711" s="93"/>
      <c r="BA2711" s="156"/>
      <c r="BB2711" s="93"/>
    </row>
    <row r="2712" spans="8:54" s="6" customFormat="1" ht="15" customHeight="1">
      <c r="H2712" s="92"/>
      <c r="K2712" s="76"/>
      <c r="L2712" s="76"/>
      <c r="M2712" s="76"/>
      <c r="P2712" s="155"/>
      <c r="AS2712" s="93"/>
      <c r="AT2712" s="93"/>
      <c r="AU2712" s="93"/>
      <c r="AV2712" s="93"/>
      <c r="AW2712" s="93"/>
      <c r="AX2712" s="93"/>
      <c r="AY2712" s="93"/>
      <c r="AZ2712" s="93"/>
      <c r="BA2712" s="156"/>
      <c r="BB2712" s="93"/>
    </row>
    <row r="2713" spans="8:54" s="6" customFormat="1" ht="15" customHeight="1">
      <c r="H2713" s="92"/>
      <c r="K2713" s="76"/>
      <c r="L2713" s="76"/>
      <c r="M2713" s="76"/>
      <c r="P2713" s="155"/>
      <c r="AS2713" s="93"/>
      <c r="AT2713" s="93"/>
      <c r="AU2713" s="93"/>
      <c r="AV2713" s="93"/>
      <c r="AW2713" s="93"/>
      <c r="AX2713" s="93"/>
      <c r="AY2713" s="93"/>
      <c r="AZ2713" s="93"/>
      <c r="BA2713" s="156"/>
      <c r="BB2713" s="93"/>
    </row>
    <row r="2714" spans="8:54" s="6" customFormat="1" ht="15" customHeight="1">
      <c r="H2714" s="92"/>
      <c r="K2714" s="76"/>
      <c r="L2714" s="76"/>
      <c r="M2714" s="76"/>
      <c r="P2714" s="155"/>
      <c r="AS2714" s="93"/>
      <c r="AT2714" s="93"/>
      <c r="AU2714" s="93"/>
      <c r="AV2714" s="93"/>
      <c r="AW2714" s="93"/>
      <c r="AX2714" s="93"/>
      <c r="AY2714" s="93"/>
      <c r="AZ2714" s="93"/>
      <c r="BA2714" s="156"/>
      <c r="BB2714" s="93"/>
    </row>
    <row r="2715" spans="8:54" s="6" customFormat="1" ht="15" customHeight="1">
      <c r="H2715" s="92"/>
      <c r="K2715" s="76"/>
      <c r="L2715" s="76"/>
      <c r="M2715" s="76"/>
      <c r="P2715" s="155"/>
      <c r="AS2715" s="93"/>
      <c r="AT2715" s="93"/>
      <c r="AU2715" s="93"/>
      <c r="AV2715" s="93"/>
      <c r="AW2715" s="93"/>
      <c r="AX2715" s="93"/>
      <c r="AY2715" s="93"/>
      <c r="AZ2715" s="93"/>
      <c r="BA2715" s="156"/>
      <c r="BB2715" s="93"/>
    </row>
    <row r="2716" spans="8:54" s="6" customFormat="1" ht="15" customHeight="1">
      <c r="H2716" s="92"/>
      <c r="K2716" s="76"/>
      <c r="L2716" s="76"/>
      <c r="M2716" s="76"/>
      <c r="P2716" s="155"/>
      <c r="AS2716" s="93"/>
      <c r="AT2716" s="93"/>
      <c r="AU2716" s="93"/>
      <c r="AV2716" s="93"/>
      <c r="AW2716" s="93"/>
      <c r="AX2716" s="93"/>
      <c r="AY2716" s="93"/>
      <c r="AZ2716" s="93"/>
      <c r="BA2716" s="156"/>
      <c r="BB2716" s="93"/>
    </row>
    <row r="2717" spans="8:54" s="6" customFormat="1" ht="15" customHeight="1">
      <c r="H2717" s="92"/>
      <c r="K2717" s="76"/>
      <c r="L2717" s="76"/>
      <c r="M2717" s="76"/>
      <c r="P2717" s="155"/>
      <c r="AS2717" s="93"/>
      <c r="AT2717" s="93"/>
      <c r="AU2717" s="93"/>
      <c r="AV2717" s="93"/>
      <c r="AW2717" s="93"/>
      <c r="AX2717" s="93"/>
      <c r="AY2717" s="93"/>
      <c r="AZ2717" s="93"/>
      <c r="BA2717" s="156"/>
      <c r="BB2717" s="93"/>
    </row>
    <row r="2718" spans="8:54" s="6" customFormat="1" ht="15" customHeight="1">
      <c r="H2718" s="92"/>
      <c r="K2718" s="76"/>
      <c r="L2718" s="76"/>
      <c r="M2718" s="76"/>
      <c r="P2718" s="155"/>
      <c r="AS2718" s="93"/>
      <c r="AT2718" s="93"/>
      <c r="AU2718" s="93"/>
      <c r="AV2718" s="93"/>
      <c r="AW2718" s="93"/>
      <c r="AX2718" s="93"/>
      <c r="AY2718" s="93"/>
      <c r="AZ2718" s="93"/>
      <c r="BA2718" s="156"/>
      <c r="BB2718" s="93"/>
    </row>
    <row r="2719" spans="8:54" s="6" customFormat="1" ht="15" customHeight="1">
      <c r="H2719" s="92"/>
      <c r="K2719" s="76"/>
      <c r="L2719" s="76"/>
      <c r="M2719" s="76"/>
      <c r="P2719" s="155"/>
      <c r="AS2719" s="93"/>
      <c r="AT2719" s="93"/>
      <c r="AU2719" s="93"/>
      <c r="AV2719" s="93"/>
      <c r="AW2719" s="93"/>
      <c r="AX2719" s="93"/>
      <c r="AY2719" s="93"/>
      <c r="AZ2719" s="93"/>
      <c r="BA2719" s="156"/>
      <c r="BB2719" s="93"/>
    </row>
    <row r="2720" spans="8:54" s="6" customFormat="1" ht="15" customHeight="1">
      <c r="H2720" s="92"/>
      <c r="K2720" s="76"/>
      <c r="L2720" s="76"/>
      <c r="M2720" s="76"/>
      <c r="P2720" s="155"/>
      <c r="AS2720" s="93"/>
      <c r="AT2720" s="93"/>
      <c r="AU2720" s="93"/>
      <c r="AV2720" s="93"/>
      <c r="AW2720" s="93"/>
      <c r="AX2720" s="93"/>
      <c r="AY2720" s="93"/>
      <c r="AZ2720" s="93"/>
      <c r="BA2720" s="156"/>
      <c r="BB2720" s="93"/>
    </row>
    <row r="2721" spans="8:54" s="6" customFormat="1" ht="15" customHeight="1">
      <c r="H2721" s="92"/>
      <c r="K2721" s="76"/>
      <c r="L2721" s="76"/>
      <c r="M2721" s="76"/>
      <c r="P2721" s="155"/>
      <c r="AS2721" s="93"/>
      <c r="AT2721" s="93"/>
      <c r="AU2721" s="93"/>
      <c r="AV2721" s="93"/>
      <c r="AW2721" s="93"/>
      <c r="AX2721" s="93"/>
      <c r="AY2721" s="93"/>
      <c r="AZ2721" s="93"/>
      <c r="BA2721" s="156"/>
      <c r="BB2721" s="93"/>
    </row>
    <row r="2722" spans="8:54" s="6" customFormat="1" ht="15" customHeight="1">
      <c r="H2722" s="92"/>
      <c r="K2722" s="76"/>
      <c r="L2722" s="76"/>
      <c r="M2722" s="76"/>
      <c r="P2722" s="155"/>
      <c r="AS2722" s="93"/>
      <c r="AT2722" s="93"/>
      <c r="AU2722" s="93"/>
      <c r="AV2722" s="93"/>
      <c r="AW2722" s="93"/>
      <c r="AX2722" s="93"/>
      <c r="AY2722" s="93"/>
      <c r="AZ2722" s="93"/>
      <c r="BA2722" s="156"/>
      <c r="BB2722" s="93"/>
    </row>
    <row r="2723" spans="8:54" s="6" customFormat="1" ht="15" customHeight="1">
      <c r="H2723" s="92"/>
      <c r="K2723" s="76"/>
      <c r="L2723" s="76"/>
      <c r="M2723" s="76"/>
      <c r="P2723" s="155"/>
      <c r="AS2723" s="93"/>
      <c r="AT2723" s="93"/>
      <c r="AU2723" s="93"/>
      <c r="AV2723" s="93"/>
      <c r="AW2723" s="93"/>
      <c r="AX2723" s="93"/>
      <c r="AY2723" s="93"/>
      <c r="AZ2723" s="93"/>
      <c r="BA2723" s="156"/>
      <c r="BB2723" s="93"/>
    </row>
    <row r="2724" spans="8:54" s="6" customFormat="1" ht="15" customHeight="1">
      <c r="H2724" s="92"/>
      <c r="K2724" s="76"/>
      <c r="L2724" s="76"/>
      <c r="M2724" s="76"/>
      <c r="P2724" s="155"/>
      <c r="AS2724" s="93"/>
      <c r="AT2724" s="93"/>
      <c r="AU2724" s="93"/>
      <c r="AV2724" s="93"/>
      <c r="AW2724" s="93"/>
      <c r="AX2724" s="93"/>
      <c r="AY2724" s="93"/>
      <c r="AZ2724" s="93"/>
      <c r="BA2724" s="156"/>
      <c r="BB2724" s="93"/>
    </row>
    <row r="2725" spans="8:54" s="6" customFormat="1" ht="15" customHeight="1">
      <c r="H2725" s="92"/>
      <c r="K2725" s="76"/>
      <c r="L2725" s="76"/>
      <c r="M2725" s="76"/>
      <c r="P2725" s="155"/>
      <c r="AS2725" s="93"/>
      <c r="AT2725" s="93"/>
      <c r="AU2725" s="93"/>
      <c r="AV2725" s="93"/>
      <c r="AW2725" s="93"/>
      <c r="AX2725" s="93"/>
      <c r="AY2725" s="93"/>
      <c r="AZ2725" s="93"/>
      <c r="BA2725" s="156"/>
      <c r="BB2725" s="93"/>
    </row>
    <row r="2726" spans="8:54" s="6" customFormat="1" ht="15" customHeight="1">
      <c r="H2726" s="92"/>
      <c r="K2726" s="76"/>
      <c r="L2726" s="76"/>
      <c r="M2726" s="76"/>
      <c r="P2726" s="155"/>
      <c r="AS2726" s="93"/>
      <c r="AT2726" s="93"/>
      <c r="AU2726" s="93"/>
      <c r="AV2726" s="93"/>
      <c r="AW2726" s="93"/>
      <c r="AX2726" s="93"/>
      <c r="AY2726" s="93"/>
      <c r="AZ2726" s="93"/>
      <c r="BA2726" s="156"/>
      <c r="BB2726" s="93"/>
    </row>
    <row r="2727" spans="8:54" s="6" customFormat="1" ht="15" customHeight="1">
      <c r="H2727" s="92"/>
      <c r="K2727" s="76"/>
      <c r="L2727" s="76"/>
      <c r="M2727" s="76"/>
      <c r="P2727" s="155"/>
      <c r="AS2727" s="93"/>
      <c r="AT2727" s="93"/>
      <c r="AU2727" s="93"/>
      <c r="AV2727" s="93"/>
      <c r="AW2727" s="93"/>
      <c r="AX2727" s="93"/>
      <c r="AY2727" s="93"/>
      <c r="AZ2727" s="93"/>
      <c r="BA2727" s="156"/>
      <c r="BB2727" s="93"/>
    </row>
    <row r="2728" spans="8:54" s="6" customFormat="1" ht="15" customHeight="1">
      <c r="H2728" s="92"/>
      <c r="K2728" s="76"/>
      <c r="L2728" s="76"/>
      <c r="M2728" s="76"/>
      <c r="P2728" s="155"/>
      <c r="AS2728" s="93"/>
      <c r="AT2728" s="93"/>
      <c r="AU2728" s="93"/>
      <c r="AV2728" s="93"/>
      <c r="AW2728" s="93"/>
      <c r="AX2728" s="93"/>
      <c r="AY2728" s="93"/>
      <c r="AZ2728" s="93"/>
      <c r="BA2728" s="156"/>
      <c r="BB2728" s="93"/>
    </row>
    <row r="2729" spans="8:54" s="6" customFormat="1" ht="15" customHeight="1">
      <c r="H2729" s="92"/>
      <c r="K2729" s="76"/>
      <c r="L2729" s="76"/>
      <c r="M2729" s="76"/>
      <c r="P2729" s="155"/>
      <c r="AS2729" s="93"/>
      <c r="AT2729" s="93"/>
      <c r="AU2729" s="93"/>
      <c r="AV2729" s="93"/>
      <c r="AW2729" s="93"/>
      <c r="AX2729" s="93"/>
      <c r="AY2729" s="93"/>
      <c r="AZ2729" s="93"/>
      <c r="BA2729" s="156"/>
      <c r="BB2729" s="93"/>
    </row>
    <row r="2730" spans="8:54" s="6" customFormat="1" ht="15" customHeight="1">
      <c r="H2730" s="92"/>
      <c r="K2730" s="76"/>
      <c r="L2730" s="76"/>
      <c r="M2730" s="76"/>
      <c r="P2730" s="155"/>
      <c r="AS2730" s="93"/>
      <c r="AT2730" s="93"/>
      <c r="AU2730" s="93"/>
      <c r="AV2730" s="93"/>
      <c r="AW2730" s="93"/>
      <c r="AX2730" s="93"/>
      <c r="AY2730" s="93"/>
      <c r="AZ2730" s="93"/>
      <c r="BA2730" s="156"/>
      <c r="BB2730" s="93"/>
    </row>
    <row r="2731" spans="8:54" s="6" customFormat="1" ht="15" customHeight="1">
      <c r="H2731" s="92"/>
      <c r="K2731" s="76"/>
      <c r="L2731" s="76"/>
      <c r="M2731" s="76"/>
      <c r="P2731" s="155"/>
      <c r="AS2731" s="93"/>
      <c r="AT2731" s="93"/>
      <c r="AU2731" s="93"/>
      <c r="AV2731" s="93"/>
      <c r="AW2731" s="93"/>
      <c r="AX2731" s="93"/>
      <c r="AY2731" s="93"/>
      <c r="AZ2731" s="93"/>
      <c r="BA2731" s="156"/>
      <c r="BB2731" s="93"/>
    </row>
    <row r="2732" spans="8:54" s="6" customFormat="1" ht="15" customHeight="1">
      <c r="H2732" s="92"/>
      <c r="K2732" s="76"/>
      <c r="L2732" s="76"/>
      <c r="M2732" s="76"/>
      <c r="P2732" s="155"/>
      <c r="AS2732" s="93"/>
      <c r="AT2732" s="93"/>
      <c r="AU2732" s="93"/>
      <c r="AV2732" s="93"/>
      <c r="AW2732" s="93"/>
      <c r="AX2732" s="93"/>
      <c r="AY2732" s="93"/>
      <c r="AZ2732" s="93"/>
      <c r="BA2732" s="156"/>
      <c r="BB2732" s="93"/>
    </row>
    <row r="2733" spans="8:54" s="6" customFormat="1" ht="15" customHeight="1">
      <c r="H2733" s="92"/>
      <c r="K2733" s="76"/>
      <c r="L2733" s="76"/>
      <c r="M2733" s="76"/>
      <c r="P2733" s="155"/>
      <c r="AS2733" s="93"/>
      <c r="AT2733" s="93"/>
      <c r="AU2733" s="93"/>
      <c r="AV2733" s="93"/>
      <c r="AW2733" s="93"/>
      <c r="AX2733" s="93"/>
      <c r="AY2733" s="93"/>
      <c r="AZ2733" s="93"/>
      <c r="BA2733" s="156"/>
      <c r="BB2733" s="93"/>
    </row>
    <row r="2734" spans="8:54" s="6" customFormat="1" ht="15" customHeight="1">
      <c r="H2734" s="92"/>
      <c r="K2734" s="76"/>
      <c r="L2734" s="76"/>
      <c r="M2734" s="76"/>
      <c r="P2734" s="155"/>
      <c r="AS2734" s="93"/>
      <c r="AT2734" s="93"/>
      <c r="AU2734" s="93"/>
      <c r="AV2734" s="93"/>
      <c r="AW2734" s="93"/>
      <c r="AX2734" s="93"/>
      <c r="AY2734" s="93"/>
      <c r="AZ2734" s="93"/>
      <c r="BA2734" s="156"/>
      <c r="BB2734" s="93"/>
    </row>
    <row r="2735" spans="8:54" s="6" customFormat="1" ht="15" customHeight="1">
      <c r="H2735" s="92"/>
      <c r="K2735" s="76"/>
      <c r="L2735" s="76"/>
      <c r="M2735" s="76"/>
      <c r="P2735" s="155"/>
      <c r="AS2735" s="93"/>
      <c r="AT2735" s="93"/>
      <c r="AU2735" s="93"/>
      <c r="AV2735" s="93"/>
      <c r="AW2735" s="93"/>
      <c r="AX2735" s="93"/>
      <c r="AY2735" s="93"/>
      <c r="AZ2735" s="93"/>
      <c r="BA2735" s="156"/>
      <c r="BB2735" s="93"/>
    </row>
    <row r="2736" spans="8:54" s="6" customFormat="1" ht="15" customHeight="1">
      <c r="H2736" s="92"/>
      <c r="K2736" s="76"/>
      <c r="L2736" s="76"/>
      <c r="M2736" s="76"/>
      <c r="P2736" s="155"/>
      <c r="AS2736" s="93"/>
      <c r="AT2736" s="93"/>
      <c r="AU2736" s="93"/>
      <c r="AV2736" s="93"/>
      <c r="AW2736" s="93"/>
      <c r="AX2736" s="93"/>
      <c r="AY2736" s="93"/>
      <c r="AZ2736" s="93"/>
      <c r="BA2736" s="156"/>
      <c r="BB2736" s="93"/>
    </row>
    <row r="2737" spans="8:54" s="6" customFormat="1" ht="15" customHeight="1">
      <c r="H2737" s="92"/>
      <c r="K2737" s="76"/>
      <c r="L2737" s="76"/>
      <c r="M2737" s="76"/>
      <c r="P2737" s="155"/>
      <c r="AS2737" s="93"/>
      <c r="AT2737" s="93"/>
      <c r="AU2737" s="93"/>
      <c r="AV2737" s="93"/>
      <c r="AW2737" s="93"/>
      <c r="AX2737" s="93"/>
      <c r="AY2737" s="93"/>
      <c r="AZ2737" s="93"/>
      <c r="BA2737" s="156"/>
      <c r="BB2737" s="93"/>
    </row>
    <row r="2738" spans="8:54" s="6" customFormat="1" ht="15" customHeight="1">
      <c r="H2738" s="92"/>
      <c r="K2738" s="76"/>
      <c r="L2738" s="76"/>
      <c r="M2738" s="76"/>
      <c r="P2738" s="155"/>
      <c r="AS2738" s="93"/>
      <c r="AT2738" s="93"/>
      <c r="AU2738" s="93"/>
      <c r="AV2738" s="93"/>
      <c r="AW2738" s="93"/>
      <c r="AX2738" s="93"/>
      <c r="AY2738" s="93"/>
      <c r="AZ2738" s="93"/>
      <c r="BA2738" s="156"/>
      <c r="BB2738" s="93"/>
    </row>
    <row r="2739" spans="8:54" s="6" customFormat="1" ht="15" customHeight="1">
      <c r="H2739" s="92"/>
      <c r="K2739" s="76"/>
      <c r="L2739" s="76"/>
      <c r="M2739" s="76"/>
      <c r="P2739" s="155"/>
      <c r="AS2739" s="93"/>
      <c r="AT2739" s="93"/>
      <c r="AU2739" s="93"/>
      <c r="AV2739" s="93"/>
      <c r="AW2739" s="93"/>
      <c r="AX2739" s="93"/>
      <c r="AY2739" s="93"/>
      <c r="AZ2739" s="93"/>
      <c r="BA2739" s="156"/>
      <c r="BB2739" s="93"/>
    </row>
    <row r="2740" spans="8:54" s="6" customFormat="1" ht="15" customHeight="1">
      <c r="H2740" s="92"/>
      <c r="K2740" s="76"/>
      <c r="L2740" s="76"/>
      <c r="M2740" s="76"/>
      <c r="P2740" s="155"/>
      <c r="AS2740" s="93"/>
      <c r="AT2740" s="93"/>
      <c r="AU2740" s="93"/>
      <c r="AV2740" s="93"/>
      <c r="AW2740" s="93"/>
      <c r="AX2740" s="93"/>
      <c r="AY2740" s="93"/>
      <c r="AZ2740" s="93"/>
      <c r="BA2740" s="156"/>
      <c r="BB2740" s="93"/>
    </row>
    <row r="2741" spans="8:54" s="6" customFormat="1" ht="15" customHeight="1">
      <c r="H2741" s="92"/>
      <c r="K2741" s="76"/>
      <c r="L2741" s="76"/>
      <c r="M2741" s="76"/>
      <c r="P2741" s="155"/>
      <c r="AS2741" s="93"/>
      <c r="AT2741" s="93"/>
      <c r="AU2741" s="93"/>
      <c r="AV2741" s="93"/>
      <c r="AW2741" s="93"/>
      <c r="AX2741" s="93"/>
      <c r="AY2741" s="93"/>
      <c r="AZ2741" s="93"/>
      <c r="BA2741" s="156"/>
      <c r="BB2741" s="93"/>
    </row>
    <row r="2742" spans="8:54" s="6" customFormat="1" ht="15" customHeight="1">
      <c r="H2742" s="92"/>
      <c r="K2742" s="76"/>
      <c r="L2742" s="76"/>
      <c r="M2742" s="76"/>
      <c r="P2742" s="155"/>
      <c r="AS2742" s="93"/>
      <c r="AT2742" s="93"/>
      <c r="AU2742" s="93"/>
      <c r="AV2742" s="93"/>
      <c r="AW2742" s="93"/>
      <c r="AX2742" s="93"/>
      <c r="AY2742" s="93"/>
      <c r="AZ2742" s="93"/>
      <c r="BA2742" s="156"/>
      <c r="BB2742" s="93"/>
    </row>
    <row r="2743" spans="8:54" s="6" customFormat="1" ht="15" customHeight="1">
      <c r="H2743" s="92"/>
      <c r="K2743" s="76"/>
      <c r="L2743" s="76"/>
      <c r="M2743" s="76"/>
      <c r="P2743" s="155"/>
      <c r="AS2743" s="93"/>
      <c r="AT2743" s="93"/>
      <c r="AU2743" s="93"/>
      <c r="AV2743" s="93"/>
      <c r="AW2743" s="93"/>
      <c r="AX2743" s="93"/>
      <c r="AY2743" s="93"/>
      <c r="AZ2743" s="93"/>
      <c r="BA2743" s="156"/>
      <c r="BB2743" s="93"/>
    </row>
    <row r="2744" spans="8:54" s="6" customFormat="1" ht="15" customHeight="1">
      <c r="H2744" s="92"/>
      <c r="K2744" s="76"/>
      <c r="L2744" s="76"/>
      <c r="M2744" s="76"/>
      <c r="P2744" s="155"/>
      <c r="AS2744" s="93"/>
      <c r="AT2744" s="93"/>
      <c r="AU2744" s="93"/>
      <c r="AV2744" s="93"/>
      <c r="AW2744" s="93"/>
      <c r="AX2744" s="93"/>
      <c r="AY2744" s="93"/>
      <c r="AZ2744" s="93"/>
      <c r="BA2744" s="156"/>
      <c r="BB2744" s="93"/>
    </row>
    <row r="2745" spans="8:54" s="6" customFormat="1" ht="15" customHeight="1">
      <c r="H2745" s="92"/>
      <c r="K2745" s="76"/>
      <c r="L2745" s="76"/>
      <c r="M2745" s="76"/>
      <c r="P2745" s="155"/>
      <c r="AS2745" s="93"/>
      <c r="AT2745" s="93"/>
      <c r="AU2745" s="93"/>
      <c r="AV2745" s="93"/>
      <c r="AW2745" s="93"/>
      <c r="AX2745" s="93"/>
      <c r="AY2745" s="93"/>
      <c r="AZ2745" s="93"/>
      <c r="BA2745" s="156"/>
      <c r="BB2745" s="93"/>
    </row>
    <row r="2746" spans="8:54" s="6" customFormat="1" ht="15" customHeight="1">
      <c r="H2746" s="92"/>
      <c r="K2746" s="76"/>
      <c r="L2746" s="76"/>
      <c r="M2746" s="76"/>
      <c r="P2746" s="155"/>
      <c r="AS2746" s="93"/>
      <c r="AT2746" s="93"/>
      <c r="AU2746" s="93"/>
      <c r="AV2746" s="93"/>
      <c r="AW2746" s="93"/>
      <c r="AX2746" s="93"/>
      <c r="AY2746" s="93"/>
      <c r="AZ2746" s="93"/>
      <c r="BA2746" s="156"/>
      <c r="BB2746" s="93"/>
    </row>
    <row r="2747" spans="8:54" s="6" customFormat="1" ht="15" customHeight="1">
      <c r="H2747" s="92"/>
      <c r="K2747" s="76"/>
      <c r="L2747" s="76"/>
      <c r="M2747" s="76"/>
      <c r="P2747" s="155"/>
      <c r="AS2747" s="93"/>
      <c r="AT2747" s="93"/>
      <c r="AU2747" s="93"/>
      <c r="AV2747" s="93"/>
      <c r="AW2747" s="93"/>
      <c r="AX2747" s="93"/>
      <c r="AY2747" s="93"/>
      <c r="AZ2747" s="93"/>
      <c r="BA2747" s="156"/>
      <c r="BB2747" s="93"/>
    </row>
    <row r="2748" spans="8:54" s="6" customFormat="1" ht="15" customHeight="1">
      <c r="H2748" s="92"/>
      <c r="K2748" s="76"/>
      <c r="L2748" s="76"/>
      <c r="M2748" s="76"/>
      <c r="P2748" s="155"/>
      <c r="AS2748" s="93"/>
      <c r="AT2748" s="93"/>
      <c r="AU2748" s="93"/>
      <c r="AV2748" s="93"/>
      <c r="AW2748" s="93"/>
      <c r="AX2748" s="93"/>
      <c r="AY2748" s="93"/>
      <c r="AZ2748" s="93"/>
      <c r="BA2748" s="156"/>
      <c r="BB2748" s="93"/>
    </row>
    <row r="2749" spans="8:54" s="6" customFormat="1" ht="15" customHeight="1">
      <c r="H2749" s="92"/>
      <c r="K2749" s="76"/>
      <c r="L2749" s="76"/>
      <c r="M2749" s="76"/>
      <c r="P2749" s="155"/>
      <c r="AS2749" s="93"/>
      <c r="AT2749" s="93"/>
      <c r="AU2749" s="93"/>
      <c r="AV2749" s="93"/>
      <c r="AW2749" s="93"/>
      <c r="AX2749" s="93"/>
      <c r="AY2749" s="93"/>
      <c r="AZ2749" s="93"/>
      <c r="BA2749" s="156"/>
      <c r="BB2749" s="93"/>
    </row>
    <row r="2750" spans="8:54" s="6" customFormat="1" ht="15" customHeight="1">
      <c r="H2750" s="92"/>
      <c r="K2750" s="76"/>
      <c r="L2750" s="76"/>
      <c r="M2750" s="76"/>
      <c r="P2750" s="155"/>
      <c r="AS2750" s="93"/>
      <c r="AT2750" s="93"/>
      <c r="AU2750" s="93"/>
      <c r="AV2750" s="93"/>
      <c r="AW2750" s="93"/>
      <c r="AX2750" s="93"/>
      <c r="AY2750" s="93"/>
      <c r="AZ2750" s="93"/>
      <c r="BA2750" s="156"/>
      <c r="BB2750" s="93"/>
    </row>
    <row r="2751" spans="8:54" s="6" customFormat="1" ht="15" customHeight="1">
      <c r="H2751" s="92"/>
      <c r="K2751" s="76"/>
      <c r="L2751" s="76"/>
      <c r="M2751" s="76"/>
      <c r="P2751" s="155"/>
      <c r="AS2751" s="93"/>
      <c r="AT2751" s="93"/>
      <c r="AU2751" s="93"/>
      <c r="AV2751" s="93"/>
      <c r="AW2751" s="93"/>
      <c r="AX2751" s="93"/>
      <c r="AY2751" s="93"/>
      <c r="AZ2751" s="93"/>
      <c r="BA2751" s="156"/>
      <c r="BB2751" s="93"/>
    </row>
    <row r="2752" spans="8:54" s="6" customFormat="1" ht="15" customHeight="1">
      <c r="H2752" s="92"/>
      <c r="K2752" s="76"/>
      <c r="L2752" s="76"/>
      <c r="M2752" s="76"/>
      <c r="P2752" s="155"/>
      <c r="AS2752" s="93"/>
      <c r="AT2752" s="93"/>
      <c r="AU2752" s="93"/>
      <c r="AV2752" s="93"/>
      <c r="AW2752" s="93"/>
      <c r="AX2752" s="93"/>
      <c r="AY2752" s="93"/>
      <c r="AZ2752" s="93"/>
      <c r="BA2752" s="156"/>
      <c r="BB2752" s="93"/>
    </row>
    <row r="2753" spans="8:54" s="6" customFormat="1" ht="15" customHeight="1">
      <c r="H2753" s="92"/>
      <c r="K2753" s="76"/>
      <c r="L2753" s="76"/>
      <c r="M2753" s="76"/>
      <c r="P2753" s="155"/>
      <c r="AS2753" s="93"/>
      <c r="AT2753" s="93"/>
      <c r="AU2753" s="93"/>
      <c r="AV2753" s="93"/>
      <c r="AW2753" s="93"/>
      <c r="AX2753" s="93"/>
      <c r="AY2753" s="93"/>
      <c r="AZ2753" s="93"/>
      <c r="BA2753" s="156"/>
      <c r="BB2753" s="93"/>
    </row>
    <row r="2754" spans="8:54" s="6" customFormat="1" ht="15" customHeight="1">
      <c r="H2754" s="92"/>
      <c r="K2754" s="76"/>
      <c r="L2754" s="76"/>
      <c r="M2754" s="76"/>
      <c r="P2754" s="155"/>
      <c r="AS2754" s="93"/>
      <c r="AT2754" s="93"/>
      <c r="AU2754" s="93"/>
      <c r="AV2754" s="93"/>
      <c r="AW2754" s="93"/>
      <c r="AX2754" s="93"/>
      <c r="AY2754" s="93"/>
      <c r="AZ2754" s="93"/>
      <c r="BA2754" s="156"/>
      <c r="BB2754" s="93"/>
    </row>
    <row r="2755" spans="8:54" s="6" customFormat="1" ht="15" customHeight="1">
      <c r="H2755" s="92"/>
      <c r="K2755" s="76"/>
      <c r="L2755" s="76"/>
      <c r="M2755" s="76"/>
      <c r="P2755" s="155"/>
      <c r="AS2755" s="93"/>
      <c r="AT2755" s="93"/>
      <c r="AU2755" s="93"/>
      <c r="AV2755" s="93"/>
      <c r="AW2755" s="93"/>
      <c r="AX2755" s="93"/>
      <c r="AY2755" s="93"/>
      <c r="AZ2755" s="93"/>
      <c r="BA2755" s="156"/>
      <c r="BB2755" s="93"/>
    </row>
    <row r="2756" spans="8:54" s="6" customFormat="1" ht="15" customHeight="1">
      <c r="H2756" s="92"/>
      <c r="K2756" s="76"/>
      <c r="L2756" s="76"/>
      <c r="M2756" s="76"/>
      <c r="P2756" s="155"/>
      <c r="AS2756" s="93"/>
      <c r="AT2756" s="93"/>
      <c r="AU2756" s="93"/>
      <c r="AV2756" s="93"/>
      <c r="AW2756" s="93"/>
      <c r="AX2756" s="93"/>
      <c r="AY2756" s="93"/>
      <c r="AZ2756" s="93"/>
      <c r="BA2756" s="156"/>
      <c r="BB2756" s="93"/>
    </row>
    <row r="2757" spans="8:54" s="6" customFormat="1" ht="15" customHeight="1">
      <c r="H2757" s="92"/>
      <c r="K2757" s="76"/>
      <c r="L2757" s="76"/>
      <c r="M2757" s="76"/>
      <c r="P2757" s="155"/>
      <c r="AS2757" s="93"/>
      <c r="AT2757" s="93"/>
      <c r="AU2757" s="93"/>
      <c r="AV2757" s="93"/>
      <c r="AW2757" s="93"/>
      <c r="AX2757" s="93"/>
      <c r="AY2757" s="93"/>
      <c r="AZ2757" s="93"/>
      <c r="BA2757" s="156"/>
      <c r="BB2757" s="93"/>
    </row>
    <row r="2758" spans="8:54" s="6" customFormat="1" ht="15" customHeight="1">
      <c r="H2758" s="92"/>
      <c r="K2758" s="76"/>
      <c r="L2758" s="76"/>
      <c r="M2758" s="76"/>
      <c r="P2758" s="155"/>
      <c r="AS2758" s="93"/>
      <c r="AT2758" s="93"/>
      <c r="AU2758" s="93"/>
      <c r="AV2758" s="93"/>
      <c r="AW2758" s="93"/>
      <c r="AX2758" s="93"/>
      <c r="AY2758" s="93"/>
      <c r="AZ2758" s="93"/>
      <c r="BA2758" s="156"/>
      <c r="BB2758" s="93"/>
    </row>
    <row r="2759" spans="8:54" s="6" customFormat="1" ht="15" customHeight="1">
      <c r="H2759" s="92"/>
      <c r="K2759" s="76"/>
      <c r="L2759" s="76"/>
      <c r="M2759" s="76"/>
      <c r="P2759" s="155"/>
      <c r="AS2759" s="93"/>
      <c r="AT2759" s="93"/>
      <c r="AU2759" s="93"/>
      <c r="AV2759" s="93"/>
      <c r="AW2759" s="93"/>
      <c r="AX2759" s="93"/>
      <c r="AY2759" s="93"/>
      <c r="AZ2759" s="93"/>
      <c r="BA2759" s="156"/>
      <c r="BB2759" s="93"/>
    </row>
    <row r="2760" spans="8:54" s="6" customFormat="1" ht="15" customHeight="1">
      <c r="H2760" s="92"/>
      <c r="K2760" s="76"/>
      <c r="L2760" s="76"/>
      <c r="M2760" s="76"/>
      <c r="P2760" s="155"/>
      <c r="AS2760" s="93"/>
      <c r="AT2760" s="93"/>
      <c r="AU2760" s="93"/>
      <c r="AV2760" s="93"/>
      <c r="AW2760" s="93"/>
      <c r="AX2760" s="93"/>
      <c r="AY2760" s="93"/>
      <c r="AZ2760" s="93"/>
      <c r="BA2760" s="156"/>
      <c r="BB2760" s="93"/>
    </row>
    <row r="2761" spans="8:54" s="6" customFormat="1" ht="15" customHeight="1">
      <c r="H2761" s="92"/>
      <c r="K2761" s="76"/>
      <c r="L2761" s="76"/>
      <c r="M2761" s="76"/>
      <c r="P2761" s="155"/>
      <c r="AS2761" s="93"/>
      <c r="AT2761" s="93"/>
      <c r="AU2761" s="93"/>
      <c r="AV2761" s="93"/>
      <c r="AW2761" s="93"/>
      <c r="AX2761" s="93"/>
      <c r="AY2761" s="93"/>
      <c r="AZ2761" s="93"/>
      <c r="BA2761" s="156"/>
      <c r="BB2761" s="93"/>
    </row>
    <row r="2762" spans="8:54" s="6" customFormat="1" ht="15" customHeight="1">
      <c r="H2762" s="92"/>
      <c r="K2762" s="76"/>
      <c r="L2762" s="76"/>
      <c r="M2762" s="76"/>
      <c r="P2762" s="155"/>
      <c r="AS2762" s="93"/>
      <c r="AT2762" s="93"/>
      <c r="AU2762" s="93"/>
      <c r="AV2762" s="93"/>
      <c r="AW2762" s="93"/>
      <c r="AX2762" s="93"/>
      <c r="AY2762" s="93"/>
      <c r="AZ2762" s="93"/>
      <c r="BA2762" s="156"/>
      <c r="BB2762" s="93"/>
    </row>
    <row r="2763" spans="8:54" s="6" customFormat="1" ht="15" customHeight="1">
      <c r="H2763" s="92"/>
      <c r="K2763" s="76"/>
      <c r="L2763" s="76"/>
      <c r="M2763" s="76"/>
      <c r="P2763" s="155"/>
      <c r="AS2763" s="93"/>
      <c r="AT2763" s="93"/>
      <c r="AU2763" s="93"/>
      <c r="AV2763" s="93"/>
      <c r="AW2763" s="93"/>
      <c r="AX2763" s="93"/>
      <c r="AY2763" s="93"/>
      <c r="AZ2763" s="93"/>
      <c r="BA2763" s="156"/>
      <c r="BB2763" s="93"/>
    </row>
    <row r="2764" spans="8:54" s="6" customFormat="1" ht="15" customHeight="1">
      <c r="H2764" s="92"/>
      <c r="K2764" s="76"/>
      <c r="L2764" s="76"/>
      <c r="M2764" s="76"/>
      <c r="P2764" s="155"/>
      <c r="AS2764" s="93"/>
      <c r="AT2764" s="93"/>
      <c r="AU2764" s="93"/>
      <c r="AV2764" s="93"/>
      <c r="AW2764" s="93"/>
      <c r="AX2764" s="93"/>
      <c r="AY2764" s="93"/>
      <c r="AZ2764" s="93"/>
      <c r="BA2764" s="156"/>
      <c r="BB2764" s="93"/>
    </row>
    <row r="2765" spans="8:54" s="6" customFormat="1" ht="15" customHeight="1">
      <c r="H2765" s="92"/>
      <c r="K2765" s="76"/>
      <c r="L2765" s="76"/>
      <c r="M2765" s="76"/>
      <c r="P2765" s="155"/>
      <c r="AS2765" s="93"/>
      <c r="AT2765" s="93"/>
      <c r="AU2765" s="93"/>
      <c r="AV2765" s="93"/>
      <c r="AW2765" s="93"/>
      <c r="AX2765" s="93"/>
      <c r="AY2765" s="93"/>
      <c r="AZ2765" s="93"/>
      <c r="BA2765" s="156"/>
      <c r="BB2765" s="93"/>
    </row>
    <row r="2766" spans="8:54" s="6" customFormat="1" ht="15" customHeight="1">
      <c r="H2766" s="92"/>
      <c r="K2766" s="76"/>
      <c r="L2766" s="76"/>
      <c r="M2766" s="76"/>
      <c r="P2766" s="155"/>
      <c r="AS2766" s="93"/>
      <c r="AT2766" s="93"/>
      <c r="AU2766" s="93"/>
      <c r="AV2766" s="93"/>
      <c r="AW2766" s="93"/>
      <c r="AX2766" s="93"/>
      <c r="AY2766" s="93"/>
      <c r="AZ2766" s="93"/>
      <c r="BA2766" s="156"/>
      <c r="BB2766" s="93"/>
    </row>
    <row r="2767" spans="8:54" s="6" customFormat="1" ht="15" customHeight="1">
      <c r="H2767" s="92"/>
      <c r="K2767" s="76"/>
      <c r="L2767" s="76"/>
      <c r="M2767" s="76"/>
      <c r="P2767" s="155"/>
      <c r="AS2767" s="93"/>
      <c r="AT2767" s="93"/>
      <c r="AU2767" s="93"/>
      <c r="AV2767" s="93"/>
      <c r="AW2767" s="93"/>
      <c r="AX2767" s="93"/>
      <c r="AY2767" s="93"/>
      <c r="AZ2767" s="93"/>
      <c r="BA2767" s="156"/>
      <c r="BB2767" s="93"/>
    </row>
    <row r="2768" spans="8:54" s="6" customFormat="1" ht="15" customHeight="1">
      <c r="H2768" s="92"/>
      <c r="K2768" s="76"/>
      <c r="L2768" s="76"/>
      <c r="M2768" s="76"/>
      <c r="P2768" s="155"/>
      <c r="AS2768" s="93"/>
      <c r="AT2768" s="93"/>
      <c r="AU2768" s="93"/>
      <c r="AV2768" s="93"/>
      <c r="AW2768" s="93"/>
      <c r="AX2768" s="93"/>
      <c r="AY2768" s="93"/>
      <c r="AZ2768" s="93"/>
      <c r="BA2768" s="156"/>
      <c r="BB2768" s="93"/>
    </row>
    <row r="2769" spans="8:54" s="6" customFormat="1" ht="15" customHeight="1">
      <c r="H2769" s="92"/>
      <c r="K2769" s="76"/>
      <c r="L2769" s="76"/>
      <c r="M2769" s="76"/>
      <c r="P2769" s="155"/>
      <c r="AS2769" s="93"/>
      <c r="AT2769" s="93"/>
      <c r="AU2769" s="93"/>
      <c r="AV2769" s="93"/>
      <c r="AW2769" s="93"/>
      <c r="AX2769" s="93"/>
      <c r="AY2769" s="93"/>
      <c r="AZ2769" s="93"/>
      <c r="BA2769" s="156"/>
      <c r="BB2769" s="93"/>
    </row>
    <row r="2770" spans="8:54" s="6" customFormat="1" ht="15" customHeight="1">
      <c r="H2770" s="92"/>
      <c r="K2770" s="76"/>
      <c r="L2770" s="76"/>
      <c r="M2770" s="76"/>
      <c r="P2770" s="155"/>
      <c r="AS2770" s="93"/>
      <c r="AT2770" s="93"/>
      <c r="AU2770" s="93"/>
      <c r="AV2770" s="93"/>
      <c r="AW2770" s="93"/>
      <c r="AX2770" s="93"/>
      <c r="AY2770" s="93"/>
      <c r="AZ2770" s="93"/>
      <c r="BA2770" s="156"/>
      <c r="BB2770" s="93"/>
    </row>
    <row r="2771" spans="8:54" s="6" customFormat="1" ht="15" customHeight="1">
      <c r="H2771" s="92"/>
      <c r="K2771" s="76"/>
      <c r="L2771" s="76"/>
      <c r="M2771" s="76"/>
      <c r="P2771" s="155"/>
      <c r="AS2771" s="93"/>
      <c r="AT2771" s="93"/>
      <c r="AU2771" s="93"/>
      <c r="AV2771" s="93"/>
      <c r="AW2771" s="93"/>
      <c r="AX2771" s="93"/>
      <c r="AY2771" s="93"/>
      <c r="AZ2771" s="93"/>
      <c r="BA2771" s="156"/>
      <c r="BB2771" s="93"/>
    </row>
    <row r="2772" spans="8:54" s="6" customFormat="1" ht="15" customHeight="1">
      <c r="H2772" s="92"/>
      <c r="K2772" s="76"/>
      <c r="L2772" s="76"/>
      <c r="M2772" s="76"/>
      <c r="P2772" s="155"/>
      <c r="AS2772" s="93"/>
      <c r="AT2772" s="93"/>
      <c r="AU2772" s="93"/>
      <c r="AV2772" s="93"/>
      <c r="AW2772" s="93"/>
      <c r="AX2772" s="93"/>
      <c r="AY2772" s="93"/>
      <c r="AZ2772" s="93"/>
      <c r="BA2772" s="156"/>
      <c r="BB2772" s="93"/>
    </row>
    <row r="2773" spans="8:54" s="6" customFormat="1" ht="15" customHeight="1">
      <c r="H2773" s="92"/>
      <c r="K2773" s="76"/>
      <c r="L2773" s="76"/>
      <c r="M2773" s="76"/>
      <c r="P2773" s="155"/>
      <c r="AS2773" s="93"/>
      <c r="AT2773" s="93"/>
      <c r="AU2773" s="93"/>
      <c r="AV2773" s="93"/>
      <c r="AW2773" s="93"/>
      <c r="AX2773" s="93"/>
      <c r="AY2773" s="93"/>
      <c r="AZ2773" s="93"/>
      <c r="BA2773" s="156"/>
      <c r="BB2773" s="93"/>
    </row>
    <row r="2774" spans="8:54" s="6" customFormat="1" ht="15" customHeight="1">
      <c r="H2774" s="92"/>
      <c r="K2774" s="76"/>
      <c r="L2774" s="76"/>
      <c r="M2774" s="76"/>
      <c r="P2774" s="155"/>
      <c r="AS2774" s="93"/>
      <c r="AT2774" s="93"/>
      <c r="AU2774" s="93"/>
      <c r="AV2774" s="93"/>
      <c r="AW2774" s="93"/>
      <c r="AX2774" s="93"/>
      <c r="AY2774" s="93"/>
      <c r="AZ2774" s="93"/>
      <c r="BA2774" s="156"/>
      <c r="BB2774" s="93"/>
    </row>
    <row r="2775" spans="8:54" s="6" customFormat="1" ht="15" customHeight="1">
      <c r="H2775" s="92"/>
      <c r="K2775" s="76"/>
      <c r="L2775" s="76"/>
      <c r="M2775" s="76"/>
      <c r="P2775" s="155"/>
      <c r="AS2775" s="93"/>
      <c r="AT2775" s="93"/>
      <c r="AU2775" s="93"/>
      <c r="AV2775" s="93"/>
      <c r="AW2775" s="93"/>
      <c r="AX2775" s="93"/>
      <c r="AY2775" s="93"/>
      <c r="AZ2775" s="93"/>
      <c r="BA2775" s="156"/>
      <c r="BB2775" s="93"/>
    </row>
    <row r="2776" spans="8:54" s="6" customFormat="1" ht="15" customHeight="1">
      <c r="H2776" s="92"/>
      <c r="K2776" s="76"/>
      <c r="L2776" s="76"/>
      <c r="M2776" s="76"/>
      <c r="P2776" s="155"/>
      <c r="AS2776" s="93"/>
      <c r="AT2776" s="93"/>
      <c r="AU2776" s="93"/>
      <c r="AV2776" s="93"/>
      <c r="AW2776" s="93"/>
      <c r="AX2776" s="93"/>
      <c r="AY2776" s="93"/>
      <c r="AZ2776" s="93"/>
      <c r="BA2776" s="156"/>
      <c r="BB2776" s="93"/>
    </row>
    <row r="2777" spans="8:54" s="6" customFormat="1" ht="15" customHeight="1">
      <c r="H2777" s="92"/>
      <c r="K2777" s="76"/>
      <c r="L2777" s="76"/>
      <c r="M2777" s="76"/>
      <c r="P2777" s="155"/>
      <c r="AS2777" s="93"/>
      <c r="AT2777" s="93"/>
      <c r="AU2777" s="93"/>
      <c r="AV2777" s="93"/>
      <c r="AW2777" s="93"/>
      <c r="AX2777" s="93"/>
      <c r="AY2777" s="93"/>
      <c r="AZ2777" s="93"/>
      <c r="BA2777" s="156"/>
      <c r="BB2777" s="93"/>
    </row>
    <row r="2778" spans="8:54" s="6" customFormat="1" ht="15" customHeight="1">
      <c r="H2778" s="92"/>
      <c r="K2778" s="76"/>
      <c r="L2778" s="76"/>
      <c r="M2778" s="76"/>
      <c r="P2778" s="155"/>
      <c r="AS2778" s="93"/>
      <c r="AT2778" s="93"/>
      <c r="AU2778" s="93"/>
      <c r="AV2778" s="93"/>
      <c r="AW2778" s="93"/>
      <c r="AX2778" s="93"/>
      <c r="AY2778" s="93"/>
      <c r="AZ2778" s="93"/>
      <c r="BA2778" s="156"/>
      <c r="BB2778" s="93"/>
    </row>
    <row r="2779" spans="8:54" s="6" customFormat="1" ht="15" customHeight="1">
      <c r="H2779" s="92"/>
      <c r="K2779" s="76"/>
      <c r="L2779" s="76"/>
      <c r="M2779" s="76"/>
      <c r="P2779" s="155"/>
      <c r="AS2779" s="93"/>
      <c r="AT2779" s="93"/>
      <c r="AU2779" s="93"/>
      <c r="AV2779" s="93"/>
      <c r="AW2779" s="93"/>
      <c r="AX2779" s="93"/>
      <c r="AY2779" s="93"/>
      <c r="AZ2779" s="93"/>
      <c r="BA2779" s="156"/>
      <c r="BB2779" s="93"/>
    </row>
    <row r="2780" spans="8:54" s="6" customFormat="1" ht="15" customHeight="1">
      <c r="H2780" s="92"/>
      <c r="K2780" s="76"/>
      <c r="L2780" s="76"/>
      <c r="M2780" s="76"/>
      <c r="P2780" s="155"/>
      <c r="AS2780" s="93"/>
      <c r="AT2780" s="93"/>
      <c r="AU2780" s="93"/>
      <c r="AV2780" s="93"/>
      <c r="AW2780" s="93"/>
      <c r="AX2780" s="93"/>
      <c r="AY2780" s="93"/>
      <c r="AZ2780" s="93"/>
      <c r="BA2780" s="156"/>
      <c r="BB2780" s="93"/>
    </row>
    <row r="2781" spans="8:54" s="6" customFormat="1" ht="15" customHeight="1">
      <c r="H2781" s="92"/>
      <c r="K2781" s="76"/>
      <c r="L2781" s="76"/>
      <c r="M2781" s="76"/>
      <c r="P2781" s="155"/>
      <c r="AS2781" s="93"/>
      <c r="AT2781" s="93"/>
      <c r="AU2781" s="93"/>
      <c r="AV2781" s="93"/>
      <c r="AW2781" s="93"/>
      <c r="AX2781" s="93"/>
      <c r="AY2781" s="93"/>
      <c r="AZ2781" s="93"/>
      <c r="BA2781" s="156"/>
      <c r="BB2781" s="93"/>
    </row>
    <row r="2782" spans="8:54" s="6" customFormat="1" ht="15" customHeight="1">
      <c r="H2782" s="92"/>
      <c r="K2782" s="76"/>
      <c r="L2782" s="76"/>
      <c r="M2782" s="76"/>
      <c r="P2782" s="155"/>
      <c r="AS2782" s="93"/>
      <c r="AT2782" s="93"/>
      <c r="AU2782" s="93"/>
      <c r="AV2782" s="93"/>
      <c r="AW2782" s="93"/>
      <c r="AX2782" s="93"/>
      <c r="AY2782" s="93"/>
      <c r="AZ2782" s="93"/>
      <c r="BA2782" s="156"/>
      <c r="BB2782" s="93"/>
    </row>
    <row r="2783" spans="8:54" s="6" customFormat="1" ht="15" customHeight="1">
      <c r="H2783" s="92"/>
      <c r="K2783" s="76"/>
      <c r="L2783" s="76"/>
      <c r="M2783" s="76"/>
      <c r="P2783" s="155"/>
      <c r="AS2783" s="93"/>
      <c r="AT2783" s="93"/>
      <c r="AU2783" s="93"/>
      <c r="AV2783" s="93"/>
      <c r="AW2783" s="93"/>
      <c r="AX2783" s="93"/>
      <c r="AY2783" s="93"/>
      <c r="AZ2783" s="93"/>
      <c r="BA2783" s="156"/>
      <c r="BB2783" s="93"/>
    </row>
    <row r="2784" spans="8:54" s="6" customFormat="1" ht="15" customHeight="1">
      <c r="H2784" s="92"/>
      <c r="K2784" s="76"/>
      <c r="L2784" s="76"/>
      <c r="M2784" s="76"/>
      <c r="P2784" s="155"/>
      <c r="AS2784" s="93"/>
      <c r="AT2784" s="93"/>
      <c r="AU2784" s="93"/>
      <c r="AV2784" s="93"/>
      <c r="AW2784" s="93"/>
      <c r="AX2784" s="93"/>
      <c r="AY2784" s="93"/>
      <c r="AZ2784" s="93"/>
      <c r="BA2784" s="156"/>
      <c r="BB2784" s="93"/>
    </row>
    <row r="2785" spans="8:54" s="6" customFormat="1" ht="15" customHeight="1">
      <c r="H2785" s="92"/>
      <c r="K2785" s="76"/>
      <c r="L2785" s="76"/>
      <c r="M2785" s="76"/>
      <c r="P2785" s="155"/>
      <c r="AS2785" s="93"/>
      <c r="AT2785" s="93"/>
      <c r="AU2785" s="93"/>
      <c r="AV2785" s="93"/>
      <c r="AW2785" s="93"/>
      <c r="AX2785" s="93"/>
      <c r="AY2785" s="93"/>
      <c r="AZ2785" s="93"/>
      <c r="BA2785" s="156"/>
      <c r="BB2785" s="93"/>
    </row>
    <row r="2786" spans="8:54" s="6" customFormat="1" ht="15" customHeight="1">
      <c r="H2786" s="92"/>
      <c r="K2786" s="76"/>
      <c r="L2786" s="76"/>
      <c r="M2786" s="76"/>
      <c r="P2786" s="155"/>
      <c r="AS2786" s="93"/>
      <c r="AT2786" s="93"/>
      <c r="AU2786" s="93"/>
      <c r="AV2786" s="93"/>
      <c r="AW2786" s="93"/>
      <c r="AX2786" s="93"/>
      <c r="AY2786" s="93"/>
      <c r="AZ2786" s="93"/>
      <c r="BA2786" s="156"/>
      <c r="BB2786" s="93"/>
    </row>
    <row r="2787" spans="8:54" s="6" customFormat="1" ht="15" customHeight="1">
      <c r="H2787" s="92"/>
      <c r="K2787" s="76"/>
      <c r="L2787" s="76"/>
      <c r="M2787" s="76"/>
      <c r="P2787" s="155"/>
      <c r="AS2787" s="93"/>
      <c r="AT2787" s="93"/>
      <c r="AU2787" s="93"/>
      <c r="AV2787" s="93"/>
      <c r="AW2787" s="93"/>
      <c r="AX2787" s="93"/>
      <c r="AY2787" s="93"/>
      <c r="AZ2787" s="93"/>
      <c r="BA2787" s="156"/>
      <c r="BB2787" s="93"/>
    </row>
    <row r="2788" spans="8:54" s="6" customFormat="1" ht="15" customHeight="1">
      <c r="H2788" s="92"/>
      <c r="K2788" s="76"/>
      <c r="L2788" s="76"/>
      <c r="M2788" s="76"/>
      <c r="P2788" s="155"/>
      <c r="AS2788" s="93"/>
      <c r="AT2788" s="93"/>
      <c r="AU2788" s="93"/>
      <c r="AV2788" s="93"/>
      <c r="AW2788" s="93"/>
      <c r="AX2788" s="93"/>
      <c r="AY2788" s="93"/>
      <c r="AZ2788" s="93"/>
      <c r="BA2788" s="156"/>
      <c r="BB2788" s="93"/>
    </row>
    <row r="2789" spans="8:54" s="6" customFormat="1" ht="15" customHeight="1">
      <c r="H2789" s="92"/>
      <c r="K2789" s="76"/>
      <c r="L2789" s="76"/>
      <c r="M2789" s="76"/>
      <c r="P2789" s="155"/>
      <c r="AS2789" s="93"/>
      <c r="AT2789" s="93"/>
      <c r="AU2789" s="93"/>
      <c r="AV2789" s="93"/>
      <c r="AW2789" s="93"/>
      <c r="AX2789" s="93"/>
      <c r="AY2789" s="93"/>
      <c r="AZ2789" s="93"/>
      <c r="BA2789" s="156"/>
      <c r="BB2789" s="93"/>
    </row>
    <row r="2790" spans="8:54" s="6" customFormat="1" ht="15" customHeight="1">
      <c r="H2790" s="92"/>
      <c r="K2790" s="76"/>
      <c r="L2790" s="76"/>
      <c r="M2790" s="76"/>
      <c r="P2790" s="155"/>
      <c r="AS2790" s="93"/>
      <c r="AT2790" s="93"/>
      <c r="AU2790" s="93"/>
      <c r="AV2790" s="93"/>
      <c r="AW2790" s="93"/>
      <c r="AX2790" s="93"/>
      <c r="AY2790" s="93"/>
      <c r="AZ2790" s="93"/>
      <c r="BA2790" s="156"/>
      <c r="BB2790" s="93"/>
    </row>
    <row r="2791" spans="8:54" s="6" customFormat="1" ht="15" customHeight="1">
      <c r="H2791" s="92"/>
      <c r="K2791" s="76"/>
      <c r="L2791" s="76"/>
      <c r="M2791" s="76"/>
      <c r="P2791" s="155"/>
      <c r="AS2791" s="93"/>
      <c r="AT2791" s="93"/>
      <c r="AU2791" s="93"/>
      <c r="AV2791" s="93"/>
      <c r="AW2791" s="93"/>
      <c r="AX2791" s="93"/>
      <c r="AY2791" s="93"/>
      <c r="AZ2791" s="93"/>
      <c r="BA2791" s="156"/>
      <c r="BB2791" s="93"/>
    </row>
    <row r="2792" spans="8:54" s="6" customFormat="1" ht="15" customHeight="1">
      <c r="H2792" s="92"/>
      <c r="K2792" s="76"/>
      <c r="L2792" s="76"/>
      <c r="M2792" s="76"/>
      <c r="P2792" s="155"/>
      <c r="AS2792" s="93"/>
      <c r="AT2792" s="93"/>
      <c r="AU2792" s="93"/>
      <c r="AV2792" s="93"/>
      <c r="AW2792" s="93"/>
      <c r="AX2792" s="93"/>
      <c r="AY2792" s="93"/>
      <c r="AZ2792" s="93"/>
      <c r="BA2792" s="156"/>
      <c r="BB2792" s="93"/>
    </row>
    <row r="2793" spans="8:54" s="6" customFormat="1" ht="15" customHeight="1">
      <c r="H2793" s="92"/>
      <c r="K2793" s="76"/>
      <c r="L2793" s="76"/>
      <c r="M2793" s="76"/>
      <c r="P2793" s="155"/>
      <c r="AS2793" s="93"/>
      <c r="AT2793" s="93"/>
      <c r="AU2793" s="93"/>
      <c r="AV2793" s="93"/>
      <c r="AW2793" s="93"/>
      <c r="AX2793" s="93"/>
      <c r="AY2793" s="93"/>
      <c r="AZ2793" s="93"/>
      <c r="BA2793" s="156"/>
      <c r="BB2793" s="93"/>
    </row>
    <row r="2794" spans="8:54" s="6" customFormat="1" ht="15" customHeight="1">
      <c r="H2794" s="92"/>
      <c r="K2794" s="76"/>
      <c r="L2794" s="76"/>
      <c r="M2794" s="76"/>
      <c r="P2794" s="155"/>
      <c r="AS2794" s="93"/>
      <c r="AT2794" s="93"/>
      <c r="AU2794" s="93"/>
      <c r="AV2794" s="93"/>
      <c r="AW2794" s="93"/>
      <c r="AX2794" s="93"/>
      <c r="AY2794" s="93"/>
      <c r="AZ2794" s="93"/>
      <c r="BA2794" s="156"/>
      <c r="BB2794" s="93"/>
    </row>
    <row r="2795" spans="8:54" s="6" customFormat="1" ht="15" customHeight="1">
      <c r="H2795" s="92"/>
      <c r="K2795" s="76"/>
      <c r="L2795" s="76"/>
      <c r="M2795" s="76"/>
      <c r="P2795" s="155"/>
      <c r="AS2795" s="93"/>
      <c r="AT2795" s="93"/>
      <c r="AU2795" s="93"/>
      <c r="AV2795" s="93"/>
      <c r="AW2795" s="93"/>
      <c r="AX2795" s="93"/>
      <c r="AY2795" s="93"/>
      <c r="AZ2795" s="93"/>
      <c r="BA2795" s="156"/>
      <c r="BB2795" s="93"/>
    </row>
    <row r="2796" spans="8:54" s="6" customFormat="1" ht="15" customHeight="1">
      <c r="H2796" s="92"/>
      <c r="K2796" s="76"/>
      <c r="L2796" s="76"/>
      <c r="M2796" s="76"/>
      <c r="P2796" s="155"/>
      <c r="AS2796" s="93"/>
      <c r="AT2796" s="93"/>
      <c r="AU2796" s="93"/>
      <c r="AV2796" s="93"/>
      <c r="AW2796" s="93"/>
      <c r="AX2796" s="93"/>
      <c r="AY2796" s="93"/>
      <c r="AZ2796" s="93"/>
      <c r="BA2796" s="156"/>
      <c r="BB2796" s="93"/>
    </row>
    <row r="2797" spans="8:54" s="6" customFormat="1" ht="15" customHeight="1">
      <c r="H2797" s="92"/>
      <c r="K2797" s="76"/>
      <c r="L2797" s="76"/>
      <c r="M2797" s="76"/>
      <c r="P2797" s="155"/>
      <c r="AS2797" s="93"/>
      <c r="AT2797" s="93"/>
      <c r="AU2797" s="93"/>
      <c r="AV2797" s="93"/>
      <c r="AW2797" s="93"/>
      <c r="AX2797" s="93"/>
      <c r="AY2797" s="93"/>
      <c r="AZ2797" s="93"/>
      <c r="BA2797" s="156"/>
      <c r="BB2797" s="93"/>
    </row>
    <row r="2798" spans="8:54" s="6" customFormat="1" ht="15" customHeight="1">
      <c r="H2798" s="92"/>
      <c r="K2798" s="76"/>
      <c r="L2798" s="76"/>
      <c r="M2798" s="76"/>
      <c r="P2798" s="155"/>
      <c r="AS2798" s="93"/>
      <c r="AT2798" s="93"/>
      <c r="AU2798" s="93"/>
      <c r="AV2798" s="93"/>
      <c r="AW2798" s="93"/>
      <c r="AX2798" s="93"/>
      <c r="AY2798" s="93"/>
      <c r="AZ2798" s="93"/>
      <c r="BA2798" s="156"/>
      <c r="BB2798" s="93"/>
    </row>
    <row r="2799" spans="8:54" s="6" customFormat="1" ht="15" customHeight="1">
      <c r="H2799" s="92"/>
      <c r="K2799" s="76"/>
      <c r="L2799" s="76"/>
      <c r="M2799" s="76"/>
      <c r="P2799" s="155"/>
      <c r="AS2799" s="93"/>
      <c r="AT2799" s="93"/>
      <c r="AU2799" s="93"/>
      <c r="AV2799" s="93"/>
      <c r="AW2799" s="93"/>
      <c r="AX2799" s="93"/>
      <c r="AY2799" s="93"/>
      <c r="AZ2799" s="93"/>
      <c r="BA2799" s="156"/>
      <c r="BB2799" s="93"/>
    </row>
    <row r="2800" spans="8:54" s="6" customFormat="1" ht="15" customHeight="1">
      <c r="H2800" s="92"/>
      <c r="K2800" s="76"/>
      <c r="L2800" s="76"/>
      <c r="M2800" s="76"/>
      <c r="P2800" s="155"/>
      <c r="AS2800" s="93"/>
      <c r="AT2800" s="93"/>
      <c r="AU2800" s="93"/>
      <c r="AV2800" s="93"/>
      <c r="AW2800" s="93"/>
      <c r="AX2800" s="93"/>
      <c r="AY2800" s="93"/>
      <c r="AZ2800" s="93"/>
      <c r="BA2800" s="156"/>
      <c r="BB2800" s="93"/>
    </row>
    <row r="2801" spans="8:54" s="6" customFormat="1" ht="15" customHeight="1">
      <c r="H2801" s="92"/>
      <c r="K2801" s="76"/>
      <c r="L2801" s="76"/>
      <c r="M2801" s="76"/>
      <c r="P2801" s="155"/>
      <c r="AS2801" s="93"/>
      <c r="AT2801" s="93"/>
      <c r="AU2801" s="93"/>
      <c r="AV2801" s="93"/>
      <c r="AW2801" s="93"/>
      <c r="AX2801" s="93"/>
      <c r="AY2801" s="93"/>
      <c r="AZ2801" s="93"/>
      <c r="BA2801" s="156"/>
      <c r="BB2801" s="93"/>
    </row>
    <row r="2802" spans="8:54" s="6" customFormat="1" ht="15" customHeight="1">
      <c r="H2802" s="92"/>
      <c r="K2802" s="76"/>
      <c r="L2802" s="76"/>
      <c r="M2802" s="76"/>
      <c r="P2802" s="155"/>
      <c r="AS2802" s="93"/>
      <c r="AT2802" s="93"/>
      <c r="AU2802" s="93"/>
      <c r="AV2802" s="93"/>
      <c r="AW2802" s="93"/>
      <c r="AX2802" s="93"/>
      <c r="AY2802" s="93"/>
      <c r="AZ2802" s="93"/>
      <c r="BA2802" s="156"/>
      <c r="BB2802" s="93"/>
    </row>
    <row r="2803" spans="8:54" s="6" customFormat="1" ht="15" customHeight="1">
      <c r="H2803" s="92"/>
      <c r="K2803" s="76"/>
      <c r="L2803" s="76"/>
      <c r="M2803" s="76"/>
      <c r="P2803" s="155"/>
      <c r="AS2803" s="93"/>
      <c r="AT2803" s="93"/>
      <c r="AU2803" s="93"/>
      <c r="AV2803" s="93"/>
      <c r="AW2803" s="93"/>
      <c r="AX2803" s="93"/>
      <c r="AY2803" s="93"/>
      <c r="AZ2803" s="93"/>
      <c r="BA2803" s="156"/>
      <c r="BB2803" s="93"/>
    </row>
    <row r="2804" spans="8:54" s="6" customFormat="1" ht="15" customHeight="1">
      <c r="H2804" s="92"/>
      <c r="K2804" s="76"/>
      <c r="L2804" s="76"/>
      <c r="M2804" s="76"/>
      <c r="P2804" s="155"/>
      <c r="AS2804" s="93"/>
      <c r="AT2804" s="93"/>
      <c r="AU2804" s="93"/>
      <c r="AV2804" s="93"/>
      <c r="AW2804" s="93"/>
      <c r="AX2804" s="93"/>
      <c r="AY2804" s="93"/>
      <c r="AZ2804" s="93"/>
      <c r="BA2804" s="156"/>
      <c r="BB2804" s="93"/>
    </row>
    <row r="2805" spans="8:54" s="6" customFormat="1" ht="15" customHeight="1">
      <c r="H2805" s="92"/>
      <c r="K2805" s="76"/>
      <c r="L2805" s="76"/>
      <c r="M2805" s="76"/>
      <c r="P2805" s="155"/>
      <c r="AS2805" s="93"/>
      <c r="AT2805" s="93"/>
      <c r="AU2805" s="93"/>
      <c r="AV2805" s="93"/>
      <c r="AW2805" s="93"/>
      <c r="AX2805" s="93"/>
      <c r="AY2805" s="93"/>
      <c r="AZ2805" s="93"/>
      <c r="BA2805" s="156"/>
      <c r="BB2805" s="93"/>
    </row>
    <row r="2806" spans="8:54" s="6" customFormat="1" ht="15" customHeight="1">
      <c r="H2806" s="92"/>
      <c r="K2806" s="76"/>
      <c r="L2806" s="76"/>
      <c r="M2806" s="76"/>
      <c r="P2806" s="155"/>
      <c r="AS2806" s="93"/>
      <c r="AT2806" s="93"/>
      <c r="AU2806" s="93"/>
      <c r="AV2806" s="93"/>
      <c r="AW2806" s="93"/>
      <c r="AX2806" s="93"/>
      <c r="AY2806" s="93"/>
      <c r="AZ2806" s="93"/>
      <c r="BA2806" s="156"/>
      <c r="BB2806" s="93"/>
    </row>
    <row r="2807" spans="8:54" s="6" customFormat="1" ht="15" customHeight="1">
      <c r="H2807" s="92"/>
      <c r="K2807" s="76"/>
      <c r="L2807" s="76"/>
      <c r="M2807" s="76"/>
      <c r="P2807" s="155"/>
      <c r="AS2807" s="93"/>
      <c r="AT2807" s="93"/>
      <c r="AU2807" s="93"/>
      <c r="AV2807" s="93"/>
      <c r="AW2807" s="93"/>
      <c r="AX2807" s="93"/>
      <c r="AY2807" s="93"/>
      <c r="AZ2807" s="93"/>
      <c r="BA2807" s="156"/>
      <c r="BB2807" s="93"/>
    </row>
    <row r="2808" spans="8:54" s="6" customFormat="1" ht="15" customHeight="1">
      <c r="H2808" s="92"/>
      <c r="K2808" s="76"/>
      <c r="L2808" s="76"/>
      <c r="M2808" s="76"/>
      <c r="P2808" s="155"/>
      <c r="AS2808" s="93"/>
      <c r="AT2808" s="93"/>
      <c r="AU2808" s="93"/>
      <c r="AV2808" s="93"/>
      <c r="AW2808" s="93"/>
      <c r="AX2808" s="93"/>
      <c r="AY2808" s="93"/>
      <c r="AZ2808" s="93"/>
      <c r="BA2808" s="156"/>
      <c r="BB2808" s="93"/>
    </row>
    <row r="2809" spans="8:54" s="6" customFormat="1" ht="15" customHeight="1">
      <c r="H2809" s="92"/>
      <c r="K2809" s="76"/>
      <c r="L2809" s="76"/>
      <c r="M2809" s="76"/>
      <c r="P2809" s="155"/>
      <c r="AS2809" s="93"/>
      <c r="AT2809" s="93"/>
      <c r="AU2809" s="93"/>
      <c r="AV2809" s="93"/>
      <c r="AW2809" s="93"/>
      <c r="AX2809" s="93"/>
      <c r="AY2809" s="93"/>
      <c r="AZ2809" s="93"/>
      <c r="BA2809" s="156"/>
      <c r="BB2809" s="93"/>
    </row>
    <row r="2810" spans="8:54" s="6" customFormat="1" ht="15" customHeight="1">
      <c r="H2810" s="92"/>
      <c r="K2810" s="76"/>
      <c r="L2810" s="76"/>
      <c r="M2810" s="76"/>
      <c r="P2810" s="155"/>
      <c r="AS2810" s="93"/>
      <c r="AT2810" s="93"/>
      <c r="AU2810" s="93"/>
      <c r="AV2810" s="93"/>
      <c r="AW2810" s="93"/>
      <c r="AX2810" s="93"/>
      <c r="AY2810" s="93"/>
      <c r="AZ2810" s="93"/>
      <c r="BA2810" s="156"/>
      <c r="BB2810" s="93"/>
    </row>
    <row r="2811" spans="8:54" s="6" customFormat="1" ht="15" customHeight="1">
      <c r="H2811" s="92"/>
      <c r="K2811" s="76"/>
      <c r="L2811" s="76"/>
      <c r="M2811" s="76"/>
      <c r="P2811" s="155"/>
      <c r="AS2811" s="93"/>
      <c r="AT2811" s="93"/>
      <c r="AU2811" s="93"/>
      <c r="AV2811" s="93"/>
      <c r="AW2811" s="93"/>
      <c r="AX2811" s="93"/>
      <c r="AY2811" s="93"/>
      <c r="AZ2811" s="93"/>
      <c r="BA2811" s="156"/>
      <c r="BB2811" s="93"/>
    </row>
    <row r="2812" spans="8:54" s="6" customFormat="1" ht="15" customHeight="1">
      <c r="H2812" s="92"/>
      <c r="K2812" s="76"/>
      <c r="L2812" s="76"/>
      <c r="M2812" s="76"/>
      <c r="P2812" s="155"/>
      <c r="AS2812" s="93"/>
      <c r="AT2812" s="93"/>
      <c r="AU2812" s="93"/>
      <c r="AV2812" s="93"/>
      <c r="AW2812" s="93"/>
      <c r="AX2812" s="93"/>
      <c r="AY2812" s="93"/>
      <c r="AZ2812" s="93"/>
      <c r="BA2812" s="156"/>
      <c r="BB2812" s="93"/>
    </row>
    <row r="2813" spans="8:54" s="6" customFormat="1" ht="15" customHeight="1">
      <c r="H2813" s="92"/>
      <c r="K2813" s="76"/>
      <c r="L2813" s="76"/>
      <c r="M2813" s="76"/>
      <c r="P2813" s="155"/>
      <c r="AS2813" s="93"/>
      <c r="AT2813" s="93"/>
      <c r="AU2813" s="93"/>
      <c r="AV2813" s="93"/>
      <c r="AW2813" s="93"/>
      <c r="AX2813" s="93"/>
      <c r="AY2813" s="93"/>
      <c r="AZ2813" s="93"/>
      <c r="BA2813" s="156"/>
      <c r="BB2813" s="93"/>
    </row>
    <row r="2814" spans="8:54" s="6" customFormat="1" ht="15" customHeight="1">
      <c r="H2814" s="92"/>
      <c r="K2814" s="76"/>
      <c r="L2814" s="76"/>
      <c r="M2814" s="76"/>
      <c r="P2814" s="155"/>
      <c r="AS2814" s="93"/>
      <c r="AT2814" s="93"/>
      <c r="AU2814" s="93"/>
      <c r="AV2814" s="93"/>
      <c r="AW2814" s="93"/>
      <c r="AX2814" s="93"/>
      <c r="AY2814" s="93"/>
      <c r="AZ2814" s="93"/>
      <c r="BA2814" s="156"/>
      <c r="BB2814" s="93"/>
    </row>
    <row r="2815" spans="8:54" s="6" customFormat="1" ht="15" customHeight="1">
      <c r="H2815" s="92"/>
      <c r="K2815" s="76"/>
      <c r="L2815" s="76"/>
      <c r="M2815" s="76"/>
      <c r="P2815" s="155"/>
      <c r="AS2815" s="93"/>
      <c r="AT2815" s="93"/>
      <c r="AU2815" s="93"/>
      <c r="AV2815" s="93"/>
      <c r="AW2815" s="93"/>
      <c r="AX2815" s="93"/>
      <c r="AY2815" s="93"/>
      <c r="AZ2815" s="93"/>
      <c r="BA2815" s="156"/>
      <c r="BB2815" s="93"/>
    </row>
    <row r="2816" spans="8:54" s="6" customFormat="1" ht="15" customHeight="1">
      <c r="H2816" s="92"/>
      <c r="K2816" s="76"/>
      <c r="L2816" s="76"/>
      <c r="M2816" s="76"/>
      <c r="P2816" s="155"/>
      <c r="AS2816" s="93"/>
      <c r="AT2816" s="93"/>
      <c r="AU2816" s="93"/>
      <c r="AV2816" s="93"/>
      <c r="AW2816" s="93"/>
      <c r="AX2816" s="93"/>
      <c r="AY2816" s="93"/>
      <c r="AZ2816" s="93"/>
      <c r="BA2816" s="156"/>
      <c r="BB2816" s="93"/>
    </row>
    <row r="2817" spans="8:54" s="6" customFormat="1" ht="15" customHeight="1">
      <c r="H2817" s="92"/>
      <c r="K2817" s="76"/>
      <c r="L2817" s="76"/>
      <c r="M2817" s="76"/>
      <c r="P2817" s="155"/>
      <c r="AS2817" s="93"/>
      <c r="AT2817" s="93"/>
      <c r="AU2817" s="93"/>
      <c r="AV2817" s="93"/>
      <c r="AW2817" s="93"/>
      <c r="AX2817" s="93"/>
      <c r="AY2817" s="93"/>
      <c r="AZ2817" s="93"/>
      <c r="BA2817" s="156"/>
      <c r="BB2817" s="93"/>
    </row>
    <row r="2818" spans="8:54" s="6" customFormat="1" ht="15" customHeight="1">
      <c r="H2818" s="92"/>
      <c r="K2818" s="76"/>
      <c r="L2818" s="76"/>
      <c r="M2818" s="76"/>
      <c r="P2818" s="155"/>
      <c r="AS2818" s="93"/>
      <c r="AT2818" s="93"/>
      <c r="AU2818" s="93"/>
      <c r="AV2818" s="93"/>
      <c r="AW2818" s="93"/>
      <c r="AX2818" s="93"/>
      <c r="AY2818" s="93"/>
      <c r="AZ2818" s="93"/>
      <c r="BA2818" s="156"/>
      <c r="BB2818" s="93"/>
    </row>
    <row r="2819" spans="8:54" s="6" customFormat="1" ht="15" customHeight="1">
      <c r="H2819" s="92"/>
      <c r="K2819" s="76"/>
      <c r="L2819" s="76"/>
      <c r="M2819" s="76"/>
      <c r="P2819" s="155"/>
      <c r="AS2819" s="93"/>
      <c r="AT2819" s="93"/>
      <c r="AU2819" s="93"/>
      <c r="AV2819" s="93"/>
      <c r="AW2819" s="93"/>
      <c r="AX2819" s="93"/>
      <c r="AY2819" s="93"/>
      <c r="AZ2819" s="93"/>
      <c r="BA2819" s="156"/>
      <c r="BB2819" s="93"/>
    </row>
    <row r="2820" spans="8:54" s="6" customFormat="1" ht="15" customHeight="1">
      <c r="H2820" s="92"/>
      <c r="K2820" s="76"/>
      <c r="L2820" s="76"/>
      <c r="M2820" s="76"/>
      <c r="P2820" s="155"/>
      <c r="AS2820" s="93"/>
      <c r="AT2820" s="93"/>
      <c r="AU2820" s="93"/>
      <c r="AV2820" s="93"/>
      <c r="AW2820" s="93"/>
      <c r="AX2820" s="93"/>
      <c r="AY2820" s="93"/>
      <c r="AZ2820" s="93"/>
      <c r="BA2820" s="156"/>
      <c r="BB2820" s="93"/>
    </row>
    <row r="2821" spans="8:54" s="6" customFormat="1" ht="15" customHeight="1">
      <c r="H2821" s="92"/>
      <c r="K2821" s="76"/>
      <c r="L2821" s="76"/>
      <c r="M2821" s="76"/>
      <c r="P2821" s="155"/>
      <c r="AS2821" s="93"/>
      <c r="AT2821" s="93"/>
      <c r="AU2821" s="93"/>
      <c r="AV2821" s="93"/>
      <c r="AW2821" s="93"/>
      <c r="AX2821" s="93"/>
      <c r="AY2821" s="93"/>
      <c r="AZ2821" s="93"/>
      <c r="BA2821" s="156"/>
      <c r="BB2821" s="93"/>
    </row>
    <row r="2822" spans="8:54" s="6" customFormat="1" ht="15" customHeight="1">
      <c r="H2822" s="92"/>
      <c r="K2822" s="76"/>
      <c r="L2822" s="76"/>
      <c r="M2822" s="76"/>
      <c r="P2822" s="155"/>
      <c r="AS2822" s="93"/>
      <c r="AT2822" s="93"/>
      <c r="AU2822" s="93"/>
      <c r="AV2822" s="93"/>
      <c r="AW2822" s="93"/>
      <c r="AX2822" s="93"/>
      <c r="AY2822" s="93"/>
      <c r="AZ2822" s="93"/>
      <c r="BA2822" s="156"/>
      <c r="BB2822" s="93"/>
    </row>
    <row r="2823" spans="8:54" s="6" customFormat="1" ht="15" customHeight="1">
      <c r="H2823" s="92"/>
      <c r="K2823" s="76"/>
      <c r="L2823" s="76"/>
      <c r="M2823" s="76"/>
      <c r="P2823" s="155"/>
      <c r="AS2823" s="93"/>
      <c r="AT2823" s="93"/>
      <c r="AU2823" s="93"/>
      <c r="AV2823" s="93"/>
      <c r="AW2823" s="93"/>
      <c r="AX2823" s="93"/>
      <c r="AY2823" s="93"/>
      <c r="AZ2823" s="93"/>
      <c r="BA2823" s="156"/>
      <c r="BB2823" s="93"/>
    </row>
    <row r="2824" spans="8:54" s="6" customFormat="1" ht="15" customHeight="1">
      <c r="H2824" s="92"/>
      <c r="K2824" s="76"/>
      <c r="L2824" s="76"/>
      <c r="M2824" s="76"/>
      <c r="P2824" s="155"/>
      <c r="AS2824" s="93"/>
      <c r="AT2824" s="93"/>
      <c r="AU2824" s="93"/>
      <c r="AV2824" s="93"/>
      <c r="AW2824" s="93"/>
      <c r="AX2824" s="93"/>
      <c r="AY2824" s="93"/>
      <c r="AZ2824" s="93"/>
      <c r="BA2824" s="156"/>
      <c r="BB2824" s="93"/>
    </row>
    <row r="2825" spans="8:54" s="6" customFormat="1" ht="15" customHeight="1">
      <c r="H2825" s="92"/>
      <c r="K2825" s="76"/>
      <c r="L2825" s="76"/>
      <c r="M2825" s="76"/>
      <c r="P2825" s="155"/>
      <c r="AS2825" s="93"/>
      <c r="AT2825" s="93"/>
      <c r="AU2825" s="93"/>
      <c r="AV2825" s="93"/>
      <c r="AW2825" s="93"/>
      <c r="AX2825" s="93"/>
      <c r="AY2825" s="93"/>
      <c r="AZ2825" s="93"/>
      <c r="BA2825" s="156"/>
      <c r="BB2825" s="93"/>
    </row>
    <row r="2826" spans="8:54" s="6" customFormat="1" ht="15" customHeight="1">
      <c r="H2826" s="92"/>
      <c r="K2826" s="76"/>
      <c r="L2826" s="76"/>
      <c r="M2826" s="76"/>
      <c r="P2826" s="155"/>
      <c r="AS2826" s="93"/>
      <c r="AT2826" s="93"/>
      <c r="AU2826" s="93"/>
      <c r="AV2826" s="93"/>
      <c r="AW2826" s="93"/>
      <c r="AX2826" s="93"/>
      <c r="AY2826" s="93"/>
      <c r="AZ2826" s="93"/>
      <c r="BA2826" s="156"/>
      <c r="BB2826" s="93"/>
    </row>
    <row r="2827" spans="8:54" s="6" customFormat="1" ht="15" customHeight="1">
      <c r="H2827" s="92"/>
      <c r="K2827" s="76"/>
      <c r="L2827" s="76"/>
      <c r="M2827" s="76"/>
      <c r="P2827" s="155"/>
      <c r="AS2827" s="93"/>
      <c r="AT2827" s="93"/>
      <c r="AU2827" s="93"/>
      <c r="AV2827" s="93"/>
      <c r="AW2827" s="93"/>
      <c r="AX2827" s="93"/>
      <c r="AY2827" s="93"/>
      <c r="AZ2827" s="93"/>
      <c r="BA2827" s="156"/>
      <c r="BB2827" s="93"/>
    </row>
    <row r="2828" spans="8:54" s="6" customFormat="1" ht="15" customHeight="1">
      <c r="H2828" s="92"/>
      <c r="K2828" s="76"/>
      <c r="L2828" s="76"/>
      <c r="M2828" s="76"/>
      <c r="P2828" s="155"/>
      <c r="AS2828" s="93"/>
      <c r="AT2828" s="93"/>
      <c r="AU2828" s="93"/>
      <c r="AV2828" s="93"/>
      <c r="AW2828" s="93"/>
      <c r="AX2828" s="93"/>
      <c r="AY2828" s="93"/>
      <c r="AZ2828" s="93"/>
      <c r="BA2828" s="156"/>
      <c r="BB2828" s="93"/>
    </row>
    <row r="2829" spans="8:54" s="6" customFormat="1" ht="15" customHeight="1">
      <c r="H2829" s="92"/>
      <c r="K2829" s="76"/>
      <c r="L2829" s="76"/>
      <c r="M2829" s="76"/>
      <c r="P2829" s="155"/>
      <c r="AS2829" s="93"/>
      <c r="AT2829" s="93"/>
      <c r="AU2829" s="93"/>
      <c r="AV2829" s="93"/>
      <c r="AW2829" s="93"/>
      <c r="AX2829" s="93"/>
      <c r="AY2829" s="93"/>
      <c r="AZ2829" s="93"/>
      <c r="BA2829" s="156"/>
      <c r="BB2829" s="93"/>
    </row>
    <row r="2830" spans="8:54" s="6" customFormat="1" ht="15" customHeight="1">
      <c r="H2830" s="92"/>
      <c r="K2830" s="76"/>
      <c r="L2830" s="76"/>
      <c r="M2830" s="76"/>
      <c r="P2830" s="155"/>
      <c r="AS2830" s="93"/>
      <c r="AT2830" s="93"/>
      <c r="AU2830" s="93"/>
      <c r="AV2830" s="93"/>
      <c r="AW2830" s="93"/>
      <c r="AX2830" s="93"/>
      <c r="AY2830" s="93"/>
      <c r="AZ2830" s="93"/>
      <c r="BA2830" s="156"/>
      <c r="BB2830" s="93"/>
    </row>
    <row r="2831" spans="8:54" s="6" customFormat="1" ht="15" customHeight="1">
      <c r="H2831" s="92"/>
      <c r="K2831" s="76"/>
      <c r="L2831" s="76"/>
      <c r="M2831" s="76"/>
      <c r="P2831" s="155"/>
      <c r="AS2831" s="93"/>
      <c r="AT2831" s="93"/>
      <c r="AU2831" s="93"/>
      <c r="AV2831" s="93"/>
      <c r="AW2831" s="93"/>
      <c r="AX2831" s="93"/>
      <c r="AY2831" s="93"/>
      <c r="AZ2831" s="93"/>
      <c r="BA2831" s="156"/>
      <c r="BB2831" s="93"/>
    </row>
    <row r="2832" spans="8:54" s="6" customFormat="1" ht="15" customHeight="1">
      <c r="H2832" s="92"/>
      <c r="K2832" s="76"/>
      <c r="L2832" s="76"/>
      <c r="M2832" s="76"/>
      <c r="P2832" s="155"/>
      <c r="AS2832" s="93"/>
      <c r="AT2832" s="93"/>
      <c r="AU2832" s="93"/>
      <c r="AV2832" s="93"/>
      <c r="AW2832" s="93"/>
      <c r="AX2832" s="93"/>
      <c r="AY2832" s="93"/>
      <c r="AZ2832" s="93"/>
      <c r="BA2832" s="156"/>
      <c r="BB2832" s="93"/>
    </row>
    <row r="2833" spans="8:54" s="6" customFormat="1" ht="15" customHeight="1">
      <c r="H2833" s="92"/>
      <c r="K2833" s="76"/>
      <c r="L2833" s="76"/>
      <c r="M2833" s="76"/>
      <c r="P2833" s="155"/>
      <c r="AS2833" s="93"/>
      <c r="AT2833" s="93"/>
      <c r="AU2833" s="93"/>
      <c r="AV2833" s="93"/>
      <c r="AW2833" s="93"/>
      <c r="AX2833" s="93"/>
      <c r="AY2833" s="93"/>
      <c r="AZ2833" s="93"/>
      <c r="BA2833" s="156"/>
      <c r="BB2833" s="93"/>
    </row>
    <row r="2834" spans="8:54" s="6" customFormat="1" ht="15" customHeight="1">
      <c r="H2834" s="92"/>
      <c r="K2834" s="76"/>
      <c r="L2834" s="76"/>
      <c r="M2834" s="76"/>
      <c r="P2834" s="155"/>
      <c r="AS2834" s="93"/>
      <c r="AT2834" s="93"/>
      <c r="AU2834" s="93"/>
      <c r="AV2834" s="93"/>
      <c r="AW2834" s="93"/>
      <c r="AX2834" s="93"/>
      <c r="AY2834" s="93"/>
      <c r="AZ2834" s="93"/>
      <c r="BA2834" s="156"/>
      <c r="BB2834" s="93"/>
    </row>
    <row r="2835" spans="8:54" s="6" customFormat="1" ht="15" customHeight="1">
      <c r="H2835" s="92"/>
      <c r="K2835" s="76"/>
      <c r="L2835" s="76"/>
      <c r="M2835" s="76"/>
      <c r="P2835" s="155"/>
      <c r="AS2835" s="93"/>
      <c r="AT2835" s="93"/>
      <c r="AU2835" s="93"/>
      <c r="AV2835" s="93"/>
      <c r="AW2835" s="93"/>
      <c r="AX2835" s="93"/>
      <c r="AY2835" s="93"/>
      <c r="AZ2835" s="93"/>
      <c r="BA2835" s="156"/>
      <c r="BB2835" s="93"/>
    </row>
    <row r="2836" spans="8:54" s="6" customFormat="1" ht="15" customHeight="1">
      <c r="H2836" s="92"/>
      <c r="K2836" s="76"/>
      <c r="L2836" s="76"/>
      <c r="M2836" s="76"/>
      <c r="P2836" s="155"/>
      <c r="AS2836" s="93"/>
      <c r="AT2836" s="93"/>
      <c r="AU2836" s="93"/>
      <c r="AV2836" s="93"/>
      <c r="AW2836" s="93"/>
      <c r="AX2836" s="93"/>
      <c r="AY2836" s="93"/>
      <c r="AZ2836" s="93"/>
      <c r="BA2836" s="156"/>
      <c r="BB2836" s="93"/>
    </row>
    <row r="2837" spans="8:54" s="6" customFormat="1" ht="15" customHeight="1">
      <c r="H2837" s="92"/>
      <c r="K2837" s="76"/>
      <c r="L2837" s="76"/>
      <c r="M2837" s="76"/>
      <c r="P2837" s="155"/>
      <c r="AS2837" s="93"/>
      <c r="AT2837" s="93"/>
      <c r="AU2837" s="93"/>
      <c r="AV2837" s="93"/>
      <c r="AW2837" s="93"/>
      <c r="AX2837" s="93"/>
      <c r="AY2837" s="93"/>
      <c r="AZ2837" s="93"/>
      <c r="BA2837" s="156"/>
      <c r="BB2837" s="93"/>
    </row>
    <row r="2838" spans="8:54" s="6" customFormat="1" ht="15" customHeight="1">
      <c r="H2838" s="92"/>
      <c r="K2838" s="76"/>
      <c r="L2838" s="76"/>
      <c r="M2838" s="76"/>
      <c r="P2838" s="155"/>
      <c r="AS2838" s="93"/>
      <c r="AT2838" s="93"/>
      <c r="AU2838" s="93"/>
      <c r="AV2838" s="93"/>
      <c r="AW2838" s="93"/>
      <c r="AX2838" s="93"/>
      <c r="AY2838" s="93"/>
      <c r="AZ2838" s="93"/>
      <c r="BA2838" s="156"/>
      <c r="BB2838" s="93"/>
    </row>
    <row r="2839" spans="8:54" s="6" customFormat="1" ht="15" customHeight="1">
      <c r="H2839" s="92"/>
      <c r="K2839" s="76"/>
      <c r="L2839" s="76"/>
      <c r="M2839" s="76"/>
      <c r="P2839" s="155"/>
      <c r="AS2839" s="93"/>
      <c r="AT2839" s="93"/>
      <c r="AU2839" s="93"/>
      <c r="AV2839" s="93"/>
      <c r="AW2839" s="93"/>
      <c r="AX2839" s="93"/>
      <c r="AY2839" s="93"/>
      <c r="AZ2839" s="93"/>
      <c r="BA2839" s="156"/>
      <c r="BB2839" s="93"/>
    </row>
    <row r="2840" spans="8:54" s="6" customFormat="1" ht="15" customHeight="1">
      <c r="H2840" s="92"/>
      <c r="K2840" s="76"/>
      <c r="L2840" s="76"/>
      <c r="M2840" s="76"/>
      <c r="P2840" s="155"/>
      <c r="AS2840" s="93"/>
      <c r="AT2840" s="93"/>
      <c r="AU2840" s="93"/>
      <c r="AV2840" s="93"/>
      <c r="AW2840" s="93"/>
      <c r="AX2840" s="93"/>
      <c r="AY2840" s="93"/>
      <c r="AZ2840" s="93"/>
      <c r="BA2840" s="156"/>
      <c r="BB2840" s="93"/>
    </row>
    <row r="2841" spans="8:54" s="6" customFormat="1" ht="15" customHeight="1">
      <c r="H2841" s="92"/>
      <c r="K2841" s="76"/>
      <c r="L2841" s="76"/>
      <c r="M2841" s="76"/>
      <c r="P2841" s="155"/>
      <c r="AS2841" s="93"/>
      <c r="AT2841" s="93"/>
      <c r="AU2841" s="93"/>
      <c r="AV2841" s="93"/>
      <c r="AW2841" s="93"/>
      <c r="AX2841" s="93"/>
      <c r="AY2841" s="93"/>
      <c r="AZ2841" s="93"/>
      <c r="BA2841" s="156"/>
      <c r="BB2841" s="93"/>
    </row>
    <row r="2842" spans="8:54" s="6" customFormat="1" ht="15" customHeight="1">
      <c r="H2842" s="92"/>
      <c r="K2842" s="76"/>
      <c r="L2842" s="76"/>
      <c r="M2842" s="76"/>
      <c r="P2842" s="155"/>
      <c r="AS2842" s="93"/>
      <c r="AT2842" s="93"/>
      <c r="AU2842" s="93"/>
      <c r="AV2842" s="93"/>
      <c r="AW2842" s="93"/>
      <c r="AX2842" s="93"/>
      <c r="AY2842" s="93"/>
      <c r="AZ2842" s="93"/>
      <c r="BA2842" s="156"/>
      <c r="BB2842" s="93"/>
    </row>
    <row r="2843" spans="8:54" s="6" customFormat="1" ht="15" customHeight="1">
      <c r="H2843" s="92"/>
      <c r="K2843" s="76"/>
      <c r="L2843" s="76"/>
      <c r="M2843" s="76"/>
      <c r="P2843" s="155"/>
      <c r="AS2843" s="93"/>
      <c r="AT2843" s="93"/>
      <c r="AU2843" s="93"/>
      <c r="AV2843" s="93"/>
      <c r="AW2843" s="93"/>
      <c r="AX2843" s="93"/>
      <c r="AY2843" s="93"/>
      <c r="AZ2843" s="93"/>
      <c r="BA2843" s="156"/>
      <c r="BB2843" s="93"/>
    </row>
    <row r="2844" spans="8:54" s="6" customFormat="1" ht="15" customHeight="1">
      <c r="H2844" s="92"/>
      <c r="K2844" s="76"/>
      <c r="L2844" s="76"/>
      <c r="M2844" s="76"/>
      <c r="P2844" s="155"/>
      <c r="AS2844" s="93"/>
      <c r="AT2844" s="93"/>
      <c r="AU2844" s="93"/>
      <c r="AV2844" s="93"/>
      <c r="AW2844" s="93"/>
      <c r="AX2844" s="93"/>
      <c r="AY2844" s="93"/>
      <c r="AZ2844" s="93"/>
      <c r="BA2844" s="156"/>
      <c r="BB2844" s="93"/>
    </row>
    <row r="2845" spans="8:54" s="6" customFormat="1" ht="15" customHeight="1">
      <c r="H2845" s="92"/>
      <c r="K2845" s="76"/>
      <c r="L2845" s="76"/>
      <c r="M2845" s="76"/>
      <c r="P2845" s="155"/>
      <c r="AS2845" s="93"/>
      <c r="AT2845" s="93"/>
      <c r="AU2845" s="93"/>
      <c r="AV2845" s="93"/>
      <c r="AW2845" s="93"/>
      <c r="AX2845" s="93"/>
      <c r="AY2845" s="93"/>
      <c r="AZ2845" s="93"/>
      <c r="BA2845" s="156"/>
      <c r="BB2845" s="93"/>
    </row>
    <row r="2846" spans="8:54" s="6" customFormat="1" ht="15" customHeight="1">
      <c r="H2846" s="92"/>
      <c r="K2846" s="76"/>
      <c r="L2846" s="76"/>
      <c r="M2846" s="76"/>
      <c r="P2846" s="155"/>
      <c r="AS2846" s="93"/>
      <c r="AT2846" s="93"/>
      <c r="AU2846" s="93"/>
      <c r="AV2846" s="93"/>
      <c r="AW2846" s="93"/>
      <c r="AX2846" s="93"/>
      <c r="AY2846" s="93"/>
      <c r="AZ2846" s="93"/>
      <c r="BA2846" s="156"/>
      <c r="BB2846" s="93"/>
    </row>
    <row r="2847" spans="8:54" s="6" customFormat="1" ht="15" customHeight="1">
      <c r="H2847" s="92"/>
      <c r="K2847" s="76"/>
      <c r="L2847" s="76"/>
      <c r="M2847" s="76"/>
      <c r="P2847" s="155"/>
      <c r="AS2847" s="93"/>
      <c r="AT2847" s="93"/>
      <c r="AU2847" s="93"/>
      <c r="AV2847" s="93"/>
      <c r="AW2847" s="93"/>
      <c r="AX2847" s="93"/>
      <c r="AY2847" s="93"/>
      <c r="AZ2847" s="93"/>
      <c r="BA2847" s="156"/>
      <c r="BB2847" s="93"/>
    </row>
    <row r="2848" spans="8:54" s="6" customFormat="1" ht="15" customHeight="1">
      <c r="H2848" s="92"/>
      <c r="K2848" s="76"/>
      <c r="L2848" s="76"/>
      <c r="M2848" s="76"/>
      <c r="P2848" s="155"/>
      <c r="AS2848" s="93"/>
      <c r="AT2848" s="93"/>
      <c r="AU2848" s="93"/>
      <c r="AV2848" s="93"/>
      <c r="AW2848" s="93"/>
      <c r="AX2848" s="93"/>
      <c r="AY2848" s="93"/>
      <c r="AZ2848" s="93"/>
      <c r="BA2848" s="156"/>
      <c r="BB2848" s="93"/>
    </row>
    <row r="2849" spans="8:54" s="6" customFormat="1" ht="15" customHeight="1">
      <c r="H2849" s="92"/>
      <c r="K2849" s="76"/>
      <c r="L2849" s="76"/>
      <c r="M2849" s="76"/>
      <c r="P2849" s="155"/>
      <c r="AS2849" s="93"/>
      <c r="AT2849" s="93"/>
      <c r="AU2849" s="93"/>
      <c r="AV2849" s="93"/>
      <c r="AW2849" s="93"/>
      <c r="AX2849" s="93"/>
      <c r="AY2849" s="93"/>
      <c r="AZ2849" s="93"/>
      <c r="BA2849" s="156"/>
      <c r="BB2849" s="93"/>
    </row>
    <row r="2850" spans="8:54" s="6" customFormat="1" ht="15" customHeight="1">
      <c r="H2850" s="92"/>
      <c r="K2850" s="76"/>
      <c r="L2850" s="76"/>
      <c r="M2850" s="76"/>
      <c r="P2850" s="155"/>
      <c r="AS2850" s="93"/>
      <c r="AT2850" s="93"/>
      <c r="AU2850" s="93"/>
      <c r="AV2850" s="93"/>
      <c r="AW2850" s="93"/>
      <c r="AX2850" s="93"/>
      <c r="AY2850" s="93"/>
      <c r="AZ2850" s="93"/>
      <c r="BA2850" s="156"/>
      <c r="BB2850" s="93"/>
    </row>
    <row r="2851" spans="8:54" s="6" customFormat="1" ht="15" customHeight="1">
      <c r="H2851" s="92"/>
      <c r="K2851" s="76"/>
      <c r="L2851" s="76"/>
      <c r="M2851" s="76"/>
      <c r="P2851" s="155"/>
      <c r="AS2851" s="93"/>
      <c r="AT2851" s="93"/>
      <c r="AU2851" s="93"/>
      <c r="AV2851" s="93"/>
      <c r="AW2851" s="93"/>
      <c r="AX2851" s="93"/>
      <c r="AY2851" s="93"/>
      <c r="AZ2851" s="93"/>
      <c r="BA2851" s="156"/>
      <c r="BB2851" s="93"/>
    </row>
    <row r="2852" spans="8:54" s="6" customFormat="1" ht="15" customHeight="1">
      <c r="H2852" s="92"/>
      <c r="K2852" s="76"/>
      <c r="L2852" s="76"/>
      <c r="M2852" s="76"/>
      <c r="P2852" s="155"/>
      <c r="AS2852" s="93"/>
      <c r="AT2852" s="93"/>
      <c r="AU2852" s="93"/>
      <c r="AV2852" s="93"/>
      <c r="AW2852" s="93"/>
      <c r="AX2852" s="93"/>
      <c r="AY2852" s="93"/>
      <c r="AZ2852" s="93"/>
      <c r="BA2852" s="156"/>
      <c r="BB2852" s="93"/>
    </row>
    <row r="2853" spans="8:54" s="6" customFormat="1" ht="15" customHeight="1">
      <c r="H2853" s="92"/>
      <c r="K2853" s="76"/>
      <c r="L2853" s="76"/>
      <c r="M2853" s="76"/>
      <c r="P2853" s="155"/>
      <c r="AS2853" s="93"/>
      <c r="AT2853" s="93"/>
      <c r="AU2853" s="93"/>
      <c r="AV2853" s="93"/>
      <c r="AW2853" s="93"/>
      <c r="AX2853" s="93"/>
      <c r="AY2853" s="93"/>
      <c r="AZ2853" s="93"/>
      <c r="BA2853" s="156"/>
      <c r="BB2853" s="93"/>
    </row>
    <row r="2854" spans="8:54" s="6" customFormat="1" ht="15" customHeight="1">
      <c r="H2854" s="92"/>
      <c r="K2854" s="76"/>
      <c r="L2854" s="76"/>
      <c r="M2854" s="76"/>
      <c r="P2854" s="155"/>
      <c r="AS2854" s="93"/>
      <c r="AT2854" s="93"/>
      <c r="AU2854" s="93"/>
      <c r="AV2854" s="93"/>
      <c r="AW2854" s="93"/>
      <c r="AX2854" s="93"/>
      <c r="AY2854" s="93"/>
      <c r="AZ2854" s="93"/>
      <c r="BA2854" s="156"/>
      <c r="BB2854" s="93"/>
    </row>
    <row r="2855" spans="8:54" s="6" customFormat="1" ht="15" customHeight="1">
      <c r="H2855" s="92"/>
      <c r="K2855" s="76"/>
      <c r="L2855" s="76"/>
      <c r="M2855" s="76"/>
      <c r="P2855" s="155"/>
      <c r="AS2855" s="93"/>
      <c r="AT2855" s="93"/>
      <c r="AU2855" s="93"/>
      <c r="AV2855" s="93"/>
      <c r="AW2855" s="93"/>
      <c r="AX2855" s="93"/>
      <c r="AY2855" s="93"/>
      <c r="AZ2855" s="93"/>
      <c r="BA2855" s="156"/>
      <c r="BB2855" s="93"/>
    </row>
    <row r="2856" spans="8:54" s="6" customFormat="1" ht="15" customHeight="1">
      <c r="H2856" s="92"/>
      <c r="K2856" s="76"/>
      <c r="L2856" s="76"/>
      <c r="M2856" s="76"/>
      <c r="P2856" s="155"/>
      <c r="AS2856" s="93"/>
      <c r="AT2856" s="93"/>
      <c r="AU2856" s="93"/>
      <c r="AV2856" s="93"/>
      <c r="AW2856" s="93"/>
      <c r="AX2856" s="93"/>
      <c r="AY2856" s="93"/>
      <c r="AZ2856" s="93"/>
      <c r="BA2856" s="156"/>
      <c r="BB2856" s="93"/>
    </row>
    <row r="2857" spans="8:54" s="6" customFormat="1" ht="15" customHeight="1">
      <c r="H2857" s="92"/>
      <c r="K2857" s="76"/>
      <c r="L2857" s="76"/>
      <c r="M2857" s="76"/>
      <c r="P2857" s="155"/>
      <c r="AS2857" s="93"/>
      <c r="AT2857" s="93"/>
      <c r="AU2857" s="93"/>
      <c r="AV2857" s="93"/>
      <c r="AW2857" s="93"/>
      <c r="AX2857" s="93"/>
      <c r="AY2857" s="93"/>
      <c r="AZ2857" s="93"/>
      <c r="BA2857" s="156"/>
      <c r="BB2857" s="93"/>
    </row>
    <row r="2858" spans="8:54" s="6" customFormat="1" ht="15" customHeight="1">
      <c r="H2858" s="92"/>
      <c r="K2858" s="76"/>
      <c r="L2858" s="76"/>
      <c r="M2858" s="76"/>
      <c r="P2858" s="155"/>
      <c r="AS2858" s="93"/>
      <c r="AT2858" s="93"/>
      <c r="AU2858" s="93"/>
      <c r="AV2858" s="93"/>
      <c r="AW2858" s="93"/>
      <c r="AX2858" s="93"/>
      <c r="AY2858" s="93"/>
      <c r="AZ2858" s="93"/>
      <c r="BA2858" s="156"/>
      <c r="BB2858" s="93"/>
    </row>
    <row r="2859" spans="8:54" s="6" customFormat="1" ht="15" customHeight="1">
      <c r="H2859" s="92"/>
      <c r="K2859" s="76"/>
      <c r="L2859" s="76"/>
      <c r="M2859" s="76"/>
      <c r="P2859" s="155"/>
      <c r="AS2859" s="93"/>
      <c r="AT2859" s="93"/>
      <c r="AU2859" s="93"/>
      <c r="AV2859" s="93"/>
      <c r="AW2859" s="93"/>
      <c r="AX2859" s="93"/>
      <c r="AY2859" s="93"/>
      <c r="AZ2859" s="93"/>
      <c r="BA2859" s="156"/>
      <c r="BB2859" s="93"/>
    </row>
    <row r="2860" spans="8:54" s="6" customFormat="1" ht="15" customHeight="1">
      <c r="H2860" s="92"/>
      <c r="K2860" s="76"/>
      <c r="L2860" s="76"/>
      <c r="M2860" s="76"/>
      <c r="P2860" s="155"/>
      <c r="AS2860" s="93"/>
      <c r="AT2860" s="93"/>
      <c r="AU2860" s="93"/>
      <c r="AV2860" s="93"/>
      <c r="AW2860" s="93"/>
      <c r="AX2860" s="93"/>
      <c r="AY2860" s="93"/>
      <c r="AZ2860" s="93"/>
      <c r="BA2860" s="156"/>
      <c r="BB2860" s="93"/>
    </row>
    <row r="2861" spans="8:54" s="6" customFormat="1" ht="15" customHeight="1">
      <c r="H2861" s="92"/>
      <c r="K2861" s="76"/>
      <c r="L2861" s="76"/>
      <c r="M2861" s="76"/>
      <c r="P2861" s="155"/>
      <c r="AS2861" s="93"/>
      <c r="AT2861" s="93"/>
      <c r="AU2861" s="93"/>
      <c r="AV2861" s="93"/>
      <c r="AW2861" s="93"/>
      <c r="AX2861" s="93"/>
      <c r="AY2861" s="93"/>
      <c r="AZ2861" s="93"/>
      <c r="BA2861" s="156"/>
      <c r="BB2861" s="93"/>
    </row>
    <row r="2862" spans="8:54" s="6" customFormat="1" ht="15" customHeight="1">
      <c r="H2862" s="92"/>
      <c r="K2862" s="76"/>
      <c r="L2862" s="76"/>
      <c r="M2862" s="76"/>
      <c r="P2862" s="155"/>
      <c r="AS2862" s="93"/>
      <c r="AT2862" s="93"/>
      <c r="AU2862" s="93"/>
      <c r="AV2862" s="93"/>
      <c r="AW2862" s="93"/>
      <c r="AX2862" s="93"/>
      <c r="AY2862" s="93"/>
      <c r="AZ2862" s="93"/>
      <c r="BA2862" s="156"/>
      <c r="BB2862" s="93"/>
    </row>
    <row r="2863" spans="8:54" s="6" customFormat="1" ht="15" customHeight="1">
      <c r="H2863" s="92"/>
      <c r="K2863" s="76"/>
      <c r="L2863" s="76"/>
      <c r="M2863" s="76"/>
      <c r="P2863" s="155"/>
      <c r="AS2863" s="93"/>
      <c r="AT2863" s="93"/>
      <c r="AU2863" s="93"/>
      <c r="AV2863" s="93"/>
      <c r="AW2863" s="93"/>
      <c r="AX2863" s="93"/>
      <c r="AY2863" s="93"/>
      <c r="AZ2863" s="93"/>
      <c r="BA2863" s="156"/>
      <c r="BB2863" s="93"/>
    </row>
    <row r="2864" spans="8:54" s="6" customFormat="1" ht="15" customHeight="1">
      <c r="H2864" s="92"/>
      <c r="K2864" s="76"/>
      <c r="L2864" s="76"/>
      <c r="M2864" s="76"/>
      <c r="P2864" s="155"/>
      <c r="AS2864" s="93"/>
      <c r="AT2864" s="93"/>
      <c r="AU2864" s="93"/>
      <c r="AV2864" s="93"/>
      <c r="AW2864" s="93"/>
      <c r="AX2864" s="93"/>
      <c r="AY2864" s="93"/>
      <c r="AZ2864" s="93"/>
      <c r="BA2864" s="156"/>
      <c r="BB2864" s="93"/>
    </row>
    <row r="2865" spans="8:54" s="6" customFormat="1" ht="15" customHeight="1">
      <c r="H2865" s="92"/>
      <c r="K2865" s="76"/>
      <c r="L2865" s="76"/>
      <c r="M2865" s="76"/>
      <c r="P2865" s="155"/>
      <c r="AS2865" s="93"/>
      <c r="AT2865" s="93"/>
      <c r="AU2865" s="93"/>
      <c r="AV2865" s="93"/>
      <c r="AW2865" s="93"/>
      <c r="AX2865" s="93"/>
      <c r="AY2865" s="93"/>
      <c r="AZ2865" s="93"/>
      <c r="BA2865" s="156"/>
      <c r="BB2865" s="93"/>
    </row>
    <row r="2866" spans="8:54" s="6" customFormat="1" ht="15" customHeight="1">
      <c r="H2866" s="92"/>
      <c r="K2866" s="76"/>
      <c r="L2866" s="76"/>
      <c r="M2866" s="76"/>
      <c r="P2866" s="155"/>
      <c r="AS2866" s="93"/>
      <c r="AT2866" s="93"/>
      <c r="AU2866" s="93"/>
      <c r="AV2866" s="93"/>
      <c r="AW2866" s="93"/>
      <c r="AX2866" s="93"/>
      <c r="AY2866" s="93"/>
      <c r="AZ2866" s="93"/>
      <c r="BA2866" s="156"/>
      <c r="BB2866" s="93"/>
    </row>
    <row r="2867" spans="8:54" s="6" customFormat="1" ht="15" customHeight="1">
      <c r="H2867" s="92"/>
      <c r="K2867" s="76"/>
      <c r="L2867" s="76"/>
      <c r="M2867" s="76"/>
      <c r="P2867" s="155"/>
      <c r="AS2867" s="93"/>
      <c r="AT2867" s="93"/>
      <c r="AU2867" s="93"/>
      <c r="AV2867" s="93"/>
      <c r="AW2867" s="93"/>
      <c r="AX2867" s="93"/>
      <c r="AY2867" s="93"/>
      <c r="AZ2867" s="93"/>
      <c r="BA2867" s="156"/>
      <c r="BB2867" s="93"/>
    </row>
    <row r="2868" spans="8:54" s="6" customFormat="1" ht="15" customHeight="1">
      <c r="H2868" s="92"/>
      <c r="K2868" s="76"/>
      <c r="L2868" s="76"/>
      <c r="M2868" s="76"/>
      <c r="P2868" s="155"/>
      <c r="AS2868" s="93"/>
      <c r="AT2868" s="93"/>
      <c r="AU2868" s="93"/>
      <c r="AV2868" s="93"/>
      <c r="AW2868" s="93"/>
      <c r="AX2868" s="93"/>
      <c r="AY2868" s="93"/>
      <c r="AZ2868" s="93"/>
      <c r="BA2868" s="156"/>
      <c r="BB2868" s="93"/>
    </row>
    <row r="2869" spans="8:54" s="6" customFormat="1" ht="15" customHeight="1">
      <c r="H2869" s="92"/>
      <c r="K2869" s="76"/>
      <c r="L2869" s="76"/>
      <c r="M2869" s="76"/>
      <c r="P2869" s="155"/>
      <c r="AS2869" s="93"/>
      <c r="AT2869" s="93"/>
      <c r="AU2869" s="93"/>
      <c r="AV2869" s="93"/>
      <c r="AW2869" s="93"/>
      <c r="AX2869" s="93"/>
      <c r="AY2869" s="93"/>
      <c r="AZ2869" s="93"/>
      <c r="BA2869" s="156"/>
      <c r="BB2869" s="93"/>
    </row>
    <row r="2870" spans="8:54" s="6" customFormat="1" ht="15" customHeight="1">
      <c r="H2870" s="92"/>
      <c r="K2870" s="76"/>
      <c r="L2870" s="76"/>
      <c r="M2870" s="76"/>
      <c r="P2870" s="155"/>
      <c r="AS2870" s="93"/>
      <c r="AT2870" s="93"/>
      <c r="AU2870" s="93"/>
      <c r="AV2870" s="93"/>
      <c r="AW2870" s="93"/>
      <c r="AX2870" s="93"/>
      <c r="AY2870" s="93"/>
      <c r="AZ2870" s="93"/>
      <c r="BA2870" s="156"/>
      <c r="BB2870" s="93"/>
    </row>
    <row r="2871" spans="8:54" s="6" customFormat="1" ht="15" customHeight="1">
      <c r="H2871" s="92"/>
      <c r="K2871" s="76"/>
      <c r="L2871" s="76"/>
      <c r="M2871" s="76"/>
      <c r="P2871" s="155"/>
      <c r="AS2871" s="93"/>
      <c r="AT2871" s="93"/>
      <c r="AU2871" s="93"/>
      <c r="AV2871" s="93"/>
      <c r="AW2871" s="93"/>
      <c r="AX2871" s="93"/>
      <c r="AY2871" s="93"/>
      <c r="AZ2871" s="93"/>
      <c r="BA2871" s="156"/>
      <c r="BB2871" s="93"/>
    </row>
    <row r="2872" spans="8:54" s="6" customFormat="1" ht="15" customHeight="1">
      <c r="H2872" s="92"/>
      <c r="K2872" s="76"/>
      <c r="L2872" s="76"/>
      <c r="M2872" s="76"/>
      <c r="P2872" s="155"/>
      <c r="AS2872" s="93"/>
      <c r="AT2872" s="93"/>
      <c r="AU2872" s="93"/>
      <c r="AV2872" s="93"/>
      <c r="AW2872" s="93"/>
      <c r="AX2872" s="93"/>
      <c r="AY2872" s="93"/>
      <c r="AZ2872" s="93"/>
      <c r="BA2872" s="156"/>
      <c r="BB2872" s="93"/>
    </row>
    <row r="2873" spans="8:54" s="6" customFormat="1" ht="15" customHeight="1">
      <c r="H2873" s="92"/>
      <c r="K2873" s="76"/>
      <c r="L2873" s="76"/>
      <c r="M2873" s="76"/>
      <c r="P2873" s="155"/>
      <c r="AS2873" s="93"/>
      <c r="AT2873" s="93"/>
      <c r="AU2873" s="93"/>
      <c r="AV2873" s="93"/>
      <c r="AW2873" s="93"/>
      <c r="AX2873" s="93"/>
      <c r="AY2873" s="93"/>
      <c r="AZ2873" s="93"/>
      <c r="BA2873" s="156"/>
      <c r="BB2873" s="93"/>
    </row>
    <row r="2874" spans="8:54" s="6" customFormat="1" ht="15" customHeight="1">
      <c r="H2874" s="92"/>
      <c r="K2874" s="76"/>
      <c r="L2874" s="76"/>
      <c r="M2874" s="76"/>
      <c r="P2874" s="155"/>
      <c r="AS2874" s="93"/>
      <c r="AT2874" s="93"/>
      <c r="AU2874" s="93"/>
      <c r="AV2874" s="93"/>
      <c r="AW2874" s="93"/>
      <c r="AX2874" s="93"/>
      <c r="AY2874" s="93"/>
      <c r="AZ2874" s="93"/>
      <c r="BA2874" s="156"/>
      <c r="BB2874" s="93"/>
    </row>
    <row r="2875" spans="8:54" s="6" customFormat="1" ht="15" customHeight="1">
      <c r="H2875" s="92"/>
      <c r="K2875" s="76"/>
      <c r="L2875" s="76"/>
      <c r="M2875" s="76"/>
      <c r="P2875" s="155"/>
      <c r="AS2875" s="93"/>
      <c r="AT2875" s="93"/>
      <c r="AU2875" s="93"/>
      <c r="AV2875" s="93"/>
      <c r="AW2875" s="93"/>
      <c r="AX2875" s="93"/>
      <c r="AY2875" s="93"/>
      <c r="AZ2875" s="93"/>
      <c r="BA2875" s="156"/>
      <c r="BB2875" s="93"/>
    </row>
    <row r="2876" spans="8:54" s="6" customFormat="1" ht="15" customHeight="1">
      <c r="H2876" s="92"/>
      <c r="K2876" s="76"/>
      <c r="L2876" s="76"/>
      <c r="M2876" s="76"/>
      <c r="P2876" s="155"/>
      <c r="AS2876" s="93"/>
      <c r="AT2876" s="93"/>
      <c r="AU2876" s="93"/>
      <c r="AV2876" s="93"/>
      <c r="AW2876" s="93"/>
      <c r="AX2876" s="93"/>
      <c r="AY2876" s="93"/>
      <c r="AZ2876" s="93"/>
      <c r="BA2876" s="156"/>
      <c r="BB2876" s="93"/>
    </row>
    <row r="2877" spans="8:54" s="6" customFormat="1" ht="15" customHeight="1">
      <c r="H2877" s="92"/>
      <c r="K2877" s="76"/>
      <c r="L2877" s="76"/>
      <c r="M2877" s="76"/>
      <c r="P2877" s="155"/>
      <c r="AS2877" s="93"/>
      <c r="AT2877" s="93"/>
      <c r="AU2877" s="93"/>
      <c r="AV2877" s="93"/>
      <c r="AW2877" s="93"/>
      <c r="AX2877" s="93"/>
      <c r="AY2877" s="93"/>
      <c r="AZ2877" s="93"/>
      <c r="BA2877" s="156"/>
      <c r="BB2877" s="93"/>
    </row>
    <row r="2878" spans="8:54" s="6" customFormat="1" ht="15" customHeight="1">
      <c r="H2878" s="92"/>
      <c r="K2878" s="76"/>
      <c r="L2878" s="76"/>
      <c r="M2878" s="76"/>
      <c r="P2878" s="155"/>
      <c r="AS2878" s="93"/>
      <c r="AT2878" s="93"/>
      <c r="AU2878" s="93"/>
      <c r="AV2878" s="93"/>
      <c r="AW2878" s="93"/>
      <c r="AX2878" s="93"/>
      <c r="AY2878" s="93"/>
      <c r="AZ2878" s="93"/>
      <c r="BA2878" s="156"/>
      <c r="BB2878" s="93"/>
    </row>
    <row r="2879" spans="8:54" s="6" customFormat="1" ht="15" customHeight="1">
      <c r="H2879" s="92"/>
      <c r="K2879" s="76"/>
      <c r="L2879" s="76"/>
      <c r="M2879" s="76"/>
      <c r="P2879" s="155"/>
      <c r="AS2879" s="93"/>
      <c r="AT2879" s="93"/>
      <c r="AU2879" s="93"/>
      <c r="AV2879" s="93"/>
      <c r="AW2879" s="93"/>
      <c r="AX2879" s="93"/>
      <c r="AY2879" s="93"/>
      <c r="AZ2879" s="93"/>
      <c r="BA2879" s="156"/>
      <c r="BB2879" s="93"/>
    </row>
    <row r="2880" spans="8:54" s="6" customFormat="1" ht="15" customHeight="1">
      <c r="H2880" s="92"/>
      <c r="K2880" s="76"/>
      <c r="L2880" s="76"/>
      <c r="M2880" s="76"/>
      <c r="P2880" s="155"/>
      <c r="AS2880" s="93"/>
      <c r="AT2880" s="93"/>
      <c r="AU2880" s="93"/>
      <c r="AV2880" s="93"/>
      <c r="AW2880" s="93"/>
      <c r="AX2880" s="93"/>
      <c r="AY2880" s="93"/>
      <c r="AZ2880" s="93"/>
      <c r="BA2880" s="156"/>
      <c r="BB2880" s="93"/>
    </row>
    <row r="2881" spans="8:54" s="6" customFormat="1" ht="15" customHeight="1">
      <c r="H2881" s="92"/>
      <c r="K2881" s="76"/>
      <c r="L2881" s="76"/>
      <c r="M2881" s="76"/>
      <c r="P2881" s="155"/>
      <c r="AS2881" s="93"/>
      <c r="AT2881" s="93"/>
      <c r="AU2881" s="93"/>
      <c r="AV2881" s="93"/>
      <c r="AW2881" s="93"/>
      <c r="AX2881" s="93"/>
      <c r="AY2881" s="93"/>
      <c r="AZ2881" s="93"/>
      <c r="BA2881" s="156"/>
      <c r="BB2881" s="93"/>
    </row>
    <row r="2882" spans="8:54" s="6" customFormat="1" ht="15" customHeight="1">
      <c r="H2882" s="92"/>
      <c r="K2882" s="76"/>
      <c r="L2882" s="76"/>
      <c r="M2882" s="76"/>
      <c r="P2882" s="155"/>
      <c r="AS2882" s="93"/>
      <c r="AT2882" s="93"/>
      <c r="AU2882" s="93"/>
      <c r="AV2882" s="93"/>
      <c r="AW2882" s="93"/>
      <c r="AX2882" s="93"/>
      <c r="AY2882" s="93"/>
      <c r="AZ2882" s="93"/>
      <c r="BA2882" s="156"/>
      <c r="BB2882" s="93"/>
    </row>
    <row r="2883" spans="8:54" s="6" customFormat="1" ht="15" customHeight="1">
      <c r="H2883" s="92"/>
      <c r="K2883" s="76"/>
      <c r="L2883" s="76"/>
      <c r="M2883" s="76"/>
      <c r="P2883" s="155"/>
      <c r="AS2883" s="93"/>
      <c r="AT2883" s="93"/>
      <c r="AU2883" s="93"/>
      <c r="AV2883" s="93"/>
      <c r="AW2883" s="93"/>
      <c r="AX2883" s="93"/>
      <c r="AY2883" s="93"/>
      <c r="AZ2883" s="93"/>
      <c r="BA2883" s="156"/>
      <c r="BB2883" s="93"/>
    </row>
    <row r="2884" spans="8:54" s="6" customFormat="1" ht="15" customHeight="1">
      <c r="H2884" s="92"/>
      <c r="K2884" s="76"/>
      <c r="L2884" s="76"/>
      <c r="M2884" s="76"/>
      <c r="P2884" s="155"/>
      <c r="AS2884" s="93"/>
      <c r="AT2884" s="93"/>
      <c r="AU2884" s="93"/>
      <c r="AV2884" s="93"/>
      <c r="AW2884" s="93"/>
      <c r="AX2884" s="93"/>
      <c r="AY2884" s="93"/>
      <c r="AZ2884" s="93"/>
      <c r="BA2884" s="156"/>
      <c r="BB2884" s="93"/>
    </row>
    <row r="2885" spans="8:54" s="6" customFormat="1" ht="15" customHeight="1">
      <c r="H2885" s="92"/>
      <c r="K2885" s="76"/>
      <c r="L2885" s="76"/>
      <c r="M2885" s="76"/>
      <c r="P2885" s="155"/>
      <c r="AS2885" s="93"/>
      <c r="AT2885" s="93"/>
      <c r="AU2885" s="93"/>
      <c r="AV2885" s="93"/>
      <c r="AW2885" s="93"/>
      <c r="AX2885" s="93"/>
      <c r="AY2885" s="93"/>
      <c r="AZ2885" s="93"/>
      <c r="BA2885" s="156"/>
      <c r="BB2885" s="93"/>
    </row>
    <row r="2886" spans="8:54" s="6" customFormat="1" ht="15" customHeight="1">
      <c r="H2886" s="92"/>
      <c r="K2886" s="76"/>
      <c r="L2886" s="76"/>
      <c r="M2886" s="76"/>
      <c r="P2886" s="155"/>
      <c r="AS2886" s="93"/>
      <c r="AT2886" s="93"/>
      <c r="AU2886" s="93"/>
      <c r="AV2886" s="93"/>
      <c r="AW2886" s="93"/>
      <c r="AX2886" s="93"/>
      <c r="AY2886" s="93"/>
      <c r="AZ2886" s="93"/>
      <c r="BA2886" s="156"/>
      <c r="BB2886" s="93"/>
    </row>
    <row r="2887" spans="8:54" s="6" customFormat="1" ht="15" customHeight="1">
      <c r="H2887" s="92"/>
      <c r="K2887" s="76"/>
      <c r="L2887" s="76"/>
      <c r="M2887" s="76"/>
      <c r="P2887" s="155"/>
      <c r="AS2887" s="93"/>
      <c r="AT2887" s="93"/>
      <c r="AU2887" s="93"/>
      <c r="AV2887" s="93"/>
      <c r="AW2887" s="93"/>
      <c r="AX2887" s="93"/>
      <c r="AY2887" s="93"/>
      <c r="AZ2887" s="93"/>
      <c r="BA2887" s="156"/>
      <c r="BB2887" s="93"/>
    </row>
    <row r="2888" spans="8:54" s="6" customFormat="1" ht="15" customHeight="1">
      <c r="H2888" s="92"/>
      <c r="K2888" s="76"/>
      <c r="L2888" s="76"/>
      <c r="M2888" s="76"/>
      <c r="P2888" s="155"/>
      <c r="AS2888" s="93"/>
      <c r="AT2888" s="93"/>
      <c r="AU2888" s="93"/>
      <c r="AV2888" s="93"/>
      <c r="AW2888" s="93"/>
      <c r="AX2888" s="93"/>
      <c r="AY2888" s="93"/>
      <c r="AZ2888" s="93"/>
      <c r="BA2888" s="156"/>
      <c r="BB2888" s="93"/>
    </row>
    <row r="2889" spans="8:54" s="6" customFormat="1" ht="15" customHeight="1">
      <c r="H2889" s="92"/>
      <c r="K2889" s="76"/>
      <c r="L2889" s="76"/>
      <c r="M2889" s="76"/>
      <c r="P2889" s="155"/>
      <c r="AS2889" s="93"/>
      <c r="AT2889" s="93"/>
      <c r="AU2889" s="93"/>
      <c r="AV2889" s="93"/>
      <c r="AW2889" s="93"/>
      <c r="AX2889" s="93"/>
      <c r="AY2889" s="93"/>
      <c r="AZ2889" s="93"/>
      <c r="BA2889" s="156"/>
      <c r="BB2889" s="93"/>
    </row>
    <row r="2890" spans="8:54" s="6" customFormat="1" ht="15" customHeight="1">
      <c r="H2890" s="92"/>
      <c r="K2890" s="76"/>
      <c r="L2890" s="76"/>
      <c r="M2890" s="76"/>
      <c r="P2890" s="155"/>
      <c r="AS2890" s="93"/>
      <c r="AT2890" s="93"/>
      <c r="AU2890" s="93"/>
      <c r="AV2890" s="93"/>
      <c r="AW2890" s="93"/>
      <c r="AX2890" s="93"/>
      <c r="AY2890" s="93"/>
      <c r="AZ2890" s="93"/>
      <c r="BA2890" s="156"/>
      <c r="BB2890" s="93"/>
    </row>
    <row r="2891" spans="8:54" s="6" customFormat="1" ht="15" customHeight="1">
      <c r="H2891" s="92"/>
      <c r="K2891" s="76"/>
      <c r="L2891" s="76"/>
      <c r="M2891" s="76"/>
      <c r="P2891" s="155"/>
      <c r="AS2891" s="93"/>
      <c r="AT2891" s="93"/>
      <c r="AU2891" s="93"/>
      <c r="AV2891" s="93"/>
      <c r="AW2891" s="93"/>
      <c r="AX2891" s="93"/>
      <c r="AY2891" s="93"/>
      <c r="AZ2891" s="93"/>
      <c r="BA2891" s="156"/>
      <c r="BB2891" s="93"/>
    </row>
    <row r="2892" spans="8:54" s="6" customFormat="1" ht="15" customHeight="1">
      <c r="H2892" s="92"/>
      <c r="K2892" s="76"/>
      <c r="L2892" s="76"/>
      <c r="M2892" s="76"/>
      <c r="P2892" s="155"/>
      <c r="AS2892" s="93"/>
      <c r="AT2892" s="93"/>
      <c r="AU2892" s="93"/>
      <c r="AV2892" s="93"/>
      <c r="AW2892" s="93"/>
      <c r="AX2892" s="93"/>
      <c r="AY2892" s="93"/>
      <c r="AZ2892" s="93"/>
      <c r="BA2892" s="156"/>
      <c r="BB2892" s="93"/>
    </row>
    <row r="2893" spans="8:54" s="6" customFormat="1" ht="15" customHeight="1">
      <c r="H2893" s="92"/>
      <c r="K2893" s="76"/>
      <c r="L2893" s="76"/>
      <c r="M2893" s="76"/>
      <c r="P2893" s="155"/>
      <c r="AS2893" s="93"/>
      <c r="AT2893" s="93"/>
      <c r="AU2893" s="93"/>
      <c r="AV2893" s="93"/>
      <c r="AW2893" s="93"/>
      <c r="AX2893" s="93"/>
      <c r="AY2893" s="93"/>
      <c r="AZ2893" s="93"/>
      <c r="BA2893" s="156"/>
      <c r="BB2893" s="93"/>
    </row>
    <row r="2894" spans="8:54" s="6" customFormat="1" ht="15" customHeight="1">
      <c r="H2894" s="92"/>
      <c r="K2894" s="76"/>
      <c r="L2894" s="76"/>
      <c r="M2894" s="76"/>
      <c r="P2894" s="155"/>
      <c r="AS2894" s="93"/>
      <c r="AT2894" s="93"/>
      <c r="AU2894" s="93"/>
      <c r="AV2894" s="93"/>
      <c r="AW2894" s="93"/>
      <c r="AX2894" s="93"/>
      <c r="AY2894" s="93"/>
      <c r="AZ2894" s="93"/>
      <c r="BA2894" s="156"/>
      <c r="BB2894" s="93"/>
    </row>
    <row r="2895" spans="8:54" s="6" customFormat="1" ht="15" customHeight="1">
      <c r="H2895" s="92"/>
      <c r="K2895" s="76"/>
      <c r="L2895" s="76"/>
      <c r="M2895" s="76"/>
      <c r="P2895" s="155"/>
      <c r="AS2895" s="93"/>
      <c r="AT2895" s="93"/>
      <c r="AU2895" s="93"/>
      <c r="AV2895" s="93"/>
      <c r="AW2895" s="93"/>
      <c r="AX2895" s="93"/>
      <c r="AY2895" s="93"/>
      <c r="AZ2895" s="93"/>
      <c r="BA2895" s="156"/>
      <c r="BB2895" s="93"/>
    </row>
    <row r="2896" spans="8:54" s="6" customFormat="1" ht="15" customHeight="1">
      <c r="H2896" s="92"/>
      <c r="K2896" s="76"/>
      <c r="L2896" s="76"/>
      <c r="M2896" s="76"/>
      <c r="P2896" s="155"/>
      <c r="AS2896" s="93"/>
      <c r="AT2896" s="93"/>
      <c r="AU2896" s="93"/>
      <c r="AV2896" s="93"/>
      <c r="AW2896" s="93"/>
      <c r="AX2896" s="93"/>
      <c r="AY2896" s="93"/>
      <c r="AZ2896" s="93"/>
      <c r="BA2896" s="156"/>
      <c r="BB2896" s="93"/>
    </row>
    <row r="2897" spans="8:54" s="6" customFormat="1" ht="15" customHeight="1">
      <c r="H2897" s="92"/>
      <c r="K2897" s="76"/>
      <c r="L2897" s="76"/>
      <c r="M2897" s="76"/>
      <c r="P2897" s="155"/>
      <c r="AS2897" s="93"/>
      <c r="AT2897" s="93"/>
      <c r="AU2897" s="93"/>
      <c r="AV2897" s="93"/>
      <c r="AW2897" s="93"/>
      <c r="AX2897" s="93"/>
      <c r="AY2897" s="93"/>
      <c r="AZ2897" s="93"/>
      <c r="BA2897" s="156"/>
      <c r="BB2897" s="93"/>
    </row>
    <row r="2898" spans="8:54" s="6" customFormat="1" ht="15" customHeight="1">
      <c r="H2898" s="92"/>
      <c r="K2898" s="76"/>
      <c r="L2898" s="76"/>
      <c r="M2898" s="76"/>
      <c r="P2898" s="155"/>
      <c r="AS2898" s="93"/>
      <c r="AT2898" s="93"/>
      <c r="AU2898" s="93"/>
      <c r="AV2898" s="93"/>
      <c r="AW2898" s="93"/>
      <c r="AX2898" s="93"/>
      <c r="AY2898" s="93"/>
      <c r="AZ2898" s="93"/>
      <c r="BA2898" s="156"/>
      <c r="BB2898" s="93"/>
    </row>
    <row r="2899" spans="8:54" s="6" customFormat="1" ht="15" customHeight="1">
      <c r="H2899" s="92"/>
      <c r="K2899" s="76"/>
      <c r="L2899" s="76"/>
      <c r="M2899" s="76"/>
      <c r="P2899" s="155"/>
      <c r="AS2899" s="93"/>
      <c r="AT2899" s="93"/>
      <c r="AU2899" s="93"/>
      <c r="AV2899" s="93"/>
      <c r="AW2899" s="93"/>
      <c r="AX2899" s="93"/>
      <c r="AY2899" s="93"/>
      <c r="AZ2899" s="93"/>
      <c r="BA2899" s="156"/>
      <c r="BB2899" s="93"/>
    </row>
    <row r="2900" spans="8:54" s="6" customFormat="1" ht="15" customHeight="1">
      <c r="H2900" s="92"/>
      <c r="K2900" s="76"/>
      <c r="L2900" s="76"/>
      <c r="M2900" s="76"/>
      <c r="P2900" s="155"/>
      <c r="AS2900" s="93"/>
      <c r="AT2900" s="93"/>
      <c r="AU2900" s="93"/>
      <c r="AV2900" s="93"/>
      <c r="AW2900" s="93"/>
      <c r="AX2900" s="93"/>
      <c r="AY2900" s="93"/>
      <c r="AZ2900" s="93"/>
      <c r="BA2900" s="156"/>
      <c r="BB2900" s="93"/>
    </row>
    <row r="2901" spans="8:54" s="6" customFormat="1" ht="15" customHeight="1">
      <c r="H2901" s="92"/>
      <c r="K2901" s="76"/>
      <c r="L2901" s="76"/>
      <c r="M2901" s="76"/>
      <c r="P2901" s="155"/>
      <c r="AS2901" s="93"/>
      <c r="AT2901" s="93"/>
      <c r="AU2901" s="93"/>
      <c r="AV2901" s="93"/>
      <c r="AW2901" s="93"/>
      <c r="AX2901" s="93"/>
      <c r="AY2901" s="93"/>
      <c r="AZ2901" s="93"/>
      <c r="BA2901" s="156"/>
      <c r="BB2901" s="93"/>
    </row>
    <row r="2902" spans="8:54" s="6" customFormat="1" ht="15" customHeight="1">
      <c r="H2902" s="92"/>
      <c r="K2902" s="76"/>
      <c r="L2902" s="76"/>
      <c r="M2902" s="76"/>
      <c r="P2902" s="155"/>
      <c r="AS2902" s="93"/>
      <c r="AT2902" s="93"/>
      <c r="AU2902" s="93"/>
      <c r="AV2902" s="93"/>
      <c r="AW2902" s="93"/>
      <c r="AX2902" s="93"/>
      <c r="AY2902" s="93"/>
      <c r="AZ2902" s="93"/>
      <c r="BA2902" s="156"/>
      <c r="BB2902" s="93"/>
    </row>
    <row r="2903" spans="8:54" s="6" customFormat="1" ht="15" customHeight="1">
      <c r="H2903" s="92"/>
      <c r="K2903" s="76"/>
      <c r="L2903" s="76"/>
      <c r="M2903" s="76"/>
      <c r="P2903" s="155"/>
      <c r="AS2903" s="93"/>
      <c r="AT2903" s="93"/>
      <c r="AU2903" s="93"/>
      <c r="AV2903" s="93"/>
      <c r="AW2903" s="93"/>
      <c r="AX2903" s="93"/>
      <c r="AY2903" s="93"/>
      <c r="AZ2903" s="93"/>
      <c r="BA2903" s="156"/>
      <c r="BB2903" s="93"/>
    </row>
    <row r="2904" spans="8:54" s="6" customFormat="1" ht="15" customHeight="1">
      <c r="H2904" s="92"/>
      <c r="K2904" s="76"/>
      <c r="L2904" s="76"/>
      <c r="M2904" s="76"/>
      <c r="P2904" s="155"/>
      <c r="AS2904" s="93"/>
      <c r="AT2904" s="93"/>
      <c r="AU2904" s="93"/>
      <c r="AV2904" s="93"/>
      <c r="AW2904" s="93"/>
      <c r="AX2904" s="93"/>
      <c r="AY2904" s="93"/>
      <c r="AZ2904" s="93"/>
      <c r="BA2904" s="156"/>
      <c r="BB2904" s="93"/>
    </row>
    <row r="2905" spans="8:54" s="6" customFormat="1" ht="15" customHeight="1">
      <c r="H2905" s="92"/>
      <c r="K2905" s="76"/>
      <c r="L2905" s="76"/>
      <c r="M2905" s="76"/>
      <c r="P2905" s="155"/>
      <c r="AS2905" s="93"/>
      <c r="AT2905" s="93"/>
      <c r="AU2905" s="93"/>
      <c r="AV2905" s="93"/>
      <c r="AW2905" s="93"/>
      <c r="AX2905" s="93"/>
      <c r="AY2905" s="93"/>
      <c r="AZ2905" s="93"/>
      <c r="BA2905" s="156"/>
      <c r="BB2905" s="93"/>
    </row>
    <row r="2906" spans="8:54" s="6" customFormat="1" ht="15" customHeight="1">
      <c r="H2906" s="92"/>
      <c r="K2906" s="76"/>
      <c r="L2906" s="76"/>
      <c r="M2906" s="76"/>
      <c r="P2906" s="155"/>
      <c r="AS2906" s="93"/>
      <c r="AT2906" s="93"/>
      <c r="AU2906" s="93"/>
      <c r="AV2906" s="93"/>
      <c r="AW2906" s="93"/>
      <c r="AX2906" s="93"/>
      <c r="AY2906" s="93"/>
      <c r="AZ2906" s="93"/>
      <c r="BA2906" s="156"/>
      <c r="BB2906" s="93"/>
    </row>
    <row r="2907" spans="8:54" s="6" customFormat="1" ht="15" customHeight="1">
      <c r="H2907" s="92"/>
      <c r="K2907" s="76"/>
      <c r="L2907" s="76"/>
      <c r="M2907" s="76"/>
      <c r="P2907" s="155"/>
      <c r="AS2907" s="93"/>
      <c r="AT2907" s="93"/>
      <c r="AU2907" s="93"/>
      <c r="AV2907" s="93"/>
      <c r="AW2907" s="93"/>
      <c r="AX2907" s="93"/>
      <c r="AY2907" s="93"/>
      <c r="AZ2907" s="93"/>
      <c r="BA2907" s="156"/>
      <c r="BB2907" s="93"/>
    </row>
    <row r="2908" spans="8:54" s="6" customFormat="1" ht="15" customHeight="1">
      <c r="H2908" s="92"/>
      <c r="K2908" s="76"/>
      <c r="L2908" s="76"/>
      <c r="M2908" s="76"/>
      <c r="P2908" s="155"/>
      <c r="AS2908" s="93"/>
      <c r="AT2908" s="93"/>
      <c r="AU2908" s="93"/>
      <c r="AV2908" s="93"/>
      <c r="AW2908" s="93"/>
      <c r="AX2908" s="93"/>
      <c r="AY2908" s="93"/>
      <c r="AZ2908" s="93"/>
      <c r="BA2908" s="156"/>
      <c r="BB2908" s="93"/>
    </row>
    <row r="2909" spans="8:54" s="6" customFormat="1" ht="15" customHeight="1">
      <c r="H2909" s="92"/>
      <c r="K2909" s="76"/>
      <c r="L2909" s="76"/>
      <c r="M2909" s="76"/>
      <c r="P2909" s="155"/>
      <c r="AS2909" s="93"/>
      <c r="AT2909" s="93"/>
      <c r="AU2909" s="93"/>
      <c r="AV2909" s="93"/>
      <c r="AW2909" s="93"/>
      <c r="AX2909" s="93"/>
      <c r="AY2909" s="93"/>
      <c r="AZ2909" s="93"/>
      <c r="BA2909" s="156"/>
      <c r="BB2909" s="93"/>
    </row>
    <row r="2910" spans="8:54" s="6" customFormat="1" ht="15" customHeight="1">
      <c r="H2910" s="92"/>
      <c r="K2910" s="76"/>
      <c r="L2910" s="76"/>
      <c r="M2910" s="76"/>
      <c r="P2910" s="155"/>
      <c r="AS2910" s="93"/>
      <c r="AT2910" s="93"/>
      <c r="AU2910" s="93"/>
      <c r="AV2910" s="93"/>
      <c r="AW2910" s="93"/>
      <c r="AX2910" s="93"/>
      <c r="AY2910" s="93"/>
      <c r="AZ2910" s="93"/>
      <c r="BA2910" s="156"/>
      <c r="BB2910" s="93"/>
    </row>
    <row r="2911" spans="8:54" s="6" customFormat="1" ht="15" customHeight="1">
      <c r="H2911" s="92"/>
      <c r="K2911" s="76"/>
      <c r="L2911" s="76"/>
      <c r="M2911" s="76"/>
      <c r="P2911" s="155"/>
      <c r="AS2911" s="93"/>
      <c r="AT2911" s="93"/>
      <c r="AU2911" s="93"/>
      <c r="AV2911" s="93"/>
      <c r="AW2911" s="93"/>
      <c r="AX2911" s="93"/>
      <c r="AY2911" s="93"/>
      <c r="AZ2911" s="93"/>
      <c r="BA2911" s="156"/>
      <c r="BB2911" s="93"/>
    </row>
    <row r="2912" spans="8:54" s="6" customFormat="1" ht="15" customHeight="1">
      <c r="H2912" s="92"/>
      <c r="K2912" s="76"/>
      <c r="L2912" s="76"/>
      <c r="M2912" s="76"/>
      <c r="P2912" s="155"/>
      <c r="AS2912" s="93"/>
      <c r="AT2912" s="93"/>
      <c r="AU2912" s="93"/>
      <c r="AV2912" s="93"/>
      <c r="AW2912" s="93"/>
      <c r="AX2912" s="93"/>
      <c r="AY2912" s="93"/>
      <c r="AZ2912" s="93"/>
      <c r="BA2912" s="156"/>
      <c r="BB2912" s="93"/>
    </row>
    <row r="2913" spans="8:54" s="6" customFormat="1" ht="15" customHeight="1">
      <c r="H2913" s="92"/>
      <c r="K2913" s="76"/>
      <c r="L2913" s="76"/>
      <c r="M2913" s="76"/>
      <c r="P2913" s="155"/>
      <c r="AS2913" s="93"/>
      <c r="AT2913" s="93"/>
      <c r="AU2913" s="93"/>
      <c r="AV2913" s="93"/>
      <c r="AW2913" s="93"/>
      <c r="AX2913" s="93"/>
      <c r="AY2913" s="93"/>
      <c r="AZ2913" s="93"/>
      <c r="BA2913" s="156"/>
      <c r="BB2913" s="93"/>
    </row>
    <row r="2914" spans="8:54" s="6" customFormat="1" ht="15" customHeight="1">
      <c r="H2914" s="92"/>
      <c r="K2914" s="76"/>
      <c r="L2914" s="76"/>
      <c r="M2914" s="76"/>
      <c r="P2914" s="155"/>
      <c r="AS2914" s="93"/>
      <c r="AT2914" s="93"/>
      <c r="AU2914" s="93"/>
      <c r="AV2914" s="93"/>
      <c r="AW2914" s="93"/>
      <c r="AX2914" s="93"/>
      <c r="AY2914" s="93"/>
      <c r="AZ2914" s="93"/>
      <c r="BA2914" s="156"/>
      <c r="BB2914" s="93"/>
    </row>
    <row r="2915" spans="8:54" s="6" customFormat="1" ht="15" customHeight="1">
      <c r="H2915" s="92"/>
      <c r="K2915" s="76"/>
      <c r="L2915" s="76"/>
      <c r="M2915" s="76"/>
      <c r="P2915" s="155"/>
      <c r="AS2915" s="93"/>
      <c r="AT2915" s="93"/>
      <c r="AU2915" s="93"/>
      <c r="AV2915" s="93"/>
      <c r="AW2915" s="93"/>
      <c r="AX2915" s="93"/>
      <c r="AY2915" s="93"/>
      <c r="AZ2915" s="93"/>
      <c r="BA2915" s="156"/>
      <c r="BB2915" s="93"/>
    </row>
    <row r="2916" spans="8:54" s="6" customFormat="1" ht="15" customHeight="1">
      <c r="H2916" s="92"/>
      <c r="K2916" s="76"/>
      <c r="L2916" s="76"/>
      <c r="M2916" s="76"/>
      <c r="P2916" s="155"/>
      <c r="AS2916" s="93"/>
      <c r="AT2916" s="93"/>
      <c r="AU2916" s="93"/>
      <c r="AV2916" s="93"/>
      <c r="AW2916" s="93"/>
      <c r="AX2916" s="93"/>
      <c r="AY2916" s="93"/>
      <c r="AZ2916" s="93"/>
      <c r="BA2916" s="156"/>
      <c r="BB2916" s="93"/>
    </row>
    <row r="2917" spans="8:54" s="6" customFormat="1" ht="15" customHeight="1">
      <c r="H2917" s="92"/>
      <c r="K2917" s="76"/>
      <c r="L2917" s="76"/>
      <c r="M2917" s="76"/>
      <c r="P2917" s="155"/>
      <c r="AS2917" s="93"/>
      <c r="AT2917" s="93"/>
      <c r="AU2917" s="93"/>
      <c r="AV2917" s="93"/>
      <c r="AW2917" s="93"/>
      <c r="AX2917" s="93"/>
      <c r="AY2917" s="93"/>
      <c r="AZ2917" s="93"/>
      <c r="BA2917" s="156"/>
      <c r="BB2917" s="93"/>
    </row>
    <row r="2918" spans="8:54" s="6" customFormat="1" ht="15" customHeight="1">
      <c r="H2918" s="92"/>
      <c r="K2918" s="76"/>
      <c r="L2918" s="76"/>
      <c r="M2918" s="76"/>
      <c r="P2918" s="155"/>
      <c r="AS2918" s="93"/>
      <c r="AT2918" s="93"/>
      <c r="AU2918" s="93"/>
      <c r="AV2918" s="93"/>
      <c r="AW2918" s="93"/>
      <c r="AX2918" s="93"/>
      <c r="AY2918" s="93"/>
      <c r="AZ2918" s="93"/>
      <c r="BA2918" s="156"/>
      <c r="BB2918" s="93"/>
    </row>
    <row r="2919" spans="8:54" s="6" customFormat="1" ht="15" customHeight="1">
      <c r="H2919" s="92"/>
      <c r="K2919" s="76"/>
      <c r="L2919" s="76"/>
      <c r="M2919" s="76"/>
      <c r="P2919" s="155"/>
      <c r="AS2919" s="93"/>
      <c r="AT2919" s="93"/>
      <c r="AU2919" s="93"/>
      <c r="AV2919" s="93"/>
      <c r="AW2919" s="93"/>
      <c r="AX2919" s="93"/>
      <c r="AY2919" s="93"/>
      <c r="AZ2919" s="93"/>
      <c r="BA2919" s="156"/>
      <c r="BB2919" s="93"/>
    </row>
    <row r="2920" spans="8:54" s="6" customFormat="1" ht="15" customHeight="1">
      <c r="H2920" s="92"/>
      <c r="K2920" s="76"/>
      <c r="L2920" s="76"/>
      <c r="M2920" s="76"/>
      <c r="P2920" s="155"/>
      <c r="AS2920" s="93"/>
      <c r="AT2920" s="93"/>
      <c r="AU2920" s="93"/>
      <c r="AV2920" s="93"/>
      <c r="AW2920" s="93"/>
      <c r="AX2920" s="93"/>
      <c r="AY2920" s="93"/>
      <c r="AZ2920" s="93"/>
      <c r="BA2920" s="156"/>
      <c r="BB2920" s="93"/>
    </row>
    <row r="2921" spans="8:54" s="6" customFormat="1" ht="15" customHeight="1">
      <c r="H2921" s="92"/>
      <c r="K2921" s="76"/>
      <c r="L2921" s="76"/>
      <c r="M2921" s="76"/>
      <c r="P2921" s="155"/>
      <c r="AS2921" s="93"/>
      <c r="AT2921" s="93"/>
      <c r="AU2921" s="93"/>
      <c r="AV2921" s="93"/>
      <c r="AW2921" s="93"/>
      <c r="AX2921" s="93"/>
      <c r="AY2921" s="93"/>
      <c r="AZ2921" s="93"/>
      <c r="BA2921" s="156"/>
      <c r="BB2921" s="93"/>
    </row>
    <row r="2922" spans="8:54" s="6" customFormat="1" ht="15" customHeight="1">
      <c r="H2922" s="92"/>
      <c r="K2922" s="76"/>
      <c r="L2922" s="76"/>
      <c r="M2922" s="76"/>
      <c r="P2922" s="155"/>
      <c r="AS2922" s="93"/>
      <c r="AT2922" s="93"/>
      <c r="AU2922" s="93"/>
      <c r="AV2922" s="93"/>
      <c r="AW2922" s="93"/>
      <c r="AX2922" s="93"/>
      <c r="AY2922" s="93"/>
      <c r="AZ2922" s="93"/>
      <c r="BA2922" s="156"/>
      <c r="BB2922" s="93"/>
    </row>
    <row r="2923" spans="8:54" s="6" customFormat="1" ht="15" customHeight="1">
      <c r="H2923" s="92"/>
      <c r="K2923" s="76"/>
      <c r="L2923" s="76"/>
      <c r="M2923" s="76"/>
      <c r="P2923" s="155"/>
      <c r="AS2923" s="93"/>
      <c r="AT2923" s="93"/>
      <c r="AU2923" s="93"/>
      <c r="AV2923" s="93"/>
      <c r="AW2923" s="93"/>
      <c r="AX2923" s="93"/>
      <c r="AY2923" s="93"/>
      <c r="AZ2923" s="93"/>
      <c r="BA2923" s="156"/>
      <c r="BB2923" s="93"/>
    </row>
    <row r="2924" spans="8:54" s="6" customFormat="1" ht="15" customHeight="1">
      <c r="H2924" s="92"/>
      <c r="K2924" s="76"/>
      <c r="L2924" s="76"/>
      <c r="M2924" s="76"/>
      <c r="P2924" s="155"/>
      <c r="AS2924" s="93"/>
      <c r="AT2924" s="93"/>
      <c r="AU2924" s="93"/>
      <c r="AV2924" s="93"/>
      <c r="AW2924" s="93"/>
      <c r="AX2924" s="93"/>
      <c r="AY2924" s="93"/>
      <c r="AZ2924" s="93"/>
      <c r="BA2924" s="156"/>
      <c r="BB2924" s="93"/>
    </row>
    <row r="2925" spans="8:54" s="6" customFormat="1" ht="15" customHeight="1">
      <c r="H2925" s="92"/>
      <c r="K2925" s="76"/>
      <c r="L2925" s="76"/>
      <c r="M2925" s="76"/>
      <c r="P2925" s="155"/>
      <c r="AS2925" s="93"/>
      <c r="AT2925" s="93"/>
      <c r="AU2925" s="93"/>
      <c r="AV2925" s="93"/>
      <c r="AW2925" s="93"/>
      <c r="AX2925" s="93"/>
      <c r="AY2925" s="93"/>
      <c r="AZ2925" s="93"/>
      <c r="BA2925" s="156"/>
      <c r="BB2925" s="93"/>
    </row>
    <row r="2926" spans="8:54" s="6" customFormat="1" ht="15" customHeight="1">
      <c r="H2926" s="92"/>
      <c r="K2926" s="76"/>
      <c r="L2926" s="76"/>
      <c r="M2926" s="76"/>
      <c r="P2926" s="155"/>
      <c r="AS2926" s="93"/>
      <c r="AT2926" s="93"/>
      <c r="AU2926" s="93"/>
      <c r="AV2926" s="93"/>
      <c r="AW2926" s="93"/>
      <c r="AX2926" s="93"/>
      <c r="AY2926" s="93"/>
      <c r="AZ2926" s="93"/>
      <c r="BA2926" s="156"/>
      <c r="BB2926" s="93"/>
    </row>
    <row r="2927" spans="8:54" s="6" customFormat="1" ht="15" customHeight="1">
      <c r="H2927" s="92"/>
      <c r="K2927" s="76"/>
      <c r="L2927" s="76"/>
      <c r="M2927" s="76"/>
      <c r="P2927" s="155"/>
      <c r="AS2927" s="93"/>
      <c r="AT2927" s="93"/>
      <c r="AU2927" s="93"/>
      <c r="AV2927" s="93"/>
      <c r="AW2927" s="93"/>
      <c r="AX2927" s="93"/>
      <c r="AY2927" s="93"/>
      <c r="AZ2927" s="93"/>
      <c r="BA2927" s="156"/>
      <c r="BB2927" s="93"/>
    </row>
    <row r="2928" spans="8:54" s="6" customFormat="1" ht="15" customHeight="1">
      <c r="H2928" s="92"/>
      <c r="K2928" s="76"/>
      <c r="L2928" s="76"/>
      <c r="M2928" s="76"/>
      <c r="P2928" s="155"/>
      <c r="AS2928" s="93"/>
      <c r="AT2928" s="93"/>
      <c r="AU2928" s="93"/>
      <c r="AV2928" s="93"/>
      <c r="AW2928" s="93"/>
      <c r="AX2928" s="93"/>
      <c r="AY2928" s="93"/>
      <c r="AZ2928" s="93"/>
      <c r="BA2928" s="156"/>
      <c r="BB2928" s="93"/>
    </row>
    <row r="2929" spans="8:54" s="6" customFormat="1" ht="15" customHeight="1">
      <c r="H2929" s="92"/>
      <c r="K2929" s="76"/>
      <c r="L2929" s="76"/>
      <c r="M2929" s="76"/>
      <c r="P2929" s="155"/>
      <c r="AS2929" s="93"/>
      <c r="AT2929" s="93"/>
      <c r="AU2929" s="93"/>
      <c r="AV2929" s="93"/>
      <c r="AW2929" s="93"/>
      <c r="AX2929" s="93"/>
      <c r="AY2929" s="93"/>
      <c r="AZ2929" s="93"/>
      <c r="BA2929" s="156"/>
      <c r="BB2929" s="93"/>
    </row>
    <row r="2930" spans="8:54" s="6" customFormat="1" ht="15" customHeight="1">
      <c r="H2930" s="92"/>
      <c r="J2930" s="139"/>
      <c r="K2930" s="143"/>
      <c r="L2930" s="143"/>
      <c r="M2930" s="143"/>
      <c r="P2930" s="155"/>
      <c r="AS2930" s="93"/>
      <c r="AT2930" s="93"/>
      <c r="AU2930" s="93"/>
      <c r="AV2930" s="93"/>
      <c r="AW2930" s="93"/>
      <c r="AX2930" s="93"/>
      <c r="AY2930" s="93"/>
      <c r="AZ2930" s="93"/>
      <c r="BA2930" s="156"/>
      <c r="BB2930" s="93"/>
    </row>
    <row r="2931" spans="8:54" s="6" customFormat="1" ht="15" customHeight="1">
      <c r="H2931" s="92"/>
      <c r="J2931" s="139"/>
      <c r="K2931" s="143"/>
      <c r="L2931" s="143"/>
      <c r="M2931" s="143"/>
      <c r="P2931" s="155"/>
      <c r="AS2931" s="93"/>
      <c r="AT2931" s="93"/>
      <c r="AU2931" s="93"/>
      <c r="AV2931" s="93"/>
      <c r="AW2931" s="93"/>
      <c r="AX2931" s="93"/>
      <c r="AY2931" s="93"/>
      <c r="AZ2931" s="93"/>
      <c r="BA2931" s="156"/>
      <c r="BB2931" s="93"/>
    </row>
    <row r="2932" spans="8:54" s="6" customFormat="1" ht="15" customHeight="1">
      <c r="H2932" s="92"/>
      <c r="J2932" s="139"/>
      <c r="K2932" s="143"/>
      <c r="L2932" s="143"/>
      <c r="M2932" s="143"/>
      <c r="P2932" s="155"/>
      <c r="AS2932" s="93"/>
      <c r="AT2932" s="93"/>
      <c r="AU2932" s="93"/>
      <c r="AV2932" s="93"/>
      <c r="AW2932" s="93"/>
      <c r="AX2932" s="93"/>
      <c r="AY2932" s="93"/>
      <c r="AZ2932" s="93"/>
      <c r="BA2932" s="156"/>
      <c r="BB2932" s="93"/>
    </row>
    <row r="2933" spans="8:54" s="6" customFormat="1" ht="15" customHeight="1">
      <c r="H2933" s="92"/>
      <c r="J2933" s="139"/>
      <c r="K2933" s="143"/>
      <c r="L2933" s="143"/>
      <c r="M2933" s="143"/>
      <c r="N2933" s="139"/>
      <c r="O2933" s="139"/>
      <c r="P2933" s="158"/>
      <c r="AS2933" s="93"/>
      <c r="AT2933" s="93"/>
      <c r="AU2933" s="93"/>
      <c r="AV2933" s="93"/>
      <c r="AW2933" s="93"/>
      <c r="AX2933" s="93"/>
      <c r="AY2933" s="93"/>
      <c r="AZ2933" s="93"/>
      <c r="BA2933" s="156"/>
      <c r="BB2933" s="93"/>
    </row>
    <row r="2934" spans="8:54" s="6" customFormat="1" ht="15" customHeight="1">
      <c r="H2934" s="92"/>
      <c r="J2934" s="139"/>
      <c r="K2934" s="143"/>
      <c r="L2934" s="143"/>
      <c r="M2934" s="143"/>
      <c r="N2934" s="139"/>
      <c r="O2934" s="139"/>
      <c r="P2934" s="158"/>
      <c r="AS2934" s="93"/>
      <c r="AT2934" s="93"/>
      <c r="AU2934" s="93"/>
      <c r="AV2934" s="93"/>
      <c r="AW2934" s="93"/>
      <c r="AX2934" s="93"/>
      <c r="AY2934" s="93"/>
      <c r="AZ2934" s="93"/>
      <c r="BA2934" s="156"/>
      <c r="BB2934" s="93"/>
    </row>
    <row r="2935" spans="8:54" s="6" customFormat="1" ht="15" customHeight="1">
      <c r="H2935" s="92"/>
      <c r="J2935" s="139"/>
      <c r="K2935" s="143"/>
      <c r="L2935" s="143"/>
      <c r="M2935" s="143"/>
      <c r="N2935" s="139"/>
      <c r="O2935" s="139"/>
      <c r="P2935" s="158"/>
      <c r="AS2935" s="93"/>
      <c r="AT2935" s="93"/>
      <c r="AU2935" s="93"/>
      <c r="AV2935" s="93"/>
      <c r="AW2935" s="93"/>
      <c r="AX2935" s="93"/>
      <c r="AY2935" s="93"/>
      <c r="AZ2935" s="93"/>
      <c r="BA2935" s="156"/>
      <c r="BB2935" s="93"/>
    </row>
    <row r="2936" spans="8:54" s="6" customFormat="1" ht="15" customHeight="1">
      <c r="H2936" s="92"/>
      <c r="J2936" s="139"/>
      <c r="K2936" s="143"/>
      <c r="L2936" s="143"/>
      <c r="M2936" s="143"/>
      <c r="N2936" s="139"/>
      <c r="O2936" s="139"/>
      <c r="P2936" s="158"/>
      <c r="AS2936" s="93"/>
      <c r="AT2936" s="93"/>
      <c r="AU2936" s="93"/>
      <c r="AV2936" s="93"/>
      <c r="AW2936" s="93"/>
      <c r="AX2936" s="93"/>
      <c r="AY2936" s="93"/>
      <c r="AZ2936" s="93"/>
      <c r="BA2936" s="156"/>
      <c r="BB2936" s="93"/>
    </row>
    <row r="2937" spans="8:54" s="6" customFormat="1" ht="15" customHeight="1">
      <c r="H2937" s="92"/>
      <c r="J2937" s="139"/>
      <c r="K2937" s="143"/>
      <c r="L2937" s="143"/>
      <c r="M2937" s="143"/>
      <c r="N2937" s="139"/>
      <c r="O2937" s="139"/>
      <c r="P2937" s="158"/>
      <c r="AS2937" s="93"/>
      <c r="AT2937" s="93"/>
      <c r="AU2937" s="93"/>
      <c r="AV2937" s="93"/>
      <c r="AW2937" s="93"/>
      <c r="AX2937" s="93"/>
      <c r="AY2937" s="93"/>
      <c r="AZ2937" s="93"/>
      <c r="BA2937" s="156"/>
      <c r="BB2937" s="93"/>
    </row>
    <row r="2938" spans="8:54" s="6" customFormat="1" ht="15" customHeight="1">
      <c r="H2938" s="92"/>
      <c r="J2938" s="139"/>
      <c r="K2938" s="143"/>
      <c r="L2938" s="143"/>
      <c r="M2938" s="143"/>
      <c r="N2938" s="139"/>
      <c r="O2938" s="139"/>
      <c r="P2938" s="158"/>
      <c r="AS2938" s="93"/>
      <c r="AT2938" s="93"/>
      <c r="AU2938" s="93"/>
      <c r="AV2938" s="93"/>
      <c r="AW2938" s="93"/>
      <c r="AX2938" s="93"/>
      <c r="AY2938" s="93"/>
      <c r="AZ2938" s="93"/>
      <c r="BA2938" s="156"/>
      <c r="BB2938" s="93"/>
    </row>
  </sheetData>
  <mergeCells count="3">
    <mergeCell ref="J7:L7"/>
    <mergeCell ref="Q7:R7"/>
    <mergeCell ref="T7:V7"/>
  </mergeCells>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GFSR Chapter 4 Oct. 2019</vt:lpstr>
      <vt:lpstr>Table of Contents</vt:lpstr>
      <vt:lpstr>Figure 4.1.</vt:lpstr>
      <vt:lpstr>Figure 4.2.</vt:lpstr>
      <vt:lpstr>Figure 4.3.</vt:lpstr>
      <vt:lpstr>Figure 4.4.</vt:lpstr>
      <vt:lpstr>Figure 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Edmonds, Martin Inge</cp:lastModifiedBy>
  <dcterms:created xsi:type="dcterms:W3CDTF">2015-04-10T15:46:56Z</dcterms:created>
  <dcterms:modified xsi:type="dcterms:W3CDTF">2019-10-21T17:50:44Z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CDMCEIC_owner">
    <vt:lpwstr>medmonds@imf.org</vt:lpwstr>
  </property>
  <property fmtid="{D5CDD505-2E9C-101B-9397-08002B2CF9AE}" pid="5" name="CDMCEIC_ownerFullName">
    <vt:lpwstr>Martin Edmonds</vt:lpwstr>
  </property>
  <property fmtid="{D5CDD505-2E9C-101B-9397-08002B2CF9AE}" pid="6" name="CDMCEIC_readOnly">
    <vt:lpwstr>False</vt:lpwstr>
  </property>
  <property fmtid="{D5CDD505-2E9C-101B-9397-08002B2CF9AE}" pid="7" name="CDMCEIC_description">
    <vt:lpwstr/>
  </property>
</Properties>
</file>