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Q:\DATA\GA\GFSR\2021H2\FRANKIE\6. Charts\Chartbook\"/>
    </mc:Choice>
  </mc:AlternateContent>
  <xr:revisionPtr revIDLastSave="0" documentId="14_{520F3F35-03D4-4B5D-BAFF-0C829F2D233E}" xr6:coauthVersionLast="46" xr6:coauthVersionMax="46" xr10:uidLastSave="{00000000-0000-0000-0000-000000000000}"/>
  <bookViews>
    <workbookView xWindow="-108" yWindow="-108" windowWidth="23256" windowHeight="12576" tabRatio="905" activeTab="3" xr2:uid="{00000000-000D-0000-FFFF-FFFF00000000}"/>
  </bookViews>
  <sheets>
    <sheet name="GFSR Chapter 2 Oct. 2021" sheetId="1" r:id="rId1"/>
    <sheet name="Table of Contents" sheetId="73" r:id="rId2"/>
    <sheet name="Figure 2.1." sheetId="358" r:id="rId3"/>
    <sheet name="Figure 2.2." sheetId="359" r:id="rId4"/>
    <sheet name="Figure 2.3." sheetId="328" r:id="rId5"/>
    <sheet name="Figure 2.4." sheetId="23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IQWBGuid" hidden="1">"b379db57-7535-4d6f-9fe6-dade3dcc397a"</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localSheetId="2" hidden="1">{"'Resources'!$A$1:$W$34","'Balance Sheet'!$A$1:$W$58","'SFD'!$A$1:$J$52"}</definedName>
    <definedName name="HTML_Control" localSheetId="3"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2" hidden="1">{"'Basic'!$A$1:$F$96"}</definedName>
    <definedName name="huh" localSheetId="3" hidden="1">{"'Basic'!$A$1:$F$96"}</definedName>
    <definedName name="huh" hidden="1">{"'Basic'!$A$1:$F$96"}</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43865.9039583333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localSheetId="2" hidden="1">{"'Basic'!$A$1:$F$96"}</definedName>
    <definedName name="wht?" localSheetId="3" hidden="1">{"'Basic'!$A$1:$F$96"}</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73" l="1"/>
  <c r="B14" i="73"/>
  <c r="B9" i="73" l="1"/>
  <c r="B16" i="73"/>
  <c r="B17" i="73"/>
</calcChain>
</file>

<file path=xl/sharedStrings.xml><?xml version="1.0" encoding="utf-8"?>
<sst xmlns="http://schemas.openxmlformats.org/spreadsheetml/2006/main" count="515" uniqueCount="92">
  <si>
    <t>International Monetary Fund</t>
  </si>
  <si>
    <t>Table of Contents</t>
  </si>
  <si>
    <t>Figures</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</si>
  <si>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</si>
  <si>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</si>
  <si>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Date</t>
  </si>
  <si>
    <t>Total</t>
  </si>
  <si>
    <t>Other</t>
  </si>
  <si>
    <t>October 2021</t>
  </si>
  <si>
    <t>Chapter 2. The Crypto Ecosystem and Financial Stability Challenges</t>
  </si>
  <si>
    <t xml:space="preserve">This datafile includes the figures and underlying data from Chapter 2 of the Oct 2021 Global Financial Stability Report. </t>
  </si>
  <si>
    <t>Figure 2.1. Crypto Ecosystem Market Developments</t>
  </si>
  <si>
    <t>Figure 2.2. Crypto Ecosystem Challenges</t>
  </si>
  <si>
    <t>Figure 2.3. Stablecoins</t>
  </si>
  <si>
    <t>Figure 2.4. Cryptoization Risks</t>
  </si>
  <si>
    <t>Stablecoins</t>
  </si>
  <si>
    <t>Bitcoin</t>
  </si>
  <si>
    <t>Ether</t>
  </si>
  <si>
    <t>Smart contract ex. Ether</t>
  </si>
  <si>
    <t>1. Market Capitalization for Crypto Assets</t>
  </si>
  <si>
    <t xml:space="preserve">    (Billions of US dollars)</t>
  </si>
  <si>
    <t xml:space="preserve">    (Sharpe ratio)</t>
  </si>
  <si>
    <t>Past one year</t>
  </si>
  <si>
    <t>Past three years</t>
  </si>
  <si>
    <t>EM FX</t>
  </si>
  <si>
    <t>Crypto assets (top 10)</t>
  </si>
  <si>
    <t>EM equities</t>
  </si>
  <si>
    <t>EM USD credit</t>
  </si>
  <si>
    <t>US real estate</t>
  </si>
  <si>
    <t>S&amp;P 500</t>
  </si>
  <si>
    <t>US Lev. Loans</t>
  </si>
  <si>
    <t>US Tech</t>
  </si>
  <si>
    <t>3. Risk-Adjusted Returns</t>
  </si>
  <si>
    <t>Tether</t>
  </si>
  <si>
    <t>USD coin</t>
  </si>
  <si>
    <t>Binance USD</t>
  </si>
  <si>
    <t>DAI (crypto backed)</t>
  </si>
  <si>
    <t>Pax Dollar</t>
  </si>
  <si>
    <t>Huobi USD</t>
  </si>
  <si>
    <t>Gemini USD</t>
  </si>
  <si>
    <t>sUSD (crypto backed)</t>
  </si>
  <si>
    <t>Tether market share % (RHS)</t>
  </si>
  <si>
    <t xml:space="preserve"> </t>
  </si>
  <si>
    <t>4. Stablecoin Market Capitalization</t>
  </si>
  <si>
    <t xml:space="preserve">    (Billions of US dollars and percent share)</t>
  </si>
  <si>
    <t>1. Market Capitalization and Realized Volatility</t>
  </si>
  <si>
    <t xml:space="preserve">    (Billions of US dollars and percent)</t>
  </si>
  <si>
    <t>Meme tokens market cap</t>
  </si>
  <si>
    <t>Volatility of Dogecoin (right scale)</t>
  </si>
  <si>
    <t>Volatility of Bitcoin (right scale)</t>
  </si>
  <si>
    <t xml:space="preserve">Tether   </t>
  </si>
  <si>
    <t xml:space="preserve">USD Coin    </t>
  </si>
  <si>
    <t>Cash/Bank deposits/Treasury bills</t>
  </si>
  <si>
    <t>US govt bonds</t>
  </si>
  <si>
    <t>Yankee CDs</t>
  </si>
  <si>
    <t>Commercial paper</t>
  </si>
  <si>
    <t>Corporate bonds</t>
  </si>
  <si>
    <t>Secured loans</t>
  </si>
  <si>
    <t>USD Coin</t>
  </si>
  <si>
    <t>Ethereum</t>
  </si>
  <si>
    <t>Wrapped Bitcoin</t>
  </si>
  <si>
    <t>Other crypto assets</t>
  </si>
  <si>
    <t>Pax dollar</t>
  </si>
  <si>
    <t>DAI</t>
  </si>
  <si>
    <t>IRON stablecoin</t>
  </si>
  <si>
    <t>Titan token (right scale)</t>
  </si>
  <si>
    <t>Latest</t>
  </si>
  <si>
    <t>10% tile</t>
  </si>
  <si>
    <t>90% Range</t>
  </si>
  <si>
    <t>MAX</t>
  </si>
  <si>
    <t>NGN</t>
  </si>
  <si>
    <t>KRW</t>
  </si>
  <si>
    <t>ARS</t>
  </si>
  <si>
    <t>ZAR</t>
  </si>
  <si>
    <t>PEN</t>
  </si>
  <si>
    <t>THB</t>
  </si>
  <si>
    <t>IDR</t>
  </si>
  <si>
    <t>RUB</t>
  </si>
  <si>
    <t>BRL</t>
  </si>
  <si>
    <t>UAH</t>
  </si>
  <si>
    <t>TRY</t>
  </si>
  <si>
    <t>MXN</t>
  </si>
  <si>
    <t>5. Bitcoin Premiums in Local Currency Markets</t>
  </si>
  <si>
    <t xml:space="preserve">    (Percent deviation since 2018)</t>
  </si>
  <si>
    <t>China</t>
  </si>
  <si>
    <t>United States</t>
  </si>
  <si>
    <t>Russia</t>
  </si>
  <si>
    <t>Malaysia</t>
  </si>
  <si>
    <t>Iran</t>
  </si>
  <si>
    <t>Kazakhstan</t>
  </si>
  <si>
    <t>6. Bitcoin Mining Activity by Country</t>
  </si>
  <si>
    <t xml:space="preserve">    (Share of global hashrate)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</si>
</sst>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_-[$€-2]* #,##0.00_-;\-[$€-2]* #,##0.00_-;_-[$€-2]* &quot;-&quot;??_-"/>
    <numFmt numFmtId="165" formatCode="0.0%"/>
    <numFmt numFmtId="166" formatCode="[$-409]mmmm\ d\,\ yyyy;@"/>
    <numFmt numFmtId="167" formatCode="0.0"/>
    <numFmt numFmtId="168" formatCode="m/d/yy;@"/>
  </numFmts>
  <fonts count="47">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i/>
      <sz val="11"/>
      <color rgb="FF0070C0"/>
      <name val="Calibri"/>
      <family val="2"/>
      <scheme val="minor"/>
    </font>
    <font>
      <b/>
      <sz val="11"/>
      <color rgb="FF4F7729"/>
      <name val="Calibri"/>
      <family val="2"/>
      <scheme val="minor"/>
    </font>
    <font>
      <b/>
      <sz val="11"/>
      <color rgb="FF000000"/>
      <name val="Calibri"/>
      <family val="2"/>
      <scheme val="minor"/>
    </font>
    <font>
      <sz val="11"/>
      <color theme="1"/>
      <name val="Arial"/>
      <family val="2"/>
    </font>
    <font>
      <b/>
      <sz val="11"/>
      <color theme="1"/>
      <name val="Arial"/>
      <family val="2"/>
    </font>
    <font>
      <sz val="11"/>
      <color rgb="FF4F7729"/>
      <name val="Calibri"/>
      <family val="2"/>
      <scheme val="minor"/>
    </font>
    <font>
      <sz val="11"/>
      <color theme="1"/>
      <name val="Calibri"/>
      <family val="2"/>
    </font>
    <font>
      <b/>
      <sz val="8"/>
      <color rgb="FF000000"/>
      <name val="Calibri"/>
      <family val="2"/>
      <scheme val="minor"/>
    </font>
    <font>
      <b/>
      <sz val="8"/>
      <color theme="1"/>
      <name val="Arial"/>
      <family val="2"/>
    </font>
    <font>
      <sz val="8"/>
      <color theme="1"/>
      <name val="Arial"/>
      <family val="2"/>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2">
    <xf numFmtId="0" fontId="0" fillId="0" borderId="0"/>
    <xf numFmtId="0" fontId="10" fillId="0" borderId="0"/>
    <xf numFmtId="0" fontId="12"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7" fillId="0" borderId="0"/>
    <xf numFmtId="39" fontId="14" fillId="0" borderId="0"/>
    <xf numFmtId="164" fontId="18" fillId="0" borderId="10">
      <alignment horizontal="centerContinuous"/>
    </xf>
    <xf numFmtId="165" fontId="19" fillId="0" borderId="10"/>
    <xf numFmtId="0" fontId="20" fillId="3" borderId="9" applyNumberFormat="0" applyAlignment="0" applyProtection="0"/>
    <xf numFmtId="0" fontId="8" fillId="0" borderId="0"/>
    <xf numFmtId="0" fontId="10" fillId="0" borderId="0"/>
    <xf numFmtId="0" fontId="7" fillId="0" borderId="0"/>
    <xf numFmtId="0" fontId="23" fillId="0" borderId="0" applyNumberFormat="0" applyFill="0" applyBorder="0" applyAlignment="0" applyProtection="0"/>
    <xf numFmtId="0" fontId="6" fillId="0" borderId="0"/>
    <xf numFmtId="0" fontId="24" fillId="0" borderId="0"/>
    <xf numFmtId="0" fontId="24" fillId="0" borderId="0"/>
    <xf numFmtId="0" fontId="9" fillId="0" borderId="0"/>
    <xf numFmtId="0" fontId="5" fillId="0" borderId="0"/>
    <xf numFmtId="0" fontId="4" fillId="0" borderId="0"/>
    <xf numFmtId="0" fontId="3" fillId="0" borderId="0"/>
    <xf numFmtId="0" fontId="25" fillId="0" borderId="0"/>
    <xf numFmtId="0" fontId="10" fillId="0" borderId="0"/>
    <xf numFmtId="0" fontId="22" fillId="0" borderId="0"/>
    <xf numFmtId="0" fontId="10" fillId="0" borderId="0"/>
    <xf numFmtId="9" fontId="3" fillId="0" borderId="0" applyFont="0" applyFill="0" applyBorder="0" applyAlignment="0" applyProtection="0"/>
    <xf numFmtId="0" fontId="9" fillId="0" borderId="0"/>
    <xf numFmtId="0" fontId="1" fillId="0" borderId="0"/>
  </cellStyleXfs>
  <cellXfs count="212">
    <xf numFmtId="0" fontId="0" fillId="0" borderId="0" xfId="0"/>
    <xf numFmtId="0" fontId="11" fillId="2" borderId="0" xfId="1" applyFont="1" applyFill="1"/>
    <xf numFmtId="0" fontId="11" fillId="2" borderId="0" xfId="1" applyFont="1" applyFill="1" applyAlignment="1">
      <alignment vertical="top"/>
    </xf>
    <xf numFmtId="0" fontId="11" fillId="6" borderId="0" xfId="1" applyFont="1" applyFill="1"/>
    <xf numFmtId="0" fontId="26" fillId="6" borderId="0" xfId="0" applyFont="1" applyFill="1"/>
    <xf numFmtId="0" fontId="31" fillId="5" borderId="1" xfId="1" applyFont="1" applyFill="1" applyBorder="1" applyAlignment="1">
      <alignment vertical="top"/>
    </xf>
    <xf numFmtId="0" fontId="31" fillId="5" borderId="2" xfId="1" applyFont="1" applyFill="1" applyBorder="1" applyAlignment="1">
      <alignment vertical="top"/>
    </xf>
    <xf numFmtId="0" fontId="31" fillId="5" borderId="3" xfId="1" applyFont="1" applyFill="1" applyBorder="1" applyAlignment="1">
      <alignment vertical="top"/>
    </xf>
    <xf numFmtId="0" fontId="31" fillId="5" borderId="4" xfId="1" applyFont="1" applyFill="1" applyBorder="1" applyAlignment="1">
      <alignment vertical="top"/>
    </xf>
    <xf numFmtId="0" fontId="31" fillId="5" borderId="0" xfId="1" applyFont="1" applyFill="1" applyBorder="1" applyAlignment="1">
      <alignment vertical="top"/>
    </xf>
    <xf numFmtId="0" fontId="31" fillId="5" borderId="11" xfId="1" applyFont="1" applyFill="1" applyBorder="1" applyAlignment="1">
      <alignment vertical="top"/>
    </xf>
    <xf numFmtId="0" fontId="31" fillId="5" borderId="4" xfId="1" applyFont="1" applyFill="1" applyBorder="1" applyAlignment="1">
      <alignment horizontal="centerContinuous" vertical="top"/>
    </xf>
    <xf numFmtId="0" fontId="31" fillId="5" borderId="0" xfId="1" applyFont="1" applyFill="1" applyBorder="1" applyAlignment="1">
      <alignment horizontal="centerContinuous" vertical="top"/>
    </xf>
    <xf numFmtId="0" fontId="31" fillId="5" borderId="11" xfId="1" applyFont="1" applyFill="1" applyBorder="1" applyAlignment="1">
      <alignment horizontal="centerContinuous" vertical="top"/>
    </xf>
    <xf numFmtId="0" fontId="32" fillId="5" borderId="4" xfId="1" applyFont="1" applyFill="1" applyBorder="1" applyAlignment="1">
      <alignment vertical="top"/>
    </xf>
    <xf numFmtId="0" fontId="32" fillId="5" borderId="0" xfId="1" applyFont="1" applyFill="1" applyBorder="1" applyAlignment="1">
      <alignment vertical="top"/>
    </xf>
    <xf numFmtId="0" fontId="32" fillId="5" borderId="11" xfId="1" applyFont="1" applyFill="1" applyBorder="1" applyAlignment="1">
      <alignment vertical="top"/>
    </xf>
    <xf numFmtId="0" fontId="33" fillId="5" borderId="4" xfId="2" applyFont="1" applyFill="1" applyBorder="1" applyAlignment="1" applyProtection="1">
      <alignment vertical="top"/>
    </xf>
    <xf numFmtId="0" fontId="25" fillId="5" borderId="0" xfId="0" applyFont="1" applyFill="1" applyBorder="1" applyAlignment="1"/>
    <xf numFmtId="0" fontId="25" fillId="5" borderId="11" xfId="0" applyFont="1" applyFill="1" applyBorder="1" applyAlignment="1"/>
    <xf numFmtId="0" fontId="35" fillId="0" borderId="0" xfId="0" applyFont="1"/>
    <xf numFmtId="0" fontId="34" fillId="0" borderId="0" xfId="0" applyFont="1"/>
    <xf numFmtId="0" fontId="34" fillId="4" borderId="0" xfId="0" applyFont="1" applyFill="1"/>
    <xf numFmtId="166" fontId="28" fillId="7" borderId="1" xfId="1" applyNumberFormat="1" applyFont="1" applyFill="1" applyBorder="1" applyAlignment="1"/>
    <xf numFmtId="166" fontId="28" fillId="7" borderId="2" xfId="1" applyNumberFormat="1" applyFont="1" applyFill="1" applyBorder="1" applyAlignment="1"/>
    <xf numFmtId="0" fontId="11" fillId="7" borderId="2" xfId="1" applyFont="1" applyFill="1" applyBorder="1"/>
    <xf numFmtId="0" fontId="11" fillId="7" borderId="4" xfId="1" applyFont="1" applyFill="1" applyBorder="1"/>
    <xf numFmtId="0" fontId="11" fillId="7" borderId="0" xfId="1" applyFont="1" applyFill="1" applyBorder="1"/>
    <xf numFmtId="0" fontId="11" fillId="7" borderId="5" xfId="1" applyFont="1" applyFill="1" applyBorder="1"/>
    <xf numFmtId="0" fontId="11" fillId="7" borderId="4" xfId="1" applyFont="1" applyFill="1" applyBorder="1" applyAlignment="1">
      <alignment horizontal="centerContinuous"/>
    </xf>
    <xf numFmtId="0" fontId="11" fillId="7" borderId="0" xfId="1" applyFont="1" applyFill="1" applyBorder="1" applyAlignment="1">
      <alignment horizontal="centerContinuous"/>
    </xf>
    <xf numFmtId="0" fontId="11" fillId="7" borderId="0" xfId="1" applyFont="1" applyFill="1"/>
    <xf numFmtId="0" fontId="28" fillId="7" borderId="4" xfId="1" applyFont="1" applyFill="1" applyBorder="1" applyAlignment="1">
      <alignment horizontal="centerContinuous"/>
    </xf>
    <xf numFmtId="0" fontId="28" fillId="7" borderId="0" xfId="1" applyFont="1" applyFill="1" applyBorder="1" applyAlignment="1">
      <alignment horizontal="centerContinuous"/>
    </xf>
    <xf numFmtId="0" fontId="28" fillId="7" borderId="5" xfId="1" applyFont="1" applyFill="1" applyBorder="1"/>
    <xf numFmtId="0" fontId="28" fillId="7" borderId="4" xfId="1" applyNumberFormat="1" applyFont="1" applyFill="1" applyBorder="1" applyAlignment="1">
      <alignment horizontal="left" vertical="top" wrapText="1"/>
    </xf>
    <xf numFmtId="0" fontId="28" fillId="7" borderId="0" xfId="1" applyNumberFormat="1" applyFont="1" applyFill="1" applyBorder="1" applyAlignment="1">
      <alignment horizontal="left" vertical="top" wrapText="1"/>
    </xf>
    <xf numFmtId="0" fontId="28" fillId="7" borderId="5" xfId="1" applyNumberFormat="1" applyFont="1" applyFill="1" applyBorder="1" applyAlignment="1">
      <alignment horizontal="left" vertical="top" wrapText="1"/>
    </xf>
    <xf numFmtId="0" fontId="28" fillId="7" borderId="4" xfId="1" applyFont="1" applyFill="1" applyBorder="1" applyAlignment="1">
      <alignment horizontal="left"/>
    </xf>
    <xf numFmtId="0" fontId="28" fillId="7" borderId="0" xfId="1" applyFont="1" applyFill="1" applyBorder="1" applyAlignment="1">
      <alignment horizontal="left"/>
    </xf>
    <xf numFmtId="0" fontId="28" fillId="7" borderId="0" xfId="1" applyFont="1" applyFill="1" applyBorder="1"/>
    <xf numFmtId="0" fontId="21" fillId="7" borderId="4" xfId="2" applyFont="1" applyFill="1" applyBorder="1" applyAlignment="1" applyProtection="1"/>
    <xf numFmtId="0" fontId="23" fillId="7" borderId="0" xfId="87" applyFill="1" applyBorder="1" applyAlignment="1" applyProtection="1"/>
    <xf numFmtId="0" fontId="30" fillId="7" borderId="0" xfId="2" applyFont="1" applyFill="1" applyBorder="1" applyAlignment="1" applyProtection="1"/>
    <xf numFmtId="0" fontId="30" fillId="7" borderId="5" xfId="2" applyFont="1" applyFill="1" applyBorder="1" applyAlignment="1" applyProtection="1"/>
    <xf numFmtId="0" fontId="13" fillId="7" borderId="4" xfId="2" applyFont="1" applyFill="1" applyBorder="1" applyAlignment="1" applyProtection="1">
      <alignment horizontal="left"/>
    </xf>
    <xf numFmtId="0" fontId="13" fillId="7" borderId="0" xfId="2" applyFont="1" applyFill="1" applyBorder="1" applyAlignment="1" applyProtection="1">
      <alignment horizontal="left"/>
    </xf>
    <xf numFmtId="0" fontId="13" fillId="7" borderId="5" xfId="2" applyFont="1" applyFill="1" applyBorder="1" applyAlignment="1" applyProtection="1">
      <alignment horizontal="left"/>
    </xf>
    <xf numFmtId="0" fontId="11" fillId="7" borderId="6" xfId="1" applyFont="1" applyFill="1" applyBorder="1"/>
    <xf numFmtId="0" fontId="11" fillId="7" borderId="7" xfId="1" applyFont="1" applyFill="1" applyBorder="1"/>
    <xf numFmtId="0" fontId="11" fillId="7" borderId="8" xfId="1" applyFont="1" applyFill="1" applyBorder="1"/>
    <xf numFmtId="0" fontId="36" fillId="0" borderId="0" xfId="0" applyFont="1"/>
    <xf numFmtId="0" fontId="37" fillId="0" borderId="0" xfId="0" applyFont="1"/>
    <xf numFmtId="0" fontId="28" fillId="2" borderId="0" xfId="1" applyFont="1" applyFill="1" applyAlignment="1">
      <alignment vertical="top"/>
    </xf>
    <xf numFmtId="0" fontId="27" fillId="5" borderId="4" xfId="1" applyFont="1" applyFill="1" applyBorder="1" applyAlignment="1">
      <alignment vertical="top"/>
    </xf>
    <xf numFmtId="0" fontId="27" fillId="5" borderId="0" xfId="1" applyFont="1" applyFill="1" applyBorder="1" applyAlignment="1">
      <alignment vertical="top"/>
    </xf>
    <xf numFmtId="0" fontId="27" fillId="5" borderId="11" xfId="1" applyFont="1" applyFill="1" applyBorder="1" applyAlignment="1">
      <alignment vertical="top"/>
    </xf>
    <xf numFmtId="0" fontId="34" fillId="0" borderId="0" xfId="0" applyFont="1" applyAlignment="1">
      <alignment horizontal="center" wrapText="1"/>
    </xf>
    <xf numFmtId="14" fontId="34" fillId="0" borderId="0" xfId="0" applyNumberFormat="1" applyFont="1" applyBorder="1" applyAlignment="1">
      <alignment horizontal="center" wrapText="1"/>
    </xf>
    <xf numFmtId="167" fontId="34" fillId="0" borderId="0" xfId="0" applyNumberFormat="1" applyFont="1" applyAlignment="1">
      <alignment horizontal="center" wrapText="1"/>
    </xf>
    <xf numFmtId="14" fontId="34" fillId="0" borderId="0" xfId="0" applyNumberFormat="1" applyFont="1"/>
    <xf numFmtId="2" fontId="34" fillId="0" borderId="0" xfId="0" applyNumberFormat="1" applyFont="1" applyAlignment="1">
      <alignment horizontal="center" wrapText="1"/>
    </xf>
    <xf numFmtId="2" fontId="34" fillId="0" borderId="0" xfId="0" applyNumberFormat="1" applyFont="1" applyAlignment="1">
      <alignment horizontal="center" vertical="top" wrapText="1"/>
    </xf>
    <xf numFmtId="0" fontId="23" fillId="2" borderId="0" xfId="87" quotePrefix="1" applyFill="1" applyAlignment="1">
      <alignment vertical="top"/>
    </xf>
    <xf numFmtId="0" fontId="1" fillId="0" borderId="0" xfId="0" applyFont="1"/>
    <xf numFmtId="0" fontId="1" fillId="0" borderId="0" xfId="0" applyFont="1" applyAlignment="1">
      <alignment horizontal="center" wrapText="1"/>
    </xf>
    <xf numFmtId="0" fontId="38" fillId="0" borderId="0" xfId="0" applyFont="1"/>
    <xf numFmtId="0" fontId="38" fillId="8" borderId="0" xfId="0" applyFont="1" applyFill="1"/>
    <xf numFmtId="2" fontId="1" fillId="0" borderId="0" xfId="0" applyNumberFormat="1" applyFont="1"/>
    <xf numFmtId="14" fontId="1" fillId="0" borderId="0" xfId="0" applyNumberFormat="1" applyFont="1" applyBorder="1"/>
    <xf numFmtId="0" fontId="1" fillId="4" borderId="0" xfId="0" applyFont="1" applyFill="1"/>
    <xf numFmtId="0" fontId="39" fillId="0" borderId="0" xfId="0" applyFont="1"/>
    <xf numFmtId="0" fontId="38" fillId="0" borderId="0" xfId="0" applyFont="1" applyAlignment="1">
      <alignment horizontal="center" wrapText="1"/>
    </xf>
    <xf numFmtId="0" fontId="38" fillId="8" borderId="0" xfId="0" applyFont="1" applyFill="1" applyAlignment="1">
      <alignment horizontal="center" wrapText="1"/>
    </xf>
    <xf numFmtId="0" fontId="39" fillId="0" borderId="0" xfId="0" applyFont="1" applyAlignment="1">
      <alignment horizontal="center" wrapText="1"/>
    </xf>
    <xf numFmtId="0" fontId="38" fillId="0" borderId="0" xfId="0" applyFont="1" applyAlignment="1">
      <alignment wrapText="1"/>
    </xf>
    <xf numFmtId="0" fontId="38" fillId="8" borderId="0" xfId="0" applyFont="1" applyFill="1" applyAlignment="1">
      <alignment wrapText="1"/>
    </xf>
    <xf numFmtId="2" fontId="38" fillId="0" borderId="0" xfId="0" applyNumberFormat="1" applyFont="1"/>
    <xf numFmtId="2" fontId="1" fillId="0" borderId="0" xfId="0" applyNumberFormat="1" applyFont="1" applyAlignment="1">
      <alignment wrapText="1"/>
    </xf>
    <xf numFmtId="2" fontId="38" fillId="0" borderId="0" xfId="0" applyNumberFormat="1" applyFont="1" applyAlignment="1">
      <alignment wrapText="1"/>
    </xf>
    <xf numFmtId="2" fontId="1" fillId="0" borderId="0" xfId="0" applyNumberFormat="1" applyFont="1" applyBorder="1" applyAlignment="1">
      <alignment wrapText="1"/>
    </xf>
    <xf numFmtId="2" fontId="1" fillId="0" borderId="0" xfId="0" applyNumberFormat="1" applyFont="1" applyBorder="1"/>
    <xf numFmtId="167" fontId="1" fillId="0" borderId="0" xfId="0" applyNumberFormat="1" applyFont="1" applyAlignment="1">
      <alignment wrapText="1"/>
    </xf>
    <xf numFmtId="167" fontId="1" fillId="0" borderId="0" xfId="0" applyNumberFormat="1" applyFont="1"/>
    <xf numFmtId="0" fontId="1" fillId="0" borderId="0" xfId="0" applyFont="1" applyAlignment="1">
      <alignment wrapText="1"/>
    </xf>
    <xf numFmtId="0" fontId="1" fillId="0" borderId="0" xfId="0" applyFont="1" applyAlignment="1">
      <alignment vertical="top"/>
    </xf>
    <xf numFmtId="14" fontId="1" fillId="0" borderId="0" xfId="0" applyNumberFormat="1" applyFont="1"/>
    <xf numFmtId="2" fontId="1" fillId="0" borderId="0" xfId="0" applyNumberFormat="1" applyFont="1" applyAlignment="1">
      <alignment horizontal="center" wrapText="1"/>
    </xf>
    <xf numFmtId="2" fontId="1" fillId="0" borderId="0" xfId="0" applyNumberFormat="1" applyFont="1" applyAlignment="1">
      <alignment horizontal="center" vertical="top" wrapText="1"/>
    </xf>
    <xf numFmtId="2" fontId="1" fillId="0" borderId="0" xfId="0" applyNumberFormat="1" applyFont="1" applyAlignment="1">
      <alignment vertical="top"/>
    </xf>
    <xf numFmtId="0" fontId="1" fillId="8" borderId="0" xfId="0" applyFont="1" applyFill="1"/>
    <xf numFmtId="1" fontId="1" fillId="0" borderId="0" xfId="0" applyNumberFormat="1" applyFont="1"/>
    <xf numFmtId="0" fontId="1" fillId="0" borderId="0" xfId="0" applyFont="1" applyAlignment="1">
      <alignment horizontal="left"/>
    </xf>
    <xf numFmtId="2" fontId="34" fillId="0" borderId="0" xfId="0" applyNumberFormat="1" applyFont="1"/>
    <xf numFmtId="0" fontId="40" fillId="0" borderId="0" xfId="0" applyFont="1"/>
    <xf numFmtId="0" fontId="0" fillId="0" borderId="0" xfId="0" applyAlignment="1">
      <alignment wrapText="1"/>
    </xf>
    <xf numFmtId="0" fontId="22" fillId="0" borderId="0" xfId="0" applyFont="1"/>
    <xf numFmtId="14" fontId="41" fillId="0" borderId="0" xfId="0" applyNumberFormat="1" applyFont="1"/>
    <xf numFmtId="2" fontId="41" fillId="0" borderId="0" xfId="0" applyNumberFormat="1" applyFont="1" applyAlignment="1">
      <alignment wrapText="1"/>
    </xf>
    <xf numFmtId="0" fontId="34" fillId="0" borderId="0" xfId="0" applyFont="1" applyAlignment="1">
      <alignment horizontal="left"/>
    </xf>
    <xf numFmtId="0" fontId="34" fillId="0" borderId="0" xfId="0" applyFont="1" applyAlignment="1">
      <alignment horizontal="left" vertical="top"/>
    </xf>
    <xf numFmtId="168" fontId="0" fillId="0" borderId="0" xfId="0" applyNumberFormat="1"/>
    <xf numFmtId="168" fontId="0" fillId="0" borderId="0" xfId="0" applyNumberFormat="1" applyFill="1"/>
    <xf numFmtId="2" fontId="34" fillId="0" borderId="0" xfId="0" applyNumberFormat="1" applyFont="1" applyAlignment="1">
      <alignment horizontal="center" vertical="top" wrapText="1"/>
    </xf>
    <xf numFmtId="0" fontId="23" fillId="5" borderId="0" xfId="87" applyFill="1" applyBorder="1"/>
    <xf numFmtId="0" fontId="23" fillId="5" borderId="11" xfId="87" applyFill="1" applyBorder="1"/>
    <xf numFmtId="0" fontId="23" fillId="5" borderId="4" xfId="87" applyFill="1" applyBorder="1" applyAlignment="1" applyProtection="1">
      <alignment horizontal="left" vertical="top"/>
    </xf>
    <xf numFmtId="167" fontId="38" fillId="0" borderId="0" xfId="0" applyNumberFormat="1" applyFont="1" applyAlignment="1">
      <alignment horizontal="center" vertical="center" wrapText="1"/>
    </xf>
    <xf numFmtId="167" fontId="1" fillId="0" borderId="0" xfId="0" applyNumberFormat="1" applyFont="1" applyAlignment="1">
      <alignment horizontal="center" vertical="center"/>
    </xf>
    <xf numFmtId="167" fontId="38" fillId="0" borderId="0" xfId="0" applyNumberFormat="1" applyFont="1" applyAlignment="1">
      <alignment horizontal="center" vertical="center"/>
    </xf>
    <xf numFmtId="167" fontId="1" fillId="0" borderId="0" xfId="0" applyNumberFormat="1" applyFont="1" applyBorder="1" applyAlignment="1">
      <alignment horizontal="center" vertical="center"/>
    </xf>
    <xf numFmtId="0" fontId="1" fillId="0" borderId="0" xfId="0" applyFont="1" applyAlignment="1">
      <alignment horizontal="center" vertical="center"/>
    </xf>
    <xf numFmtId="14" fontId="1" fillId="0" borderId="0" xfId="0" applyNumberFormat="1" applyFont="1" applyBorder="1" applyAlignment="1">
      <alignment horizontal="center" vertical="center"/>
    </xf>
    <xf numFmtId="2" fontId="1" fillId="0" borderId="0" xfId="0" applyNumberFormat="1" applyFont="1" applyAlignment="1">
      <alignment horizontal="center" vertical="center"/>
    </xf>
    <xf numFmtId="0" fontId="37" fillId="0" borderId="0" xfId="0" applyFont="1" applyAlignment="1">
      <alignment horizontal="center" vertical="center"/>
    </xf>
    <xf numFmtId="0" fontId="1" fillId="0" borderId="0" xfId="0" applyFont="1" applyBorder="1" applyAlignment="1">
      <alignment vertical="top"/>
    </xf>
    <xf numFmtId="0" fontId="34" fillId="0" borderId="0" xfId="0" applyFont="1" applyBorder="1" applyAlignment="1">
      <alignment horizontal="center" vertical="center" wrapText="1"/>
    </xf>
    <xf numFmtId="2" fontId="1" fillId="0" borderId="0" xfId="0" applyNumberFormat="1" applyFont="1" applyBorder="1" applyAlignment="1">
      <alignment horizontal="right"/>
    </xf>
    <xf numFmtId="2" fontId="1" fillId="0" borderId="0" xfId="0" applyNumberFormat="1" applyFont="1" applyBorder="1" applyAlignment="1">
      <alignment horizontal="right" wrapText="1"/>
    </xf>
    <xf numFmtId="14" fontId="34" fillId="0" borderId="0" xfId="0" applyNumberFormat="1" applyFont="1" applyBorder="1" applyAlignment="1">
      <alignment horizontal="left" wrapText="1"/>
    </xf>
    <xf numFmtId="2" fontId="34" fillId="0" borderId="0" xfId="0" applyNumberFormat="1" applyFont="1" applyBorder="1" applyAlignment="1">
      <alignment horizontal="right" wrapText="1"/>
    </xf>
    <xf numFmtId="0" fontId="34" fillId="0" borderId="0" xfId="0" applyFont="1" applyAlignment="1">
      <alignment wrapText="1"/>
    </xf>
    <xf numFmtId="2" fontId="34" fillId="0" borderId="0" xfId="0" applyNumberFormat="1" applyFont="1" applyBorder="1" applyAlignment="1">
      <alignment horizontal="center" vertical="center" wrapText="1"/>
    </xf>
    <xf numFmtId="2" fontId="37" fillId="0" borderId="0" xfId="0" applyNumberFormat="1" applyFont="1" applyBorder="1" applyAlignment="1">
      <alignment horizontal="center" vertical="center" wrapText="1"/>
    </xf>
    <xf numFmtId="0" fontId="1" fillId="0" borderId="0" xfId="0" applyFont="1" applyAlignment="1">
      <alignment horizontal="center" vertical="center" wrapText="1"/>
    </xf>
    <xf numFmtId="0" fontId="1" fillId="8" borderId="0" xfId="0" applyFont="1" applyFill="1" applyAlignment="1">
      <alignment horizontal="center" vertical="center" wrapText="1"/>
    </xf>
    <xf numFmtId="14" fontId="34" fillId="0" borderId="0" xfId="0" applyNumberFormat="1" applyFont="1" applyAlignment="1">
      <alignment horizontal="center" vertical="center" wrapText="1"/>
    </xf>
    <xf numFmtId="0" fontId="34" fillId="0" borderId="0" xfId="0" applyFont="1" applyAlignment="1">
      <alignment horizontal="center" vertical="center" wrapText="1"/>
    </xf>
    <xf numFmtId="0" fontId="37" fillId="0" borderId="0" xfId="0" applyFont="1" applyAlignment="1">
      <alignment horizontal="center" vertical="center" wrapText="1"/>
    </xf>
    <xf numFmtId="2" fontId="34" fillId="0" borderId="0" xfId="0" applyNumberFormat="1" applyFont="1" applyAlignment="1">
      <alignment horizontal="center" vertical="center" wrapText="1"/>
    </xf>
    <xf numFmtId="0" fontId="1" fillId="8" borderId="0" xfId="0" applyFont="1" applyFill="1" applyAlignment="1">
      <alignment vertical="top"/>
    </xf>
    <xf numFmtId="0" fontId="42" fillId="0" borderId="0" xfId="0" applyFont="1" applyAlignment="1"/>
    <xf numFmtId="0" fontId="42" fillId="0" borderId="0" xfId="0" applyFont="1"/>
    <xf numFmtId="0" fontId="34" fillId="8" borderId="0" xfId="0" applyFont="1" applyFill="1" applyAlignment="1">
      <alignment wrapText="1"/>
    </xf>
    <xf numFmtId="0" fontId="1" fillId="8" borderId="0" xfId="0" applyFont="1" applyFill="1" applyAlignment="1">
      <alignment horizontal="center" wrapText="1"/>
    </xf>
    <xf numFmtId="0" fontId="1" fillId="8" borderId="0" xfId="0" applyFont="1" applyFill="1" applyAlignment="1">
      <alignment wrapText="1"/>
    </xf>
    <xf numFmtId="0" fontId="42" fillId="0" borderId="0" xfId="0" applyFont="1" applyAlignment="1">
      <alignment horizontal="center" vertical="center"/>
    </xf>
    <xf numFmtId="167" fontId="45" fillId="0" borderId="0" xfId="0" applyNumberFormat="1" applyFont="1" applyAlignment="1">
      <alignment horizontal="center" vertical="center"/>
    </xf>
    <xf numFmtId="167" fontId="45" fillId="0" borderId="0" xfId="0" applyNumberFormat="1" applyFont="1" applyAlignment="1">
      <alignment horizontal="center" vertical="center" wrapText="1"/>
    </xf>
    <xf numFmtId="0" fontId="43" fillId="4" borderId="12" xfId="0" applyFont="1" applyFill="1" applyBorder="1"/>
    <xf numFmtId="0" fontId="42" fillId="4" borderId="13" xfId="0" applyFont="1" applyFill="1" applyBorder="1" applyAlignment="1">
      <alignment horizontal="center" vertical="center"/>
    </xf>
    <xf numFmtId="0" fontId="42" fillId="4" borderId="14" xfId="0" applyFont="1" applyFill="1" applyBorder="1" applyAlignment="1">
      <alignment horizontal="center" vertical="center"/>
    </xf>
    <xf numFmtId="0" fontId="44" fillId="4" borderId="4" xfId="0" applyFont="1" applyFill="1" applyBorder="1" applyAlignment="1">
      <alignment wrapText="1"/>
    </xf>
    <xf numFmtId="167" fontId="45" fillId="4" borderId="0" xfId="0" applyNumberFormat="1" applyFont="1" applyFill="1" applyBorder="1" applyAlignment="1">
      <alignment horizontal="center" vertical="center"/>
    </xf>
    <xf numFmtId="167" fontId="45" fillId="4" borderId="11" xfId="0" applyNumberFormat="1" applyFont="1" applyFill="1" applyBorder="1" applyAlignment="1">
      <alignment horizontal="center" vertical="center"/>
    </xf>
    <xf numFmtId="167" fontId="45" fillId="4" borderId="0" xfId="0" applyNumberFormat="1" applyFont="1" applyFill="1" applyBorder="1" applyAlignment="1">
      <alignment horizontal="center" vertical="center" wrapText="1"/>
    </xf>
    <xf numFmtId="167" fontId="44" fillId="4" borderId="0" xfId="0" applyNumberFormat="1" applyFont="1" applyFill="1" applyBorder="1" applyAlignment="1">
      <alignment horizontal="center" vertical="center" wrapText="1"/>
    </xf>
    <xf numFmtId="167" fontId="46" fillId="4" borderId="0" xfId="0" applyNumberFormat="1" applyFont="1" applyFill="1" applyBorder="1" applyAlignment="1">
      <alignment horizontal="center" vertical="center"/>
    </xf>
    <xf numFmtId="167" fontId="45" fillId="4" borderId="11" xfId="0" applyNumberFormat="1" applyFont="1" applyFill="1" applyBorder="1" applyAlignment="1">
      <alignment horizontal="center" vertical="center" wrapText="1"/>
    </xf>
    <xf numFmtId="0" fontId="46" fillId="4" borderId="4" xfId="0" applyFont="1" applyFill="1" applyBorder="1"/>
    <xf numFmtId="0" fontId="45" fillId="4" borderId="4" xfId="0" applyFont="1" applyFill="1" applyBorder="1"/>
    <xf numFmtId="0" fontId="45" fillId="4" borderId="6" xfId="0" applyFont="1" applyFill="1" applyBorder="1"/>
    <xf numFmtId="167" fontId="45" fillId="4" borderId="7" xfId="0" applyNumberFormat="1" applyFont="1" applyFill="1" applyBorder="1" applyAlignment="1">
      <alignment horizontal="center" vertical="center"/>
    </xf>
    <xf numFmtId="167" fontId="45" fillId="4" borderId="8" xfId="0" applyNumberFormat="1" applyFont="1" applyFill="1" applyBorder="1" applyAlignment="1">
      <alignment horizontal="center" vertical="center"/>
    </xf>
    <xf numFmtId="0" fontId="45" fillId="4" borderId="0" xfId="0" applyFont="1" applyFill="1"/>
    <xf numFmtId="167" fontId="45" fillId="4" borderId="0" xfId="0" applyNumberFormat="1" applyFont="1" applyFill="1" applyAlignment="1">
      <alignment horizontal="center" vertical="center"/>
    </xf>
    <xf numFmtId="168" fontId="44" fillId="0" borderId="0" xfId="0" applyNumberFormat="1" applyFont="1"/>
    <xf numFmtId="168" fontId="45" fillId="4" borderId="0" xfId="0" applyNumberFormat="1" applyFont="1" applyFill="1"/>
    <xf numFmtId="168" fontId="42" fillId="0" borderId="0" xfId="0" applyNumberFormat="1" applyFont="1"/>
    <xf numFmtId="168" fontId="45" fillId="0" borderId="0" xfId="0" applyNumberFormat="1" applyFont="1"/>
    <xf numFmtId="2" fontId="44" fillId="0" borderId="0" xfId="0" applyNumberFormat="1" applyFont="1" applyAlignment="1">
      <alignment horizontal="center"/>
    </xf>
    <xf numFmtId="2" fontId="45" fillId="4" borderId="0" xfId="0" applyNumberFormat="1" applyFont="1" applyFill="1" applyAlignment="1">
      <alignment horizontal="center"/>
    </xf>
    <xf numFmtId="2" fontId="45" fillId="0" borderId="0" xfId="0" applyNumberFormat="1" applyFont="1" applyAlignment="1">
      <alignment horizontal="center"/>
    </xf>
    <xf numFmtId="168" fontId="44" fillId="0" borderId="4" xfId="0" applyNumberFormat="1" applyFont="1" applyBorder="1" applyAlignment="1">
      <alignment horizontal="center" vertical="center"/>
    </xf>
    <xf numFmtId="2" fontId="44" fillId="0" borderId="0" xfId="0" applyNumberFormat="1" applyFont="1" applyBorder="1" applyAlignment="1">
      <alignment horizontal="center" vertical="center"/>
    </xf>
    <xf numFmtId="2" fontId="44" fillId="0" borderId="11" xfId="0" applyNumberFormat="1" applyFont="1" applyBorder="1" applyAlignment="1">
      <alignment horizontal="center" vertical="center"/>
    </xf>
    <xf numFmtId="168" fontId="46" fillId="0" borderId="4" xfId="0" applyNumberFormat="1" applyFont="1" applyBorder="1" applyAlignment="1">
      <alignment horizontal="center" vertical="center"/>
    </xf>
    <xf numFmtId="2" fontId="45" fillId="0" borderId="0" xfId="0" applyNumberFormat="1" applyFont="1" applyBorder="1" applyAlignment="1">
      <alignment horizontal="center" vertical="center" wrapText="1"/>
    </xf>
    <xf numFmtId="2" fontId="44" fillId="0" borderId="11" xfId="0" applyNumberFormat="1" applyFont="1" applyBorder="1" applyAlignment="1">
      <alignment horizontal="center" vertical="center" wrapText="1"/>
    </xf>
    <xf numFmtId="2" fontId="45" fillId="0" borderId="11" xfId="0" applyNumberFormat="1" applyFont="1" applyBorder="1" applyAlignment="1">
      <alignment horizontal="center" vertical="center" wrapText="1"/>
    </xf>
    <xf numFmtId="2" fontId="45" fillId="0" borderId="0" xfId="0" applyNumberFormat="1" applyFont="1" applyBorder="1" applyAlignment="1">
      <alignment horizontal="center" vertical="center"/>
    </xf>
    <xf numFmtId="2" fontId="45" fillId="0" borderId="11" xfId="0" applyNumberFormat="1" applyFont="1" applyBorder="1" applyAlignment="1">
      <alignment horizontal="center" vertical="center"/>
    </xf>
    <xf numFmtId="168" fontId="45" fillId="0" borderId="4" xfId="0" applyNumberFormat="1" applyFont="1" applyBorder="1" applyAlignment="1">
      <alignment horizontal="center" vertical="center"/>
    </xf>
    <xf numFmtId="168" fontId="45" fillId="0" borderId="4" xfId="0" applyNumberFormat="1" applyFont="1" applyBorder="1"/>
    <xf numFmtId="2" fontId="45" fillId="0" borderId="0" xfId="0" applyNumberFormat="1" applyFont="1" applyBorder="1" applyAlignment="1">
      <alignment horizontal="center"/>
    </xf>
    <xf numFmtId="2" fontId="45" fillId="0" borderId="11" xfId="0" applyNumberFormat="1" applyFont="1" applyBorder="1" applyAlignment="1">
      <alignment horizontal="center"/>
    </xf>
    <xf numFmtId="168" fontId="45" fillId="0" borderId="6" xfId="0" applyNumberFormat="1" applyFont="1" applyBorder="1"/>
    <xf numFmtId="2" fontId="45" fillId="0" borderId="7" xfId="0" applyNumberFormat="1" applyFont="1" applyBorder="1" applyAlignment="1">
      <alignment horizontal="center"/>
    </xf>
    <xf numFmtId="2" fontId="45" fillId="0" borderId="8" xfId="0" applyNumberFormat="1" applyFont="1" applyBorder="1" applyAlignment="1">
      <alignment horizontal="center"/>
    </xf>
    <xf numFmtId="168" fontId="42" fillId="0" borderId="12" xfId="0" applyNumberFormat="1" applyFont="1" applyBorder="1" applyAlignment="1">
      <alignment horizontal="center" vertical="center"/>
    </xf>
    <xf numFmtId="2" fontId="42" fillId="0" borderId="13" xfId="0" applyNumberFormat="1" applyFont="1" applyBorder="1" applyAlignment="1">
      <alignment horizontal="center" vertical="center"/>
    </xf>
    <xf numFmtId="2" fontId="42" fillId="0" borderId="14" xfId="0" applyNumberFormat="1" applyFont="1" applyBorder="1" applyAlignment="1">
      <alignment horizontal="center" vertical="center"/>
    </xf>
    <xf numFmtId="4" fontId="34" fillId="0" borderId="0" xfId="0" applyNumberFormat="1" applyFont="1" applyAlignment="1">
      <alignment horizontal="center" wrapText="1"/>
    </xf>
    <xf numFmtId="4" fontId="34" fillId="0" borderId="0" xfId="0" applyNumberFormat="1" applyFont="1"/>
    <xf numFmtId="0" fontId="41" fillId="0" borderId="0" xfId="0" applyFont="1"/>
    <xf numFmtId="165" fontId="1" fillId="0" borderId="0" xfId="0" applyNumberFormat="1" applyFont="1" applyAlignment="1">
      <alignment wrapText="1"/>
    </xf>
    <xf numFmtId="165" fontId="1" fillId="0" borderId="0" xfId="0" applyNumberFormat="1" applyFont="1"/>
    <xf numFmtId="166" fontId="28" fillId="7" borderId="2" xfId="1" applyNumberFormat="1" applyFont="1" applyFill="1" applyBorder="1" applyAlignment="1">
      <alignment horizontal="right"/>
    </xf>
    <xf numFmtId="166" fontId="28" fillId="7" borderId="3" xfId="1" applyNumberFormat="1" applyFont="1" applyFill="1" applyBorder="1" applyAlignment="1">
      <alignment horizontal="right"/>
    </xf>
    <xf numFmtId="0" fontId="23" fillId="7" borderId="4" xfId="87" applyFill="1" applyBorder="1" applyAlignment="1">
      <alignment horizontal="center"/>
    </xf>
    <xf numFmtId="0" fontId="23" fillId="7" borderId="0" xfId="87" applyFill="1" applyBorder="1" applyAlignment="1">
      <alignment horizontal="center"/>
    </xf>
    <xf numFmtId="0" fontId="23" fillId="7" borderId="11" xfId="87" applyFill="1" applyBorder="1" applyAlignment="1">
      <alignment horizontal="center"/>
    </xf>
    <xf numFmtId="0" fontId="2" fillId="7" borderId="0" xfId="2" applyFont="1" applyFill="1" applyBorder="1" applyAlignment="1" applyProtection="1">
      <alignment horizontal="right"/>
    </xf>
    <xf numFmtId="0" fontId="28" fillId="7" borderId="4" xfId="1" applyNumberFormat="1" applyFont="1" applyFill="1" applyBorder="1" applyAlignment="1">
      <alignment horizontal="center" vertical="top" wrapText="1"/>
    </xf>
    <xf numFmtId="0" fontId="28" fillId="7" borderId="0" xfId="1" applyNumberFormat="1" applyFont="1" applyFill="1" applyBorder="1" applyAlignment="1">
      <alignment horizontal="center" vertical="top" wrapText="1"/>
    </xf>
    <xf numFmtId="0" fontId="28" fillId="7" borderId="5" xfId="1" applyNumberFormat="1" applyFont="1" applyFill="1" applyBorder="1" applyAlignment="1">
      <alignment horizontal="center" vertical="top" wrapText="1"/>
    </xf>
    <xf numFmtId="0" fontId="27" fillId="7" borderId="4" xfId="1" applyFont="1" applyFill="1" applyBorder="1" applyAlignment="1">
      <alignment horizontal="center"/>
    </xf>
    <xf numFmtId="0" fontId="27" fillId="7" borderId="0" xfId="1" applyFont="1" applyFill="1" applyBorder="1" applyAlignment="1">
      <alignment horizontal="center"/>
    </xf>
    <xf numFmtId="0" fontId="27" fillId="7" borderId="5" xfId="1" applyFont="1" applyFill="1" applyBorder="1" applyAlignment="1">
      <alignment horizontal="center"/>
    </xf>
    <xf numFmtId="17" fontId="27" fillId="7" borderId="4" xfId="1" quotePrefix="1" applyNumberFormat="1" applyFont="1" applyFill="1" applyBorder="1" applyAlignment="1">
      <alignment horizontal="center"/>
    </xf>
    <xf numFmtId="0" fontId="27" fillId="7" borderId="4" xfId="1" applyFont="1" applyFill="1" applyBorder="1" applyAlignment="1">
      <alignment horizontal="center" wrapText="1"/>
    </xf>
    <xf numFmtId="0" fontId="27" fillId="7" borderId="0" xfId="1" applyFont="1" applyFill="1" applyBorder="1" applyAlignment="1">
      <alignment horizontal="center" wrapText="1"/>
    </xf>
    <xf numFmtId="0" fontId="27" fillId="7" borderId="5" xfId="1" applyFont="1" applyFill="1" applyBorder="1" applyAlignment="1">
      <alignment horizontal="center" wrapText="1"/>
    </xf>
    <xf numFmtId="0" fontId="32" fillId="5" borderId="4" xfId="1" applyFont="1" applyFill="1" applyBorder="1" applyAlignment="1">
      <alignment horizontal="center" vertical="top"/>
    </xf>
    <xf numFmtId="0" fontId="32" fillId="5" borderId="0" xfId="1" applyFont="1" applyFill="1" applyBorder="1" applyAlignment="1">
      <alignment horizontal="center" vertical="top"/>
    </xf>
    <xf numFmtId="0" fontId="32" fillId="5" borderId="11" xfId="1" applyFont="1" applyFill="1" applyBorder="1" applyAlignment="1">
      <alignment horizontal="center" vertical="top"/>
    </xf>
    <xf numFmtId="0" fontId="32" fillId="5" borderId="4" xfId="1" applyFont="1" applyFill="1" applyBorder="1" applyAlignment="1">
      <alignment horizontal="center" vertical="top" wrapText="1"/>
    </xf>
    <xf numFmtId="0" fontId="25" fillId="5" borderId="0" xfId="0" applyFont="1" applyFill="1" applyBorder="1" applyAlignment="1">
      <alignment vertical="top" wrapText="1"/>
    </xf>
    <xf numFmtId="0" fontId="25" fillId="5" borderId="11" xfId="0" applyFont="1" applyFill="1" applyBorder="1" applyAlignment="1">
      <alignment vertical="top" wrapText="1"/>
    </xf>
    <xf numFmtId="0" fontId="23" fillId="5" borderId="4" xfId="87" applyFill="1" applyBorder="1" applyAlignment="1" applyProtection="1">
      <alignment horizontal="left" vertical="top" wrapText="1"/>
    </xf>
    <xf numFmtId="0" fontId="23" fillId="5" borderId="0" xfId="87" applyFill="1" applyBorder="1" applyAlignment="1" applyProtection="1">
      <alignment horizontal="left" vertical="top" wrapText="1"/>
    </xf>
    <xf numFmtId="0" fontId="23" fillId="5" borderId="11" xfId="87" applyFill="1" applyBorder="1" applyAlignment="1" applyProtection="1">
      <alignment horizontal="left" vertical="top" wrapText="1"/>
    </xf>
  </cellXfs>
  <cellStyles count="102">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xfId="100" xr:uid="{804A9865-A90D-4C68-8A0C-755914B194FA}"/>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xfId="101" xr:uid="{49B357DC-1D40-41C1-9843-971D1145DB2B}"/>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theme" Target="theme/theme1.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calcChain" Target="calcChain.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6</xdr:row>
      <xdr:rowOff>133351</xdr:rowOff>
    </xdr:from>
    <xdr:to>
      <xdr:col>7</xdr:col>
      <xdr:colOff>47625</xdr:colOff>
      <xdr:row>19</xdr:row>
      <xdr:rowOff>66676</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362200" y="1285876"/>
          <a:ext cx="1952625" cy="2419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609600</xdr:colOff>
      <xdr:row>0</xdr:row>
      <xdr:rowOff>107577</xdr:rowOff>
    </xdr:from>
    <xdr:to>
      <xdr:col>6</xdr:col>
      <xdr:colOff>476026</xdr:colOff>
      <xdr:row>40</xdr:row>
      <xdr:rowOff>3138</xdr:rowOff>
    </xdr:to>
    <xdr:pic>
      <xdr:nvPicPr>
        <xdr:cNvPr id="3" name="Picture 2">
          <a:extLst>
            <a:ext uri="{FF2B5EF4-FFF2-40B4-BE49-F238E27FC236}">
              <a16:creationId xmlns:a16="http://schemas.microsoft.com/office/drawing/2014/main" id="{AA0DD945-D4C9-45FD-8A77-A27455DC4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07577"/>
          <a:ext cx="7342991" cy="8134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78441</xdr:colOff>
      <xdr:row>0</xdr:row>
      <xdr:rowOff>33616</xdr:rowOff>
    </xdr:from>
    <xdr:to>
      <xdr:col>6</xdr:col>
      <xdr:colOff>784412</xdr:colOff>
      <xdr:row>31</xdr:row>
      <xdr:rowOff>139358</xdr:rowOff>
    </xdr:to>
    <xdr:pic>
      <xdr:nvPicPr>
        <xdr:cNvPr id="3" name="Picture 2">
          <a:extLst>
            <a:ext uri="{FF2B5EF4-FFF2-40B4-BE49-F238E27FC236}">
              <a16:creationId xmlns:a16="http://schemas.microsoft.com/office/drawing/2014/main" id="{F4800A3B-164C-46C2-B596-4577D566F66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965"/>
        <a:stretch/>
      </xdr:blipFill>
      <xdr:spPr bwMode="auto">
        <a:xfrm>
          <a:off x="78441" y="33616"/>
          <a:ext cx="6219265" cy="645698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612913</xdr:colOff>
      <xdr:row>3</xdr:row>
      <xdr:rowOff>41413</xdr:rowOff>
    </xdr:from>
    <xdr:to>
      <xdr:col>10</xdr:col>
      <xdr:colOff>719555</xdr:colOff>
      <xdr:row>4</xdr:row>
      <xdr:rowOff>84897</xdr:rowOff>
    </xdr:to>
    <xdr:sp macro="" textlink="">
      <xdr:nvSpPr>
        <xdr:cNvPr id="5" name="Panel COM_Panel_R1C1charttitle">
          <a:extLst>
            <a:ext uri="{FF2B5EF4-FFF2-40B4-BE49-F238E27FC236}">
              <a16:creationId xmlns:a16="http://schemas.microsoft.com/office/drawing/2014/main" id="{DC113367-41F9-4196-80D9-F2FD62D169AB}"/>
            </a:ext>
          </a:extLst>
        </xdr:cNvPr>
        <xdr:cNvSpPr txBox="1"/>
      </xdr:nvSpPr>
      <xdr:spPr>
        <a:xfrm>
          <a:off x="6717196" y="612913"/>
          <a:ext cx="2873033" cy="233984"/>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bIns="0" rtlCol="0" anchor="t">
          <a:spAutoFit/>
        </a:bodyPr>
        <a:lstStyle/>
        <a:p>
          <a:pPr indent="0"/>
          <a:r>
            <a:rPr lang="en-US" sz="800" b="1">
              <a:solidFill>
                <a:srgbClr val="000000"/>
              </a:solidFill>
              <a:latin typeface="Arial Narrow" panose="020B0606020202030204" pitchFamily="34" charset="0"/>
              <a:ea typeface="+mn-ea"/>
              <a:cs typeface="+mn-cs"/>
            </a:rPr>
            <a:t>1. Reserves of Top Stablecoins  </a:t>
          </a:r>
        </a:p>
        <a:p>
          <a:pPr indent="0"/>
          <a:r>
            <a:rPr lang="en-US" sz="800" b="1">
              <a:solidFill>
                <a:srgbClr val="000000"/>
              </a:solidFill>
              <a:latin typeface="Arial Narrow" panose="020B0606020202030204" pitchFamily="34" charset="0"/>
              <a:ea typeface="+mn-ea"/>
              <a:cs typeface="+mn-cs"/>
            </a:rPr>
            <a:t>    (Share and US billion)</a:t>
          </a:r>
        </a:p>
      </xdr:txBody>
    </xdr:sp>
    <xdr:clientData/>
  </xdr:twoCellAnchor>
  <xdr:twoCellAnchor>
    <xdr:from>
      <xdr:col>15</xdr:col>
      <xdr:colOff>0</xdr:colOff>
      <xdr:row>3</xdr:row>
      <xdr:rowOff>0</xdr:rowOff>
    </xdr:from>
    <xdr:to>
      <xdr:col>17</xdr:col>
      <xdr:colOff>1253783</xdr:colOff>
      <xdr:row>4</xdr:row>
      <xdr:rowOff>43484</xdr:rowOff>
    </xdr:to>
    <xdr:sp macro="" textlink="">
      <xdr:nvSpPr>
        <xdr:cNvPr id="6" name="Panel COM_Panel_R1C2charttitle">
          <a:extLst>
            <a:ext uri="{FF2B5EF4-FFF2-40B4-BE49-F238E27FC236}">
              <a16:creationId xmlns:a16="http://schemas.microsoft.com/office/drawing/2014/main" id="{9554AC31-1A8B-4E21-880A-2B2359C350F6}"/>
            </a:ext>
          </a:extLst>
        </xdr:cNvPr>
        <xdr:cNvSpPr txBox="1"/>
      </xdr:nvSpPr>
      <xdr:spPr>
        <a:xfrm>
          <a:off x="12077700" y="571500"/>
          <a:ext cx="2873033" cy="233984"/>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bIns="0" rtlCol="0" anchor="t">
          <a:spAutoFit/>
        </a:bodyPr>
        <a:lstStyle/>
        <a:p>
          <a:pPr indent="0"/>
          <a:r>
            <a:rPr lang="en-US" sz="800" b="1">
              <a:solidFill>
                <a:srgbClr val="000000"/>
              </a:solidFill>
              <a:latin typeface="Arial Narrow" panose="020B0606020202030204" pitchFamily="34" charset="0"/>
              <a:ea typeface="+mn-ea"/>
              <a:cs typeface="+mn-cs"/>
            </a:rPr>
            <a:t>2. IRON Stablecoin and Titan Price</a:t>
          </a:r>
        </a:p>
        <a:p>
          <a:pPr indent="0"/>
          <a:r>
            <a:rPr lang="en-US" sz="800" b="1">
              <a:solidFill>
                <a:srgbClr val="000000"/>
              </a:solidFill>
              <a:latin typeface="Arial Narrow" panose="020B0606020202030204" pitchFamily="34" charset="0"/>
              <a:ea typeface="+mn-ea"/>
              <a:cs typeface="+mn-cs"/>
            </a:rPr>
            <a:t>    (US dollars)</a:t>
          </a:r>
        </a:p>
      </xdr:txBody>
    </xdr:sp>
    <xdr:clientData/>
  </xdr:twoCellAnchor>
  <xdr:twoCellAnchor editAs="oneCell">
    <xdr:from>
      <xdr:col>0</xdr:col>
      <xdr:colOff>133350</xdr:colOff>
      <xdr:row>0</xdr:row>
      <xdr:rowOff>161925</xdr:rowOff>
    </xdr:from>
    <xdr:to>
      <xdr:col>6</xdr:col>
      <xdr:colOff>902697</xdr:colOff>
      <xdr:row>21</xdr:row>
      <xdr:rowOff>156210</xdr:rowOff>
    </xdr:to>
    <xdr:pic>
      <xdr:nvPicPr>
        <xdr:cNvPr id="7" name="Picture 6">
          <a:extLst>
            <a:ext uri="{FF2B5EF4-FFF2-40B4-BE49-F238E27FC236}">
              <a16:creationId xmlns:a16="http://schemas.microsoft.com/office/drawing/2014/main" id="{BC3BE624-AE13-4AA7-B4B6-6276E3CEFC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61925"/>
          <a:ext cx="5741397" cy="4023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800100</xdr:colOff>
      <xdr:row>2</xdr:row>
      <xdr:rowOff>0</xdr:rowOff>
    </xdr:from>
    <xdr:to>
      <xdr:col>8</xdr:col>
      <xdr:colOff>513602</xdr:colOff>
      <xdr:row>42</xdr:row>
      <xdr:rowOff>170477</xdr:rowOff>
    </xdr:to>
    <xdr:pic>
      <xdr:nvPicPr>
        <xdr:cNvPr id="2" name="Picture 1">
          <a:extLst>
            <a:ext uri="{FF2B5EF4-FFF2-40B4-BE49-F238E27FC236}">
              <a16:creationId xmlns:a16="http://schemas.microsoft.com/office/drawing/2014/main" id="{115322E1-10C6-46B9-835B-9CE85E17EDFC}"/>
            </a:ext>
          </a:extLst>
        </xdr:cNvPr>
        <xdr:cNvPicPr>
          <a:picLocks noChangeAspect="1"/>
        </xdr:cNvPicPr>
      </xdr:nvPicPr>
      <xdr:blipFill>
        <a:blip xmlns:r="http://schemas.openxmlformats.org/officeDocument/2006/relationships" r:embed="rId1"/>
        <a:stretch>
          <a:fillRect/>
        </a:stretch>
      </xdr:blipFill>
      <xdr:spPr>
        <a:xfrm>
          <a:off x="1657350" y="381000"/>
          <a:ext cx="5980952" cy="77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Gin"/>
      <sheetName val="Din"/>
      <sheetName val="Gasoline"/>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PIVO"/>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PIB EN CORR"/>
      <sheetName val="FY 08-13MTB(LY std)"/>
      <sheetName val="unemp"/>
      <sheetName val="J3"/>
      <sheetName val="WEO"/>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2012"/>
      <sheetName val="2016"/>
      <sheetName val="2013"/>
      <sheetName val="2014"/>
      <sheetName val="2015"/>
      <sheetName val="TOC"/>
      <sheetName val="CIRRs"/>
      <sheetName val="Control"/>
      <sheetName val="MACRO"/>
      <sheetName val="Data"/>
      <sheetName val="BCC"/>
      <sheetName val="RED47"/>
      <sheetName val="Mnth BoM data"/>
      <sheetName val="E"/>
      <sheetName val="QPro_index"/>
      <sheetName val="kursi"/>
      <sheetName val="Dep fonct"/>
      <sheetName val="WEO Flash(old)"/>
      <sheetName val="Imp"/>
      <sheetName val="DSA out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Read Me"/>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zoomScale="110" zoomScaleNormal="110" workbookViewId="0">
      <selection activeCell="M16" sqref="M16"/>
    </sheetView>
  </sheetViews>
  <sheetFormatPr defaultColWidth="9.33203125" defaultRowHeight="13.8"/>
  <cols>
    <col min="1" max="1" width="9.33203125" style="1"/>
    <col min="2" max="10" width="9.33203125" style="1" customWidth="1"/>
    <col min="11" max="16384" width="9.33203125" style="1"/>
  </cols>
  <sheetData>
    <row r="2" spans="2:13" ht="14.4" thickBot="1"/>
    <row r="3" spans="2:13" ht="14.4">
      <c r="B3" s="23"/>
      <c r="C3" s="24"/>
      <c r="D3" s="25"/>
      <c r="E3" s="25"/>
      <c r="F3" s="25"/>
      <c r="G3" s="25"/>
      <c r="H3" s="25"/>
      <c r="I3" s="187">
        <v>44469</v>
      </c>
      <c r="J3" s="188"/>
    </row>
    <row r="4" spans="2:13">
      <c r="B4" s="26"/>
      <c r="C4" s="27"/>
      <c r="D4" s="27"/>
      <c r="E4" s="27"/>
      <c r="F4" s="27"/>
      <c r="G4" s="27"/>
      <c r="H4" s="27"/>
      <c r="I4" s="27"/>
      <c r="J4" s="28"/>
    </row>
    <row r="5" spans="2:13" ht="14.4">
      <c r="B5" s="196" t="s">
        <v>0</v>
      </c>
      <c r="C5" s="197"/>
      <c r="D5" s="197"/>
      <c r="E5" s="197"/>
      <c r="F5" s="197"/>
      <c r="G5" s="197"/>
      <c r="H5" s="197"/>
      <c r="I5" s="197"/>
      <c r="J5" s="198"/>
    </row>
    <row r="6" spans="2:13" ht="14.4">
      <c r="B6" s="196" t="s">
        <v>4</v>
      </c>
      <c r="C6" s="197"/>
      <c r="D6" s="197"/>
      <c r="E6" s="197"/>
      <c r="F6" s="197"/>
      <c r="G6" s="197"/>
      <c r="H6" s="197"/>
      <c r="I6" s="197"/>
      <c r="J6" s="198"/>
    </row>
    <row r="7" spans="2:13">
      <c r="B7" s="29"/>
      <c r="C7" s="30"/>
      <c r="D7" s="30"/>
      <c r="E7" s="30"/>
      <c r="F7" s="30"/>
      <c r="G7" s="30"/>
      <c r="H7" s="30"/>
      <c r="I7" s="30"/>
      <c r="J7" s="28"/>
    </row>
    <row r="8" spans="2:13">
      <c r="B8" s="29"/>
      <c r="C8" s="30"/>
      <c r="D8" s="30"/>
      <c r="E8" s="30"/>
      <c r="F8" s="30"/>
      <c r="G8" s="30"/>
      <c r="H8" s="30"/>
      <c r="I8" s="30"/>
      <c r="J8" s="28"/>
      <c r="M8" s="3"/>
    </row>
    <row r="9" spans="2:13">
      <c r="B9" s="29"/>
      <c r="C9" s="30"/>
      <c r="D9" s="30"/>
      <c r="E9" s="30"/>
      <c r="F9" s="30"/>
      <c r="G9" s="30"/>
      <c r="H9" s="30"/>
      <c r="I9" s="30"/>
      <c r="J9" s="28"/>
    </row>
    <row r="10" spans="2:13">
      <c r="B10" s="29"/>
      <c r="C10" s="30"/>
      <c r="D10" s="30"/>
      <c r="E10" s="30"/>
      <c r="F10" s="30"/>
      <c r="G10" s="30"/>
      <c r="H10" s="30"/>
      <c r="I10" s="30"/>
      <c r="J10" s="28"/>
    </row>
    <row r="11" spans="2:13" ht="15">
      <c r="B11" s="29"/>
      <c r="C11" s="30"/>
      <c r="D11" s="30"/>
      <c r="E11" s="31"/>
      <c r="F11" s="30"/>
      <c r="G11" s="30"/>
      <c r="H11" s="30"/>
      <c r="I11" s="30"/>
      <c r="J11" s="28"/>
      <c r="M11" s="4"/>
    </row>
    <row r="12" spans="2:13">
      <c r="B12" s="29"/>
      <c r="C12" s="30"/>
      <c r="D12" s="30"/>
      <c r="E12" s="30"/>
      <c r="F12" s="30"/>
      <c r="G12" s="30"/>
      <c r="H12" s="30"/>
      <c r="I12" s="30"/>
      <c r="J12" s="28"/>
    </row>
    <row r="13" spans="2:13">
      <c r="B13" s="29"/>
      <c r="C13" s="30"/>
      <c r="D13" s="30"/>
      <c r="E13" s="30"/>
      <c r="F13" s="30"/>
      <c r="G13" s="30"/>
      <c r="H13" s="30"/>
      <c r="I13" s="30"/>
      <c r="J13" s="28"/>
    </row>
    <row r="14" spans="2:13">
      <c r="B14" s="29"/>
      <c r="C14" s="30"/>
      <c r="D14" s="30"/>
      <c r="E14" s="30"/>
      <c r="F14" s="30"/>
      <c r="G14" s="30"/>
      <c r="H14" s="30"/>
      <c r="I14" s="30"/>
      <c r="J14" s="28"/>
    </row>
    <row r="15" spans="2:13">
      <c r="B15" s="29"/>
      <c r="C15" s="30"/>
      <c r="D15" s="30"/>
      <c r="E15" s="30"/>
      <c r="F15" s="30"/>
      <c r="G15" s="30"/>
      <c r="H15" s="30"/>
      <c r="I15" s="30"/>
      <c r="J15" s="28"/>
    </row>
    <row r="16" spans="2:13">
      <c r="B16" s="29"/>
      <c r="C16" s="30"/>
      <c r="D16" s="30"/>
      <c r="E16" s="30"/>
      <c r="F16" s="30"/>
      <c r="G16" s="30"/>
      <c r="H16" s="30"/>
      <c r="I16" s="30"/>
      <c r="J16" s="28"/>
    </row>
    <row r="17" spans="2:10">
      <c r="B17" s="29"/>
      <c r="C17" s="30"/>
      <c r="D17" s="30"/>
      <c r="E17" s="30"/>
      <c r="F17" s="30"/>
      <c r="G17" s="30"/>
      <c r="H17" s="30"/>
      <c r="I17" s="30"/>
      <c r="J17" s="28"/>
    </row>
    <row r="18" spans="2:10">
      <c r="B18" s="29"/>
      <c r="C18" s="30"/>
      <c r="D18" s="30"/>
      <c r="E18" s="30"/>
      <c r="F18" s="30"/>
      <c r="G18" s="30"/>
      <c r="H18" s="30"/>
      <c r="I18" s="30"/>
      <c r="J18" s="28"/>
    </row>
    <row r="19" spans="2:10">
      <c r="B19" s="29"/>
      <c r="C19" s="30"/>
      <c r="D19" s="30"/>
      <c r="E19" s="30"/>
      <c r="F19" s="30"/>
      <c r="G19" s="30"/>
      <c r="H19" s="30"/>
      <c r="I19" s="30"/>
      <c r="J19" s="28"/>
    </row>
    <row r="20" spans="2:10">
      <c r="B20" s="29"/>
      <c r="C20" s="30"/>
      <c r="D20" s="30"/>
      <c r="E20" s="30"/>
      <c r="F20" s="30"/>
      <c r="G20" s="30"/>
      <c r="H20" s="30"/>
      <c r="I20" s="30"/>
      <c r="J20" s="28"/>
    </row>
    <row r="21" spans="2:10" ht="14.4">
      <c r="B21" s="199" t="s">
        <v>8</v>
      </c>
      <c r="C21" s="197"/>
      <c r="D21" s="197"/>
      <c r="E21" s="197"/>
      <c r="F21" s="197"/>
      <c r="G21" s="197"/>
      <c r="H21" s="197"/>
      <c r="I21" s="197"/>
      <c r="J21" s="198"/>
    </row>
    <row r="22" spans="2:10" ht="14.4">
      <c r="B22" s="32"/>
      <c r="C22" s="33"/>
      <c r="D22" s="33"/>
      <c r="E22" s="33"/>
      <c r="F22" s="33"/>
      <c r="G22" s="33"/>
      <c r="H22" s="33"/>
      <c r="I22" s="33"/>
      <c r="J22" s="34"/>
    </row>
    <row r="23" spans="2:10" ht="15" customHeight="1">
      <c r="B23" s="200" t="s">
        <v>9</v>
      </c>
      <c r="C23" s="201"/>
      <c r="D23" s="201"/>
      <c r="E23" s="201"/>
      <c r="F23" s="201"/>
      <c r="G23" s="201"/>
      <c r="H23" s="201"/>
      <c r="I23" s="201"/>
      <c r="J23" s="202"/>
    </row>
    <row r="24" spans="2:10" ht="14.4">
      <c r="B24" s="196"/>
      <c r="C24" s="197"/>
      <c r="D24" s="197"/>
      <c r="E24" s="197"/>
      <c r="F24" s="197"/>
      <c r="G24" s="197"/>
      <c r="H24" s="197"/>
      <c r="I24" s="197"/>
      <c r="J24" s="198"/>
    </row>
    <row r="25" spans="2:10" ht="30" customHeight="1">
      <c r="B25" s="193" t="s">
        <v>10</v>
      </c>
      <c r="C25" s="194"/>
      <c r="D25" s="194"/>
      <c r="E25" s="194"/>
      <c r="F25" s="194"/>
      <c r="G25" s="194"/>
      <c r="H25" s="194"/>
      <c r="I25" s="194"/>
      <c r="J25" s="195"/>
    </row>
    <row r="26" spans="2:10" ht="13.5" customHeight="1">
      <c r="B26" s="189"/>
      <c r="C26" s="190"/>
      <c r="D26" s="190"/>
      <c r="E26" s="190"/>
      <c r="F26" s="190"/>
      <c r="G26" s="190"/>
      <c r="H26" s="190"/>
      <c r="I26" s="190"/>
      <c r="J26" s="191"/>
    </row>
    <row r="27" spans="2:10" ht="13.5" customHeight="1">
      <c r="B27" s="35"/>
      <c r="C27" s="36"/>
      <c r="D27" s="36"/>
      <c r="E27" s="36"/>
      <c r="F27" s="36"/>
      <c r="G27" s="36"/>
      <c r="H27" s="36"/>
      <c r="I27" s="36"/>
      <c r="J27" s="37"/>
    </row>
    <row r="28" spans="2:10" ht="28.5" customHeight="1">
      <c r="B28" s="193" t="s">
        <v>3</v>
      </c>
      <c r="C28" s="194"/>
      <c r="D28" s="194"/>
      <c r="E28" s="194"/>
      <c r="F28" s="194"/>
      <c r="G28" s="194"/>
      <c r="H28" s="194"/>
      <c r="I28" s="194"/>
      <c r="J28" s="195"/>
    </row>
    <row r="29" spans="2:10" ht="14.4">
      <c r="B29" s="38"/>
      <c r="C29" s="39"/>
      <c r="D29" s="40"/>
      <c r="E29" s="40"/>
      <c r="F29" s="40"/>
      <c r="G29" s="40"/>
      <c r="H29" s="40"/>
      <c r="I29" s="40"/>
      <c r="J29" s="34"/>
    </row>
    <row r="30" spans="2:10" ht="14.25" customHeight="1">
      <c r="B30" s="41"/>
      <c r="C30" s="192"/>
      <c r="D30" s="192"/>
      <c r="E30" s="192"/>
      <c r="F30" s="192"/>
      <c r="G30" s="192"/>
      <c r="H30" s="42"/>
      <c r="I30" s="43"/>
      <c r="J30" s="44"/>
    </row>
    <row r="31" spans="2:10" ht="14.25" customHeight="1">
      <c r="B31" s="45"/>
      <c r="C31" s="46"/>
      <c r="D31" s="46"/>
      <c r="E31" s="46"/>
      <c r="F31" s="46"/>
      <c r="G31" s="46"/>
      <c r="H31" s="46"/>
      <c r="I31" s="46"/>
      <c r="J31" s="47"/>
    </row>
    <row r="32" spans="2:10" ht="14.4" thickBot="1">
      <c r="B32" s="48"/>
      <c r="C32" s="49"/>
      <c r="D32" s="49"/>
      <c r="E32" s="49"/>
      <c r="F32" s="49"/>
      <c r="G32" s="49"/>
      <c r="H32" s="49"/>
      <c r="I32" s="49"/>
      <c r="J32" s="50"/>
    </row>
  </sheetData>
  <mergeCells count="10">
    <mergeCell ref="I3:J3"/>
    <mergeCell ref="B26:J26"/>
    <mergeCell ref="C30:G30"/>
    <mergeCell ref="B28:J28"/>
    <mergeCell ref="B5:J5"/>
    <mergeCell ref="B6:J6"/>
    <mergeCell ref="B21:J21"/>
    <mergeCell ref="B23:J23"/>
    <mergeCell ref="B24:J24"/>
    <mergeCell ref="B25:J25"/>
  </mergeCells>
  <pageMargins left="0.7" right="0.7" top="0.75" bottom="0.75" header="0.3" footer="0.3"/>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V24"/>
  <sheetViews>
    <sheetView topLeftCell="A7" zoomScaleNormal="100" workbookViewId="0">
      <selection activeCell="B16" sqref="B16"/>
    </sheetView>
  </sheetViews>
  <sheetFormatPr defaultColWidth="9.33203125" defaultRowHeight="13.8"/>
  <cols>
    <col min="1" max="13" width="10.5546875" style="2" customWidth="1"/>
    <col min="14" max="16384" width="9.33203125" style="2"/>
  </cols>
  <sheetData>
    <row r="2" spans="2:12" ht="14.4" thickBot="1"/>
    <row r="3" spans="2:12" ht="15.6">
      <c r="B3" s="5"/>
      <c r="C3" s="6"/>
      <c r="D3" s="6"/>
      <c r="E3" s="6"/>
      <c r="F3" s="6"/>
      <c r="G3" s="6"/>
      <c r="H3" s="6"/>
      <c r="I3" s="6"/>
      <c r="J3" s="6"/>
      <c r="K3" s="6"/>
      <c r="L3" s="7"/>
    </row>
    <row r="4" spans="2:12" ht="15.6">
      <c r="B4" s="8"/>
      <c r="C4" s="9"/>
      <c r="D4" s="9"/>
      <c r="E4" s="9"/>
      <c r="F4" s="9"/>
      <c r="G4" s="9"/>
      <c r="H4" s="9"/>
      <c r="I4" s="9"/>
      <c r="J4" s="9"/>
      <c r="K4" s="9"/>
      <c r="L4" s="10"/>
    </row>
    <row r="5" spans="2:12" ht="15.6">
      <c r="B5" s="203" t="s">
        <v>0</v>
      </c>
      <c r="C5" s="204"/>
      <c r="D5" s="204"/>
      <c r="E5" s="204"/>
      <c r="F5" s="204"/>
      <c r="G5" s="204"/>
      <c r="H5" s="204"/>
      <c r="I5" s="204"/>
      <c r="J5" s="204"/>
      <c r="K5" s="204"/>
      <c r="L5" s="205"/>
    </row>
    <row r="6" spans="2:12" ht="15.6">
      <c r="B6" s="203" t="s">
        <v>4</v>
      </c>
      <c r="C6" s="204"/>
      <c r="D6" s="204"/>
      <c r="E6" s="204"/>
      <c r="F6" s="204"/>
      <c r="G6" s="204"/>
      <c r="H6" s="204"/>
      <c r="I6" s="204"/>
      <c r="J6" s="204"/>
      <c r="K6" s="204"/>
      <c r="L6" s="205"/>
    </row>
    <row r="7" spans="2:12" ht="15.6">
      <c r="B7" s="11"/>
      <c r="C7" s="12"/>
      <c r="D7" s="12"/>
      <c r="E7" s="12"/>
      <c r="F7" s="12"/>
      <c r="G7" s="12"/>
      <c r="H7" s="12"/>
      <c r="I7" s="12"/>
      <c r="J7" s="12"/>
      <c r="K7" s="12"/>
      <c r="L7" s="13"/>
    </row>
    <row r="8" spans="2:12" ht="15.6">
      <c r="B8" s="11"/>
      <c r="C8" s="12"/>
      <c r="D8" s="12"/>
      <c r="E8" s="12"/>
      <c r="F8" s="12"/>
      <c r="G8" s="12"/>
      <c r="H8" s="12"/>
      <c r="I8" s="12"/>
      <c r="J8" s="12"/>
      <c r="K8" s="12"/>
      <c r="L8" s="13"/>
    </row>
    <row r="9" spans="2:12" ht="15.6">
      <c r="B9" s="206" t="str">
        <f>'GFSR Chapter 2 Oct. 2021'!B23:J23</f>
        <v>Chapter 2. The Crypto Ecosystem and Financial Stability Challenges</v>
      </c>
      <c r="C9" s="207"/>
      <c r="D9" s="207"/>
      <c r="E9" s="207"/>
      <c r="F9" s="207"/>
      <c r="G9" s="207"/>
      <c r="H9" s="207"/>
      <c r="I9" s="207"/>
      <c r="J9" s="207"/>
      <c r="K9" s="207"/>
      <c r="L9" s="208"/>
    </row>
    <row r="10" spans="2:12" ht="15.6">
      <c r="B10" s="14"/>
      <c r="C10" s="15"/>
      <c r="D10" s="15"/>
      <c r="E10" s="15"/>
      <c r="F10" s="15"/>
      <c r="G10" s="15"/>
      <c r="H10" s="15"/>
      <c r="I10" s="15"/>
      <c r="J10" s="15"/>
      <c r="K10" s="15"/>
      <c r="L10" s="16"/>
    </row>
    <row r="11" spans="2:12" ht="15.6">
      <c r="B11" s="203" t="s">
        <v>1</v>
      </c>
      <c r="C11" s="204"/>
      <c r="D11" s="204"/>
      <c r="E11" s="204"/>
      <c r="F11" s="204"/>
      <c r="G11" s="204"/>
      <c r="H11" s="204"/>
      <c r="I11" s="204"/>
      <c r="J11" s="204"/>
      <c r="K11" s="204"/>
      <c r="L11" s="205"/>
    </row>
    <row r="12" spans="2:12" ht="15.6">
      <c r="B12" s="17"/>
      <c r="C12" s="18"/>
      <c r="D12" s="18"/>
      <c r="E12" s="18"/>
      <c r="F12" s="18"/>
      <c r="G12" s="18"/>
      <c r="H12" s="18"/>
      <c r="I12" s="18"/>
      <c r="J12" s="18"/>
      <c r="K12" s="18"/>
      <c r="L12" s="19"/>
    </row>
    <row r="13" spans="2:12" s="53" customFormat="1" ht="14.4">
      <c r="B13" s="54" t="s">
        <v>2</v>
      </c>
      <c r="C13" s="55"/>
      <c r="D13" s="55"/>
      <c r="E13" s="55"/>
      <c r="F13" s="55"/>
      <c r="G13" s="55"/>
      <c r="H13" s="55"/>
      <c r="I13" s="55"/>
      <c r="J13" s="55"/>
      <c r="K13" s="55"/>
      <c r="L13" s="56"/>
    </row>
    <row r="14" spans="2:12" s="53" customFormat="1" ht="15" customHeight="1">
      <c r="B14" s="209" t="str">
        <f>'Figure 2.1.'!J2</f>
        <v>Figure 2.1. Crypto Ecosystem Market Developments</v>
      </c>
      <c r="C14" s="210"/>
      <c r="D14" s="210"/>
      <c r="E14" s="210"/>
      <c r="F14" s="210"/>
      <c r="G14" s="210"/>
      <c r="H14" s="210"/>
      <c r="I14" s="210"/>
      <c r="J14" s="210"/>
      <c r="K14" s="210"/>
      <c r="L14" s="211"/>
    </row>
    <row r="15" spans="2:12" s="53" customFormat="1" ht="15" customHeight="1">
      <c r="B15" s="209" t="str">
        <f>'Figure 2.2.'!J2</f>
        <v>Figure 2.2. Crypto Ecosystem Challenges</v>
      </c>
      <c r="C15" s="210"/>
      <c r="D15" s="210"/>
      <c r="E15" s="210"/>
      <c r="F15" s="210"/>
      <c r="G15" s="210"/>
      <c r="H15" s="210"/>
      <c r="I15" s="210"/>
      <c r="J15" s="210"/>
      <c r="K15" s="210"/>
      <c r="L15" s="211"/>
    </row>
    <row r="16" spans="2:12" s="53" customFormat="1" ht="15" customHeight="1">
      <c r="B16" s="106" t="str">
        <f>'Figure 2.3.'!J2</f>
        <v>Figure 2.3. Stablecoins</v>
      </c>
      <c r="C16" s="104"/>
      <c r="D16" s="104"/>
      <c r="E16" s="104"/>
      <c r="F16" s="104"/>
      <c r="G16" s="104"/>
      <c r="H16" s="104"/>
      <c r="I16" s="104"/>
      <c r="J16" s="104"/>
      <c r="K16" s="104"/>
      <c r="L16" s="105"/>
    </row>
    <row r="17" spans="2:22" s="53" customFormat="1" ht="15" customHeight="1">
      <c r="B17" s="209" t="str">
        <f>'Figure 2.4.'!N2</f>
        <v>Figure 2.4. Cryptoization Risks</v>
      </c>
      <c r="C17" s="210"/>
      <c r="D17" s="210"/>
      <c r="E17" s="210"/>
      <c r="F17" s="210"/>
      <c r="G17" s="210"/>
      <c r="H17" s="210"/>
      <c r="I17" s="210"/>
      <c r="J17" s="210"/>
      <c r="K17" s="210"/>
      <c r="L17" s="211"/>
    </row>
    <row r="24" spans="2:22">
      <c r="V24" s="63"/>
    </row>
  </sheetData>
  <mergeCells count="7">
    <mergeCell ref="B5:L5"/>
    <mergeCell ref="B6:L6"/>
    <mergeCell ref="B9:L9"/>
    <mergeCell ref="B17:L17"/>
    <mergeCell ref="B15:L15"/>
    <mergeCell ref="B14:L14"/>
    <mergeCell ref="B11:L11"/>
  </mergeCells>
  <hyperlinks>
    <hyperlink ref="B14" location="'Figure 2.1'!A1" display="Figure 2.1" xr:uid="{00000000-0004-0000-0100-000000000000}"/>
    <hyperlink ref="B17" location="'Figure 2.3'!A1" display="Figure 2.3" xr:uid="{00000000-0004-0000-0100-000001000000}"/>
    <hyperlink ref="B14:L14" location="'Figure 2.1.'!A1" display="'Figure 2.1.'!A1" xr:uid="{00000000-0004-0000-0100-000007000000}"/>
    <hyperlink ref="B17:L17" location="'Figure 2.4.'!A1" display="'Figure 2.4.'!A1" xr:uid="{00000000-0004-0000-0100-000008000000}"/>
    <hyperlink ref="B15" location="'Figure 2.1'!A1" display="Figure 2.1" xr:uid="{00000000-0004-0000-0100-00002B000000}"/>
    <hyperlink ref="B15:L15" location="'Figure 2.2.'!A1" display="'Figure 2.2.'!A1" xr:uid="{00000000-0004-0000-0100-00002C000000}"/>
    <hyperlink ref="B16" location="'Figure 2.3.'!A1" display="'Figure 2.3.'!A1" xr:uid="{37C78F07-99C4-4292-AD3E-A38CA345790B}"/>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60BCE-14FB-46B1-B468-CE94ACE4B1A7}">
  <sheetPr published="0">
    <pageSetUpPr fitToPage="1"/>
  </sheetPr>
  <dimension ref="A2:AN852"/>
  <sheetViews>
    <sheetView showGridLines="0" zoomScale="85" zoomScaleNormal="85" workbookViewId="0">
      <selection activeCell="J4" sqref="J4:J5"/>
    </sheetView>
  </sheetViews>
  <sheetFormatPr defaultColWidth="9.33203125" defaultRowHeight="15" customHeight="1"/>
  <cols>
    <col min="1" max="7" width="18.109375" style="64" customWidth="1"/>
    <col min="8" max="8" width="2.5546875" style="90" customWidth="1"/>
    <col min="9" max="9" width="9.33203125" style="64"/>
    <col min="10" max="10" width="12.44140625" style="64" customWidth="1"/>
    <col min="11" max="14" width="13.44140625" style="64" customWidth="1"/>
    <col min="15" max="15" width="11" style="64" customWidth="1"/>
    <col min="16" max="16" width="12" style="64" customWidth="1"/>
    <col min="17" max="18" width="9.33203125" style="64" customWidth="1"/>
    <col min="19" max="19" width="23" style="64" bestFit="1" customWidth="1"/>
    <col min="20" max="20" width="11.44140625" style="64" customWidth="1"/>
    <col min="21" max="21" width="9.33203125" style="64" customWidth="1"/>
    <col min="22" max="23" width="11.33203125" style="64" customWidth="1"/>
    <col min="24" max="24" width="14.5546875" style="64" customWidth="1"/>
    <col min="25" max="33" width="10.33203125" style="64" customWidth="1"/>
    <col min="34" max="34" width="12.5546875" style="64" customWidth="1"/>
    <col min="35" max="35" width="9.33203125" style="64"/>
    <col min="36" max="36" width="14.6640625" style="64" bestFit="1" customWidth="1"/>
    <col min="37" max="37" width="11.6640625" style="64" bestFit="1" customWidth="1"/>
    <col min="38" max="38" width="13.33203125" style="64" bestFit="1" customWidth="1"/>
    <col min="39" max="39" width="14.5546875" style="64" bestFit="1" customWidth="1"/>
    <col min="40" max="40" width="19.6640625" style="64" bestFit="1" customWidth="1"/>
    <col min="41" max="16384" width="9.33203125" style="64"/>
  </cols>
  <sheetData>
    <row r="2" spans="1:40" ht="15" customHeight="1">
      <c r="J2" s="51" t="s">
        <v>11</v>
      </c>
    </row>
    <row r="3" spans="1:40" ht="15" customHeight="1">
      <c r="J3" s="20"/>
    </row>
    <row r="4" spans="1:40" ht="15" customHeight="1">
      <c r="J4" s="21" t="s">
        <v>19</v>
      </c>
      <c r="O4" s="52"/>
      <c r="S4" s="21" t="s">
        <v>32</v>
      </c>
      <c r="U4" s="52"/>
      <c r="V4" s="52"/>
      <c r="W4" s="52"/>
      <c r="X4" s="21" t="s">
        <v>43</v>
      </c>
      <c r="Y4" s="52"/>
      <c r="Z4" s="52"/>
      <c r="AA4" s="52"/>
      <c r="AB4" s="52"/>
      <c r="AC4" s="52"/>
      <c r="AD4" s="52"/>
      <c r="AE4" s="52"/>
      <c r="AF4" s="52"/>
      <c r="AG4" s="52"/>
      <c r="AH4" s="52"/>
      <c r="AI4" s="52"/>
      <c r="AJ4" s="52"/>
      <c r="AK4" s="52"/>
      <c r="AL4" s="52"/>
      <c r="AM4" s="52"/>
    </row>
    <row r="5" spans="1:40" s="21" customFormat="1" ht="15" customHeight="1">
      <c r="A5" s="64"/>
      <c r="B5" s="64"/>
      <c r="C5" s="64"/>
      <c r="D5" s="64"/>
      <c r="E5" s="64"/>
      <c r="F5" s="64"/>
      <c r="G5" s="64"/>
      <c r="H5" s="90"/>
      <c r="I5" s="64"/>
      <c r="J5" s="21" t="s">
        <v>20</v>
      </c>
      <c r="O5" s="52"/>
      <c r="P5" s="64"/>
      <c r="Q5" s="64"/>
      <c r="R5" s="64"/>
      <c r="S5" s="21" t="s">
        <v>21</v>
      </c>
      <c r="T5" s="64"/>
      <c r="U5" s="52"/>
      <c r="V5" s="52"/>
      <c r="W5" s="52"/>
      <c r="X5" s="21" t="s">
        <v>44</v>
      </c>
      <c r="Y5" s="52"/>
      <c r="Z5" s="52"/>
      <c r="AA5" s="52"/>
      <c r="AB5" s="52"/>
      <c r="AC5" s="52"/>
      <c r="AD5" s="52"/>
      <c r="AE5" s="52"/>
      <c r="AF5" s="52"/>
      <c r="AG5" s="52"/>
      <c r="AH5" s="52"/>
      <c r="AI5" s="52"/>
      <c r="AJ5" s="52"/>
      <c r="AK5" s="52"/>
      <c r="AL5" s="52"/>
      <c r="AM5" s="52"/>
    </row>
    <row r="6" spans="1:40" ht="15" customHeight="1">
      <c r="W6" s="52"/>
      <c r="Z6" s="21"/>
    </row>
    <row r="7" spans="1:40" s="124" customFormat="1" ht="57.6">
      <c r="H7" s="125"/>
      <c r="J7" s="126" t="s">
        <v>5</v>
      </c>
      <c r="K7" s="127" t="s">
        <v>15</v>
      </c>
      <c r="L7" s="127" t="s">
        <v>16</v>
      </c>
      <c r="M7" s="127" t="s">
        <v>17</v>
      </c>
      <c r="N7" s="127" t="s">
        <v>18</v>
      </c>
      <c r="O7" s="127" t="s">
        <v>7</v>
      </c>
      <c r="P7" s="127" t="s">
        <v>6</v>
      </c>
      <c r="T7" s="127" t="s">
        <v>22</v>
      </c>
      <c r="U7" s="127" t="s">
        <v>23</v>
      </c>
      <c r="W7" s="128"/>
      <c r="X7" s="127" t="s">
        <v>5</v>
      </c>
      <c r="Y7" s="127" t="s">
        <v>33</v>
      </c>
      <c r="Z7" s="127" t="s">
        <v>34</v>
      </c>
      <c r="AA7" s="129" t="s">
        <v>35</v>
      </c>
      <c r="AB7" s="127" t="s">
        <v>36</v>
      </c>
      <c r="AC7" s="127" t="s">
        <v>37</v>
      </c>
      <c r="AD7" s="127" t="s">
        <v>38</v>
      </c>
      <c r="AE7" s="127" t="s">
        <v>39</v>
      </c>
      <c r="AF7" s="127" t="s">
        <v>40</v>
      </c>
      <c r="AG7" s="127" t="s">
        <v>41</v>
      </c>
    </row>
    <row r="8" spans="1:40" ht="24.6" customHeight="1">
      <c r="J8" s="86">
        <v>43831</v>
      </c>
      <c r="K8" s="68">
        <v>4.8497478529292524</v>
      </c>
      <c r="L8" s="68">
        <v>130.39410153560991</v>
      </c>
      <c r="M8" s="68">
        <v>14.09745163178396</v>
      </c>
      <c r="N8" s="68">
        <v>10.024871928502519</v>
      </c>
      <c r="O8" s="68">
        <v>32.250452237174358</v>
      </c>
      <c r="P8" s="68">
        <v>191.61662518599999</v>
      </c>
      <c r="Q8" s="93"/>
      <c r="R8" s="93"/>
      <c r="S8" s="64" t="s">
        <v>24</v>
      </c>
      <c r="T8" s="68">
        <v>0.56618299765398616</v>
      </c>
      <c r="U8" s="68">
        <v>-0.14740157309854235</v>
      </c>
      <c r="V8" s="103"/>
      <c r="W8" s="103"/>
      <c r="X8" s="86">
        <v>43617</v>
      </c>
      <c r="Y8" s="91">
        <v>3.13941487387791</v>
      </c>
      <c r="Z8" s="91">
        <v>0.333535758186778</v>
      </c>
      <c r="AA8" s="68" t="s">
        <v>42</v>
      </c>
      <c r="AB8" s="91" t="s">
        <v>42</v>
      </c>
      <c r="AC8" s="91">
        <v>0.16599386296391902</v>
      </c>
      <c r="AD8" s="91" t="s">
        <v>42</v>
      </c>
      <c r="AE8" s="91">
        <v>2.1467315093217702E-2</v>
      </c>
      <c r="AF8" s="91">
        <v>2.7629716416451297E-3</v>
      </c>
      <c r="AG8" s="83">
        <v>85.702022450770983</v>
      </c>
      <c r="AJ8" s="103"/>
      <c r="AK8" s="103"/>
      <c r="AL8" s="103"/>
      <c r="AM8" s="103"/>
      <c r="AN8" s="103"/>
    </row>
    <row r="9" spans="1:40" ht="16.5" customHeight="1">
      <c r="J9" s="86">
        <v>43832</v>
      </c>
      <c r="K9" s="68">
        <v>4.8475574428564823</v>
      </c>
      <c r="L9" s="68">
        <v>130.422953817668</v>
      </c>
      <c r="M9" s="68">
        <v>14.230588104281241</v>
      </c>
      <c r="N9" s="68">
        <v>10.105653339358517</v>
      </c>
      <c r="O9" s="68">
        <v>31.498040411835746</v>
      </c>
      <c r="P9" s="68">
        <v>191.104793116</v>
      </c>
      <c r="S9" s="64" t="s">
        <v>25</v>
      </c>
      <c r="T9" s="68">
        <v>2.0873800309620738</v>
      </c>
      <c r="U9" s="68">
        <v>0.4023286254334959</v>
      </c>
      <c r="V9" s="68"/>
      <c r="W9" s="68"/>
      <c r="X9" s="86">
        <v>43618</v>
      </c>
      <c r="Y9" s="91">
        <v>3.1417568540701097</v>
      </c>
      <c r="Z9" s="91">
        <v>0.33351425689421199</v>
      </c>
      <c r="AA9" s="68" t="s">
        <v>42</v>
      </c>
      <c r="AB9" s="91" t="s">
        <v>42</v>
      </c>
      <c r="AC9" s="91">
        <v>0.16687692620070999</v>
      </c>
      <c r="AD9" s="91" t="s">
        <v>42</v>
      </c>
      <c r="AE9" s="91">
        <v>2.1451804103997101E-2</v>
      </c>
      <c r="AF9" s="91">
        <v>2.8619129361721601E-3</v>
      </c>
      <c r="AG9" s="83">
        <v>85.689066590336367</v>
      </c>
      <c r="AJ9" s="68"/>
      <c r="AK9" s="68"/>
      <c r="AL9" s="68"/>
      <c r="AM9" s="68"/>
      <c r="AN9" s="68"/>
    </row>
    <row r="10" spans="1:40" ht="15" customHeight="1">
      <c r="I10" s="86"/>
      <c r="J10" s="86">
        <v>43833</v>
      </c>
      <c r="K10" s="68">
        <v>4.8500921230551919</v>
      </c>
      <c r="L10" s="68">
        <v>126.28079020020211</v>
      </c>
      <c r="M10" s="68">
        <v>13.859793329814831</v>
      </c>
      <c r="N10" s="68">
        <v>9.6476509852958738</v>
      </c>
      <c r="O10" s="68">
        <v>30.69703894463197</v>
      </c>
      <c r="P10" s="68">
        <v>185.335365583</v>
      </c>
      <c r="Q10" s="91"/>
      <c r="R10" s="91"/>
      <c r="S10" s="64" t="s">
        <v>26</v>
      </c>
      <c r="T10" s="68">
        <v>1.671619981092378</v>
      </c>
      <c r="U10" s="68">
        <v>0.42661298712530515</v>
      </c>
      <c r="V10" s="68"/>
      <c r="W10" s="68"/>
      <c r="X10" s="86">
        <v>43619</v>
      </c>
      <c r="Y10" s="91">
        <v>3.1385820263001198</v>
      </c>
      <c r="Z10" s="91">
        <v>0.33483391338252</v>
      </c>
      <c r="AA10" s="68" t="s">
        <v>42</v>
      </c>
      <c r="AB10" s="91" t="s">
        <v>42</v>
      </c>
      <c r="AC10" s="91">
        <v>0.16669114603146201</v>
      </c>
      <c r="AD10" s="91" t="s">
        <v>42</v>
      </c>
      <c r="AE10" s="91">
        <v>2.13479533707478E-2</v>
      </c>
      <c r="AF10" s="91">
        <v>2.8049826293882001E-3</v>
      </c>
      <c r="AG10" s="83">
        <v>85.653911231763729</v>
      </c>
      <c r="AJ10" s="68"/>
      <c r="AK10" s="68"/>
      <c r="AL10" s="68"/>
      <c r="AM10" s="68"/>
      <c r="AN10" s="68"/>
    </row>
    <row r="11" spans="1:40" ht="15" customHeight="1">
      <c r="I11" s="86"/>
      <c r="J11" s="86">
        <v>43834</v>
      </c>
      <c r="K11" s="68">
        <v>4.8444449865625625</v>
      </c>
      <c r="L11" s="68">
        <v>132.7662625790949</v>
      </c>
      <c r="M11" s="68">
        <v>14.613194775854179</v>
      </c>
      <c r="N11" s="68">
        <v>10.155776825375206</v>
      </c>
      <c r="O11" s="68">
        <v>32.335437733113167</v>
      </c>
      <c r="P11" s="68">
        <v>194.7151169</v>
      </c>
      <c r="Q11" s="91"/>
      <c r="R11" s="91"/>
      <c r="S11" s="64" t="s">
        <v>27</v>
      </c>
      <c r="T11" s="68">
        <v>0.5398160851206929</v>
      </c>
      <c r="U11" s="68">
        <v>0.47822086712333622</v>
      </c>
      <c r="V11" s="68"/>
      <c r="W11" s="68"/>
      <c r="X11" s="86">
        <v>43620</v>
      </c>
      <c r="Y11" s="91">
        <v>3.1354462018796099</v>
      </c>
      <c r="Z11" s="91">
        <v>0.33523019538278298</v>
      </c>
      <c r="AA11" s="68" t="s">
        <v>42</v>
      </c>
      <c r="AB11" s="91" t="s">
        <v>42</v>
      </c>
      <c r="AC11" s="91">
        <v>0.16406553229410201</v>
      </c>
      <c r="AD11" s="91" t="s">
        <v>42</v>
      </c>
      <c r="AE11" s="91">
        <v>2.1294848955710401E-2</v>
      </c>
      <c r="AF11" s="91">
        <v>2.5745431091025403E-3</v>
      </c>
      <c r="AG11" s="83">
        <v>85.700445503736702</v>
      </c>
      <c r="AJ11" s="68"/>
      <c r="AK11" s="68"/>
      <c r="AL11" s="68"/>
      <c r="AM11" s="68"/>
      <c r="AN11" s="68"/>
    </row>
    <row r="12" spans="1:40" ht="15" customHeight="1">
      <c r="I12" s="86"/>
      <c r="J12" s="86">
        <v>43835</v>
      </c>
      <c r="K12" s="68">
        <v>4.8475618973471377</v>
      </c>
      <c r="L12" s="68">
        <v>133.47471621818332</v>
      </c>
      <c r="M12" s="68">
        <v>14.636213160069309</v>
      </c>
      <c r="N12" s="68">
        <v>10.253756754843643</v>
      </c>
      <c r="O12" s="68">
        <v>35.080261417556613</v>
      </c>
      <c r="P12" s="68">
        <v>198.292509448</v>
      </c>
      <c r="Q12" s="91"/>
      <c r="R12" s="91"/>
      <c r="S12" s="64" t="s">
        <v>28</v>
      </c>
      <c r="T12" s="68">
        <v>0.78730588536896162</v>
      </c>
      <c r="U12" s="68">
        <v>0.62867084793129235</v>
      </c>
      <c r="V12" s="68"/>
      <c r="W12" s="68"/>
      <c r="X12" s="86">
        <v>43621</v>
      </c>
      <c r="Y12" s="91">
        <v>3.1778647521544898</v>
      </c>
      <c r="Z12" s="91">
        <v>0.33647741958462402</v>
      </c>
      <c r="AA12" s="68" t="s">
        <v>42</v>
      </c>
      <c r="AB12" s="91" t="s">
        <v>42</v>
      </c>
      <c r="AC12" s="91">
        <v>0.165468580179046</v>
      </c>
      <c r="AD12" s="91" t="s">
        <v>42</v>
      </c>
      <c r="AE12" s="91">
        <v>2.0647551775652299E-2</v>
      </c>
      <c r="AF12" s="91">
        <v>2.9795243372593202E-3</v>
      </c>
      <c r="AG12" s="83">
        <v>85.80850819477638</v>
      </c>
      <c r="AJ12" s="68"/>
      <c r="AK12" s="68"/>
      <c r="AL12" s="68"/>
      <c r="AM12" s="68"/>
      <c r="AN12" s="68"/>
    </row>
    <row r="13" spans="1:40" ht="15" customHeight="1">
      <c r="I13" s="86"/>
      <c r="J13" s="86">
        <v>43836</v>
      </c>
      <c r="K13" s="68">
        <v>4.841300791590907</v>
      </c>
      <c r="L13" s="68">
        <v>133.38899108687991</v>
      </c>
      <c r="M13" s="68">
        <v>14.73883425426609</v>
      </c>
      <c r="N13" s="68">
        <v>10.304558460518038</v>
      </c>
      <c r="O13" s="68">
        <v>37.644709904745071</v>
      </c>
      <c r="P13" s="68">
        <v>200.918394498</v>
      </c>
      <c r="Q13" s="91"/>
      <c r="R13" s="91"/>
      <c r="S13" s="64" t="s">
        <v>16</v>
      </c>
      <c r="T13" s="68">
        <v>1.7789052251433237</v>
      </c>
      <c r="U13" s="68">
        <v>0.64157082457916825</v>
      </c>
      <c r="V13" s="68"/>
      <c r="W13" s="68"/>
      <c r="X13" s="86">
        <v>43622</v>
      </c>
      <c r="Y13" s="91">
        <v>3.2150013661096803</v>
      </c>
      <c r="Z13" s="91">
        <v>0.33783406368897101</v>
      </c>
      <c r="AA13" s="68" t="s">
        <v>42</v>
      </c>
      <c r="AB13" s="91" t="s">
        <v>42</v>
      </c>
      <c r="AC13" s="91">
        <v>0.16828509364746599</v>
      </c>
      <c r="AD13" s="91" t="s">
        <v>42</v>
      </c>
      <c r="AE13" s="91">
        <v>2.0544339901432101E-2</v>
      </c>
      <c r="AF13" s="91">
        <v>3.06736712156122E-3</v>
      </c>
      <c r="AG13" s="83">
        <v>85.853972146545985</v>
      </c>
      <c r="AJ13" s="68"/>
      <c r="AK13" s="68"/>
      <c r="AL13" s="68"/>
      <c r="AM13" s="68"/>
      <c r="AN13" s="68"/>
    </row>
    <row r="14" spans="1:40" ht="15" customHeight="1">
      <c r="I14" s="86"/>
      <c r="J14" s="86">
        <v>43837</v>
      </c>
      <c r="K14" s="68">
        <v>4.844203699448987</v>
      </c>
      <c r="L14" s="68">
        <v>140.55716828744431</v>
      </c>
      <c r="M14" s="68">
        <v>15.69257863511999</v>
      </c>
      <c r="N14" s="68">
        <v>10.925481758191532</v>
      </c>
      <c r="O14" s="68">
        <v>37.415888700795193</v>
      </c>
      <c r="P14" s="68">
        <v>209.43532108100001</v>
      </c>
      <c r="Q14" s="91"/>
      <c r="R14" s="91"/>
      <c r="S14" s="64" t="s">
        <v>29</v>
      </c>
      <c r="T14" s="68">
        <v>1.4475061600942796</v>
      </c>
      <c r="U14" s="68">
        <v>0.80008416852238129</v>
      </c>
      <c r="V14" s="68"/>
      <c r="W14" s="68"/>
      <c r="X14" s="86">
        <v>43623</v>
      </c>
      <c r="Y14" s="91">
        <v>3.2492300145170296</v>
      </c>
      <c r="Z14" s="91">
        <v>0.33797713340076202</v>
      </c>
      <c r="AA14" s="68" t="s">
        <v>42</v>
      </c>
      <c r="AB14" s="91" t="s">
        <v>42</v>
      </c>
      <c r="AC14" s="91">
        <v>0.17135461299287502</v>
      </c>
      <c r="AD14" s="91" t="s">
        <v>42</v>
      </c>
      <c r="AE14" s="91">
        <v>2.06142507302641E-2</v>
      </c>
      <c r="AF14" s="91">
        <v>3.12722053583949E-3</v>
      </c>
      <c r="AG14" s="83">
        <v>85.906121615930047</v>
      </c>
      <c r="AJ14" s="68"/>
      <c r="AK14" s="68"/>
      <c r="AL14" s="68"/>
      <c r="AM14" s="68"/>
      <c r="AN14" s="68"/>
    </row>
    <row r="15" spans="1:40" ht="15" customHeight="1">
      <c r="I15" s="86"/>
      <c r="J15" s="86">
        <v>43838</v>
      </c>
      <c r="K15" s="68">
        <v>4.8167952242311545</v>
      </c>
      <c r="L15" s="68">
        <v>147.7986108955005</v>
      </c>
      <c r="M15" s="68">
        <v>15.656491188064729</v>
      </c>
      <c r="N15" s="68">
        <v>10.936698425980506</v>
      </c>
      <c r="O15" s="68">
        <v>35.601943843223097</v>
      </c>
      <c r="P15" s="68">
        <v>214.81053957699999</v>
      </c>
      <c r="Q15" s="91"/>
      <c r="R15" s="91"/>
      <c r="S15" s="64" t="s">
        <v>30</v>
      </c>
      <c r="T15" s="68">
        <v>1.7987301428933309</v>
      </c>
      <c r="U15" s="68">
        <v>0.88592553770769833</v>
      </c>
      <c r="V15" s="68"/>
      <c r="W15" s="68"/>
      <c r="X15" s="86">
        <v>43624</v>
      </c>
      <c r="Y15" s="91">
        <v>3.2563647816473398</v>
      </c>
      <c r="Z15" s="91">
        <v>0.33714302011646496</v>
      </c>
      <c r="AA15" s="68" t="s">
        <v>42</v>
      </c>
      <c r="AB15" s="91" t="s">
        <v>42</v>
      </c>
      <c r="AC15" s="91">
        <v>0.177755537022253</v>
      </c>
      <c r="AD15" s="91" t="s">
        <v>42</v>
      </c>
      <c r="AE15" s="91">
        <v>2.0671110659892997E-2</v>
      </c>
      <c r="AF15" s="91">
        <v>3.1330831279704199E-3</v>
      </c>
      <c r="AG15" s="83">
        <v>85.805186698187214</v>
      </c>
      <c r="AJ15" s="68"/>
      <c r="AK15" s="68"/>
      <c r="AL15" s="68"/>
      <c r="AM15" s="68"/>
      <c r="AN15" s="68"/>
    </row>
    <row r="16" spans="1:40" ht="15" customHeight="1">
      <c r="I16" s="86"/>
      <c r="J16" s="86">
        <v>43839</v>
      </c>
      <c r="K16" s="68">
        <v>4.7898925480375611</v>
      </c>
      <c r="L16" s="68">
        <v>146.08957542527952</v>
      </c>
      <c r="M16" s="68">
        <v>15.36454756167077</v>
      </c>
      <c r="N16" s="68">
        <v>10.727364751556852</v>
      </c>
      <c r="O16" s="68">
        <v>34.248003495455293</v>
      </c>
      <c r="P16" s="68">
        <v>211.21938378199999</v>
      </c>
      <c r="Q16" s="91"/>
      <c r="R16" s="91"/>
      <c r="S16" s="64" t="s">
        <v>31</v>
      </c>
      <c r="T16" s="68">
        <v>1.7095036440889031</v>
      </c>
      <c r="U16" s="68">
        <v>1.1513226598241326</v>
      </c>
      <c r="V16" s="68"/>
      <c r="W16" s="68"/>
      <c r="X16" s="86">
        <v>43625</v>
      </c>
      <c r="Y16" s="91">
        <v>3.2519951268348999</v>
      </c>
      <c r="Z16" s="91">
        <v>0.33744618195558501</v>
      </c>
      <c r="AA16" s="68" t="s">
        <v>42</v>
      </c>
      <c r="AB16" s="91" t="s">
        <v>42</v>
      </c>
      <c r="AC16" s="91">
        <v>0.17677279490883402</v>
      </c>
      <c r="AD16" s="91" t="s">
        <v>42</v>
      </c>
      <c r="AE16" s="91">
        <v>2.0661211511204997E-2</v>
      </c>
      <c r="AF16" s="91">
        <v>3.0867366048992297E-3</v>
      </c>
      <c r="AG16" s="83">
        <v>85.80547990651165</v>
      </c>
      <c r="AJ16" s="68"/>
      <c r="AK16" s="68"/>
      <c r="AL16" s="68"/>
      <c r="AM16" s="68"/>
      <c r="AN16" s="68"/>
    </row>
    <row r="17" spans="9:40" ht="15" customHeight="1">
      <c r="I17" s="86"/>
      <c r="J17" s="86">
        <v>43840</v>
      </c>
      <c r="K17" s="68">
        <v>4.794685041920598</v>
      </c>
      <c r="L17" s="68">
        <v>141.9138569534791</v>
      </c>
      <c r="M17" s="68">
        <v>14.99859586802344</v>
      </c>
      <c r="N17" s="68">
        <v>10.685763851923241</v>
      </c>
      <c r="O17" s="68">
        <v>32.461901593653636</v>
      </c>
      <c r="P17" s="68">
        <v>204.854803309</v>
      </c>
      <c r="Q17" s="91"/>
      <c r="R17" s="91"/>
      <c r="S17" s="91"/>
      <c r="T17" s="68"/>
      <c r="V17" s="68"/>
      <c r="W17" s="68"/>
      <c r="X17" s="86">
        <v>43626</v>
      </c>
      <c r="Y17" s="91">
        <v>3.2658567619617602</v>
      </c>
      <c r="Z17" s="91">
        <v>0.339415485557374</v>
      </c>
      <c r="AA17" s="68" t="s">
        <v>42</v>
      </c>
      <c r="AB17" s="91" t="s">
        <v>42</v>
      </c>
      <c r="AC17" s="91">
        <v>0.175374065883039</v>
      </c>
      <c r="AD17" s="91" t="s">
        <v>42</v>
      </c>
      <c r="AE17" s="91">
        <v>2.0678513280475097E-2</v>
      </c>
      <c r="AF17" s="91">
        <v>3.0977231403143098E-3</v>
      </c>
      <c r="AG17" s="83">
        <v>85.843691629725399</v>
      </c>
      <c r="AJ17" s="68"/>
      <c r="AK17" s="68"/>
      <c r="AL17" s="68"/>
      <c r="AM17" s="68"/>
      <c r="AN17" s="68"/>
    </row>
    <row r="18" spans="9:40" ht="15" customHeight="1">
      <c r="I18" s="86"/>
      <c r="J18" s="86">
        <v>43841</v>
      </c>
      <c r="K18" s="68">
        <v>4.8301910025836401</v>
      </c>
      <c r="L18" s="68">
        <v>146.8799342593087</v>
      </c>
      <c r="M18" s="68">
        <v>15.64707144843635</v>
      </c>
      <c r="N18" s="68">
        <v>11.128113987034231</v>
      </c>
      <c r="O18" s="68">
        <v>38.75043117563709</v>
      </c>
      <c r="P18" s="68">
        <v>217.23574187299999</v>
      </c>
      <c r="Q18" s="91"/>
      <c r="R18" s="91"/>
      <c r="S18" s="91"/>
      <c r="T18" s="68"/>
      <c r="V18" s="68"/>
      <c r="W18" s="68"/>
      <c r="X18" s="86">
        <v>43627</v>
      </c>
      <c r="Y18" s="91">
        <v>3.3049804505818599</v>
      </c>
      <c r="Z18" s="91">
        <v>0.34022254382657602</v>
      </c>
      <c r="AA18" s="68" t="s">
        <v>42</v>
      </c>
      <c r="AB18" s="91" t="s">
        <v>42</v>
      </c>
      <c r="AC18" s="91">
        <v>0.174986008300896</v>
      </c>
      <c r="AD18" s="91" t="s">
        <v>42</v>
      </c>
      <c r="AE18" s="91">
        <v>2.0689246946729599E-2</v>
      </c>
      <c r="AF18" s="91">
        <v>3.09814926982899E-3</v>
      </c>
      <c r="AG18" s="83">
        <v>85.978167074734372</v>
      </c>
      <c r="AJ18" s="68"/>
      <c r="AK18" s="68"/>
      <c r="AL18" s="68"/>
      <c r="AM18" s="68"/>
      <c r="AN18" s="68"/>
    </row>
    <row r="19" spans="9:40" ht="15" customHeight="1">
      <c r="I19" s="86"/>
      <c r="J19" s="86">
        <v>43842</v>
      </c>
      <c r="K19" s="68">
        <v>4.8053137114880693</v>
      </c>
      <c r="L19" s="68">
        <v>145.56158665857419</v>
      </c>
      <c r="M19" s="68">
        <v>15.56483746752099</v>
      </c>
      <c r="N19" s="68">
        <v>11.215613388641316</v>
      </c>
      <c r="O19" s="68">
        <v>35.949982549775427</v>
      </c>
      <c r="P19" s="68">
        <v>213.097333776</v>
      </c>
      <c r="Q19" s="91"/>
      <c r="R19" s="91"/>
      <c r="S19" s="91"/>
      <c r="T19" s="68"/>
      <c r="V19" s="68"/>
      <c r="W19" s="68"/>
      <c r="X19" s="86">
        <v>43628</v>
      </c>
      <c r="Y19" s="91">
        <v>3.3451469111212804</v>
      </c>
      <c r="Z19" s="91">
        <v>0.34065033987934701</v>
      </c>
      <c r="AA19" s="68" t="s">
        <v>42</v>
      </c>
      <c r="AB19" s="91" t="s">
        <v>42</v>
      </c>
      <c r="AC19" s="91">
        <v>0.172713210850342</v>
      </c>
      <c r="AD19" s="91" t="s">
        <v>42</v>
      </c>
      <c r="AE19" s="91">
        <v>2.0695591669129799E-2</v>
      </c>
      <c r="AF19" s="91">
        <v>3.5910638326628504E-3</v>
      </c>
      <c r="AG19" s="83">
        <v>86.153018301454694</v>
      </c>
      <c r="AJ19" s="68"/>
      <c r="AK19" s="68"/>
      <c r="AL19" s="68"/>
      <c r="AM19" s="68"/>
      <c r="AN19" s="68"/>
    </row>
    <row r="20" spans="9:40" ht="15" customHeight="1">
      <c r="I20" s="86"/>
      <c r="J20" s="86">
        <v>43843</v>
      </c>
      <c r="K20" s="68">
        <v>4.8150040930048341</v>
      </c>
      <c r="L20" s="68">
        <v>148.20422877538778</v>
      </c>
      <c r="M20" s="68">
        <v>15.85903109444091</v>
      </c>
      <c r="N20" s="68">
        <v>11.504632305578001</v>
      </c>
      <c r="O20" s="68">
        <v>37.380711263588466</v>
      </c>
      <c r="P20" s="68">
        <v>217.76360753200001</v>
      </c>
      <c r="Q20" s="91"/>
      <c r="R20" s="91"/>
      <c r="S20" s="91"/>
      <c r="T20" s="68"/>
      <c r="V20" s="68"/>
      <c r="W20" s="68"/>
      <c r="X20" s="86">
        <v>43629</v>
      </c>
      <c r="Y20" s="91">
        <v>3.3851881982027403</v>
      </c>
      <c r="Z20" s="91">
        <v>0.34198845706261</v>
      </c>
      <c r="AA20" s="68" t="s">
        <v>42</v>
      </c>
      <c r="AB20" s="91" t="s">
        <v>42</v>
      </c>
      <c r="AC20" s="91">
        <v>0.17541826752311501</v>
      </c>
      <c r="AD20" s="91" t="s">
        <v>42</v>
      </c>
      <c r="AE20" s="91">
        <v>2.07027459191256E-2</v>
      </c>
      <c r="AF20" s="91">
        <v>3.8202476575245701E-3</v>
      </c>
      <c r="AG20" s="83">
        <v>86.200319682176044</v>
      </c>
      <c r="AJ20" s="68"/>
      <c r="AK20" s="68"/>
      <c r="AL20" s="68"/>
      <c r="AM20" s="68"/>
      <c r="AN20" s="68"/>
    </row>
    <row r="21" spans="9:40" ht="15" customHeight="1">
      <c r="I21" s="86"/>
      <c r="J21" s="86">
        <v>43844</v>
      </c>
      <c r="K21" s="68">
        <v>4.815027853418437</v>
      </c>
      <c r="L21" s="68">
        <v>147.4460581964594</v>
      </c>
      <c r="M21" s="68">
        <v>15.715287657358459</v>
      </c>
      <c r="N21" s="68">
        <v>11.324273571728636</v>
      </c>
      <c r="O21" s="68">
        <v>40.660956908035075</v>
      </c>
      <c r="P21" s="68">
        <v>219.96160418700001</v>
      </c>
      <c r="Q21" s="91"/>
      <c r="R21" s="91"/>
      <c r="S21" s="91"/>
      <c r="T21" s="68"/>
      <c r="V21" s="68"/>
      <c r="W21" s="68"/>
      <c r="X21" s="86">
        <v>43630</v>
      </c>
      <c r="Y21" s="91">
        <v>3.4371758799977901</v>
      </c>
      <c r="Z21" s="91">
        <v>0.34349695325441804</v>
      </c>
      <c r="AA21" s="68" t="s">
        <v>42</v>
      </c>
      <c r="AB21" s="91" t="s">
        <v>42</v>
      </c>
      <c r="AC21" s="91">
        <v>0.17293378297693698</v>
      </c>
      <c r="AD21" s="91" t="s">
        <v>42</v>
      </c>
      <c r="AE21" s="91">
        <v>2.0716265333488301E-2</v>
      </c>
      <c r="AF21" s="91">
        <v>3.8180789837452098E-3</v>
      </c>
      <c r="AG21" s="83">
        <v>86.401560781438732</v>
      </c>
      <c r="AJ21" s="68"/>
      <c r="AK21" s="68"/>
      <c r="AL21" s="68"/>
      <c r="AM21" s="68"/>
      <c r="AN21" s="68"/>
    </row>
    <row r="22" spans="9:40" ht="15" customHeight="1">
      <c r="I22" s="86"/>
      <c r="J22" s="86">
        <v>43845</v>
      </c>
      <c r="K22" s="68">
        <v>4.7978323008492652</v>
      </c>
      <c r="L22" s="68">
        <v>159.48119221382112</v>
      </c>
      <c r="M22" s="68">
        <v>18.075462340568439</v>
      </c>
      <c r="N22" s="68">
        <v>12.905827952689508</v>
      </c>
      <c r="O22" s="68">
        <v>47.059530879071673</v>
      </c>
      <c r="P22" s="68">
        <v>242.319845687</v>
      </c>
      <c r="Q22" s="91"/>
      <c r="R22" s="91"/>
      <c r="S22" s="91"/>
      <c r="T22" s="68"/>
      <c r="V22" s="68"/>
      <c r="W22" s="68"/>
      <c r="X22" s="86">
        <v>43631</v>
      </c>
      <c r="Y22" s="91">
        <v>3.45416457919135</v>
      </c>
      <c r="Z22" s="91">
        <v>0.34389067149392405</v>
      </c>
      <c r="AA22" s="68" t="s">
        <v>42</v>
      </c>
      <c r="AB22" s="91" t="s">
        <v>42</v>
      </c>
      <c r="AC22" s="91">
        <v>0.17874482129692199</v>
      </c>
      <c r="AD22" s="91" t="s">
        <v>42</v>
      </c>
      <c r="AE22" s="91">
        <v>2.0661777401012903E-2</v>
      </c>
      <c r="AF22" s="91">
        <v>3.6610748957903901E-3</v>
      </c>
      <c r="AG22" s="83">
        <v>86.329879000500569</v>
      </c>
      <c r="AJ22" s="68"/>
      <c r="AK22" s="68"/>
      <c r="AL22" s="68"/>
      <c r="AM22" s="68"/>
      <c r="AN22" s="68"/>
    </row>
    <row r="23" spans="9:40" ht="15" customHeight="1">
      <c r="I23" s="86"/>
      <c r="J23" s="86">
        <v>43846</v>
      </c>
      <c r="K23" s="68">
        <v>4.8259312188650396</v>
      </c>
      <c r="L23" s="68">
        <v>159.96076175184947</v>
      </c>
      <c r="M23" s="68">
        <v>18.104742352015368</v>
      </c>
      <c r="N23" s="68">
        <v>13.247629327944574</v>
      </c>
      <c r="O23" s="68">
        <v>45.169034436325546</v>
      </c>
      <c r="P23" s="68">
        <v>241.30809908699999</v>
      </c>
      <c r="Q23" s="91"/>
      <c r="R23" s="91"/>
      <c r="S23" s="91"/>
      <c r="T23" s="68"/>
      <c r="V23" s="68"/>
      <c r="W23" s="68"/>
      <c r="X23" s="86">
        <v>43632</v>
      </c>
      <c r="Y23" s="91">
        <v>3.4596792695612102</v>
      </c>
      <c r="Z23" s="91">
        <v>0.34406974698395199</v>
      </c>
      <c r="AA23" s="68" t="s">
        <v>42</v>
      </c>
      <c r="AB23" s="91" t="s">
        <v>42</v>
      </c>
      <c r="AC23" s="91">
        <v>0.18257387179815501</v>
      </c>
      <c r="AD23" s="91" t="s">
        <v>42</v>
      </c>
      <c r="AE23" s="91">
        <v>2.05277681590448E-2</v>
      </c>
      <c r="AF23" s="91">
        <v>3.87657172781201E-3</v>
      </c>
      <c r="AG23" s="83">
        <v>86.260647326242463</v>
      </c>
    </row>
    <row r="24" spans="9:40" ht="15" customHeight="1">
      <c r="I24" s="86"/>
      <c r="J24" s="86">
        <v>43847</v>
      </c>
      <c r="K24" s="68">
        <v>4.8154998978911649</v>
      </c>
      <c r="L24" s="68">
        <v>158.4129911176467</v>
      </c>
      <c r="M24" s="68">
        <v>17.869543294566409</v>
      </c>
      <c r="N24" s="68">
        <v>13.323878074462465</v>
      </c>
      <c r="O24" s="68">
        <v>44.148656629433276</v>
      </c>
      <c r="P24" s="68">
        <v>238.570569014</v>
      </c>
      <c r="Q24" s="91"/>
      <c r="R24" s="91"/>
      <c r="S24" s="91"/>
      <c r="T24" s="68"/>
      <c r="V24" s="68"/>
      <c r="W24" s="68"/>
      <c r="X24" s="86">
        <v>43633</v>
      </c>
      <c r="Y24" s="91">
        <v>3.4991406551794499</v>
      </c>
      <c r="Z24" s="91">
        <v>0.34305436392188698</v>
      </c>
      <c r="AA24" s="68" t="s">
        <v>42</v>
      </c>
      <c r="AB24" s="91" t="s">
        <v>42</v>
      </c>
      <c r="AC24" s="91">
        <v>0.17808588080538401</v>
      </c>
      <c r="AD24" s="91" t="s">
        <v>42</v>
      </c>
      <c r="AE24" s="91">
        <v>2.0568532825762202E-2</v>
      </c>
      <c r="AF24" s="91">
        <v>3.9509200867411205E-3</v>
      </c>
      <c r="AG24" s="83">
        <v>86.509601215312159</v>
      </c>
    </row>
    <row r="25" spans="9:40" ht="15" customHeight="1">
      <c r="I25" s="86"/>
      <c r="J25" s="86">
        <v>43848</v>
      </c>
      <c r="K25" s="68">
        <v>4.8190707957930794</v>
      </c>
      <c r="L25" s="68">
        <v>161.84874774215078</v>
      </c>
      <c r="M25" s="68">
        <v>18.727969032790249</v>
      </c>
      <c r="N25" s="68">
        <v>14.261917780899855</v>
      </c>
      <c r="O25" s="68">
        <v>45.211894073366039</v>
      </c>
      <c r="P25" s="68">
        <v>244.86959942499999</v>
      </c>
      <c r="Q25" s="91"/>
      <c r="R25" s="91"/>
      <c r="S25" s="91"/>
      <c r="T25" s="68"/>
      <c r="V25" s="68"/>
      <c r="W25" s="68"/>
      <c r="X25" s="86">
        <v>43634</v>
      </c>
      <c r="Y25" s="91">
        <v>3.5365055125037297</v>
      </c>
      <c r="Z25" s="91">
        <v>0.34244543993550997</v>
      </c>
      <c r="AA25" s="68" t="s">
        <v>42</v>
      </c>
      <c r="AB25" s="91" t="s">
        <v>42</v>
      </c>
      <c r="AC25" s="91">
        <v>0.17223527696055999</v>
      </c>
      <c r="AD25" s="91" t="s">
        <v>42</v>
      </c>
      <c r="AE25" s="91">
        <v>2.0467228324040701E-2</v>
      </c>
      <c r="AF25" s="91">
        <v>3.86976425064837E-3</v>
      </c>
      <c r="AG25" s="83">
        <v>86.774269704452351</v>
      </c>
    </row>
    <row r="26" spans="9:40" ht="15" customHeight="1">
      <c r="I26" s="86"/>
      <c r="J26" s="86">
        <v>43849</v>
      </c>
      <c r="K26" s="68">
        <v>4.8178535912389249</v>
      </c>
      <c r="L26" s="68">
        <v>161.82360942834632</v>
      </c>
      <c r="M26" s="68">
        <v>19.13875559452358</v>
      </c>
      <c r="N26" s="68">
        <v>13.848901218539043</v>
      </c>
      <c r="O26" s="68">
        <v>47.434898910352103</v>
      </c>
      <c r="P26" s="68">
        <v>247.06401874299999</v>
      </c>
      <c r="Q26" s="91"/>
      <c r="R26" s="91"/>
      <c r="S26" s="91"/>
      <c r="T26" s="68"/>
      <c r="V26" s="68"/>
      <c r="W26" s="68"/>
      <c r="X26" s="86">
        <v>43635</v>
      </c>
      <c r="Y26" s="91">
        <v>3.5369749721247801</v>
      </c>
      <c r="Z26" s="91">
        <v>0.34162128691141402</v>
      </c>
      <c r="AA26" s="68" t="s">
        <v>42</v>
      </c>
      <c r="AB26" s="91" t="s">
        <v>42</v>
      </c>
      <c r="AC26" s="91">
        <v>0.16413913617984399</v>
      </c>
      <c r="AD26" s="91" t="s">
        <v>42</v>
      </c>
      <c r="AE26" s="91">
        <v>2.0202944279235698E-2</v>
      </c>
      <c r="AF26" s="91">
        <v>3.9152273211613495E-3</v>
      </c>
      <c r="AG26" s="83">
        <v>86.9707973010091</v>
      </c>
    </row>
    <row r="27" spans="9:40" ht="15" customHeight="1">
      <c r="I27" s="86"/>
      <c r="J27" s="86">
        <v>43850</v>
      </c>
      <c r="K27" s="68">
        <v>4.8238843295041427</v>
      </c>
      <c r="L27" s="68">
        <v>157.90605730930648</v>
      </c>
      <c r="M27" s="68">
        <v>18.220366702244611</v>
      </c>
      <c r="N27" s="68">
        <v>13.313744876075674</v>
      </c>
      <c r="O27" s="68">
        <v>41.982148228869079</v>
      </c>
      <c r="P27" s="68">
        <v>236.24620144599999</v>
      </c>
      <c r="Q27" s="91"/>
      <c r="R27" s="91"/>
      <c r="S27" s="91"/>
      <c r="T27" s="68"/>
      <c r="V27" s="68"/>
      <c r="W27" s="68"/>
      <c r="X27" s="86">
        <v>43636</v>
      </c>
      <c r="Y27" s="91">
        <v>3.5423741635988204</v>
      </c>
      <c r="Z27" s="91">
        <v>0.34700643621328298</v>
      </c>
      <c r="AA27" s="68" t="s">
        <v>42</v>
      </c>
      <c r="AB27" s="91" t="s">
        <v>42</v>
      </c>
      <c r="AC27" s="91">
        <v>0.16003826466129198</v>
      </c>
      <c r="AD27" s="91" t="s">
        <v>42</v>
      </c>
      <c r="AE27" s="91">
        <v>1.9997038743213898E-2</v>
      </c>
      <c r="AF27" s="91">
        <v>3.9492943690555499E-3</v>
      </c>
      <c r="AG27" s="83">
        <v>86.96431554181369</v>
      </c>
    </row>
    <row r="28" spans="9:40" ht="15" customHeight="1">
      <c r="I28" s="86"/>
      <c r="J28" s="86">
        <v>43851</v>
      </c>
      <c r="K28" s="68">
        <v>4.8232261202814</v>
      </c>
      <c r="L28" s="68">
        <v>156.84800998354862</v>
      </c>
      <c r="M28" s="68">
        <v>18.243871990673899</v>
      </c>
      <c r="N28" s="68">
        <v>13.440006705014676</v>
      </c>
      <c r="O28" s="68">
        <v>44.358574496481424</v>
      </c>
      <c r="P28" s="68">
        <v>237.71368929600001</v>
      </c>
      <c r="Q28" s="91"/>
      <c r="R28" s="91"/>
      <c r="S28" s="91"/>
      <c r="T28" s="68"/>
      <c r="V28" s="68"/>
      <c r="W28" s="68"/>
      <c r="X28" s="86">
        <v>43637</v>
      </c>
      <c r="Y28" s="91">
        <v>3.5599729437614998</v>
      </c>
      <c r="Z28" s="91">
        <v>0.34454287593786398</v>
      </c>
      <c r="AA28" s="68" t="s">
        <v>42</v>
      </c>
      <c r="AB28" s="91" t="s">
        <v>42</v>
      </c>
      <c r="AC28" s="91">
        <v>0.15757115658023699</v>
      </c>
      <c r="AD28" s="91" t="s">
        <v>42</v>
      </c>
      <c r="AE28" s="91">
        <v>2.0022886961374102E-2</v>
      </c>
      <c r="AF28" s="91">
        <v>3.6752235832713497E-3</v>
      </c>
      <c r="AG28" s="83">
        <v>87.130695034391934</v>
      </c>
    </row>
    <row r="29" spans="9:40" ht="15" customHeight="1">
      <c r="I29" s="86"/>
      <c r="J29" s="86">
        <v>43852</v>
      </c>
      <c r="K29" s="68">
        <v>4.8296205571300561</v>
      </c>
      <c r="L29" s="68">
        <v>158.56495835098011</v>
      </c>
      <c r="M29" s="68">
        <v>18.460475135804629</v>
      </c>
      <c r="N29" s="68">
        <v>13.748904178422649</v>
      </c>
      <c r="O29" s="68">
        <v>45.002678500662569</v>
      </c>
      <c r="P29" s="68">
        <v>240.60663672300001</v>
      </c>
      <c r="Q29" s="91"/>
      <c r="R29" s="91"/>
      <c r="S29" s="91"/>
      <c r="T29" s="68"/>
      <c r="X29" s="86">
        <v>43638</v>
      </c>
      <c r="Y29" s="91">
        <v>3.5603737283891301</v>
      </c>
      <c r="Z29" s="91">
        <v>0.34292101844776601</v>
      </c>
      <c r="AA29" s="68" t="s">
        <v>42</v>
      </c>
      <c r="AB29" s="91" t="s">
        <v>42</v>
      </c>
      <c r="AC29" s="91">
        <v>0.159446240159306</v>
      </c>
      <c r="AD29" s="91" t="s">
        <v>42</v>
      </c>
      <c r="AE29" s="91">
        <v>2.0019655369826202E-2</v>
      </c>
      <c r="AF29" s="91">
        <v>3.5459096553898499E-3</v>
      </c>
      <c r="AG29" s="83">
        <v>87.12938403086477</v>
      </c>
    </row>
    <row r="30" spans="9:40" ht="15" customHeight="1">
      <c r="I30" s="86"/>
      <c r="J30" s="86">
        <v>43853</v>
      </c>
      <c r="K30" s="68">
        <v>4.8411037049801617</v>
      </c>
      <c r="L30" s="68">
        <v>157.5026520640225</v>
      </c>
      <c r="M30" s="68">
        <v>18.35837743595901</v>
      </c>
      <c r="N30" s="68">
        <v>13.697659307013911</v>
      </c>
      <c r="O30" s="68">
        <v>39.464221443024428</v>
      </c>
      <c r="P30" s="68">
        <v>233.86401395499999</v>
      </c>
      <c r="Q30" s="91"/>
      <c r="R30" s="91"/>
      <c r="S30" s="91"/>
      <c r="T30" s="68"/>
      <c r="U30" s="68"/>
      <c r="X30" s="86">
        <v>43639</v>
      </c>
      <c r="Y30" s="91">
        <v>3.5184823342282501</v>
      </c>
      <c r="Z30" s="91">
        <v>0.34519502255828799</v>
      </c>
      <c r="AA30" s="68" t="s">
        <v>42</v>
      </c>
      <c r="AB30" s="91" t="s">
        <v>42</v>
      </c>
      <c r="AC30" s="91">
        <v>0.15957422899701501</v>
      </c>
      <c r="AD30" s="91" t="s">
        <v>42</v>
      </c>
      <c r="AE30" s="91">
        <v>1.9794148890035099E-2</v>
      </c>
      <c r="AF30" s="91">
        <v>3.7525525856708301E-3</v>
      </c>
      <c r="AG30" s="83">
        <v>86.944840945140911</v>
      </c>
    </row>
    <row r="31" spans="9:40" ht="15" customHeight="1">
      <c r="I31" s="86"/>
      <c r="J31" s="86">
        <v>43854</v>
      </c>
      <c r="K31" s="68">
        <v>4.8293919232769635</v>
      </c>
      <c r="L31" s="68">
        <v>152.98492885857638</v>
      </c>
      <c r="M31" s="68">
        <v>17.722969842693168</v>
      </c>
      <c r="N31" s="68">
        <v>13.042767502764608</v>
      </c>
      <c r="O31" s="68">
        <v>42.152495852688872</v>
      </c>
      <c r="P31" s="68">
        <v>230.73255398000001</v>
      </c>
      <c r="Q31" s="91"/>
      <c r="R31" s="91"/>
      <c r="S31" s="91"/>
      <c r="T31" s="68"/>
      <c r="U31" s="68"/>
      <c r="X31" s="86">
        <v>43640</v>
      </c>
      <c r="Y31" s="91">
        <v>3.5368525688911499</v>
      </c>
      <c r="Z31" s="91">
        <v>0.34453743670722697</v>
      </c>
      <c r="AA31" s="68" t="s">
        <v>42</v>
      </c>
      <c r="AB31" s="91" t="s">
        <v>42</v>
      </c>
      <c r="AC31" s="91">
        <v>0.15448729454214299</v>
      </c>
      <c r="AD31" s="91" t="s">
        <v>42</v>
      </c>
      <c r="AE31" s="91">
        <v>1.9659639327287599E-2</v>
      </c>
      <c r="AF31" s="91">
        <v>3.7626843168807201E-3</v>
      </c>
      <c r="AG31" s="83">
        <v>87.129625715915139</v>
      </c>
    </row>
    <row r="32" spans="9:40" ht="15" customHeight="1">
      <c r="I32" s="86"/>
      <c r="J32" s="86">
        <v>43855</v>
      </c>
      <c r="K32" s="68">
        <v>4.8405678293544856</v>
      </c>
      <c r="L32" s="68">
        <v>153.2943539365103</v>
      </c>
      <c r="M32" s="68">
        <v>17.777723072283941</v>
      </c>
      <c r="N32" s="68">
        <v>13.206502848620371</v>
      </c>
      <c r="O32" s="68">
        <v>42.321530384230897</v>
      </c>
      <c r="P32" s="68">
        <v>231.44067807100001</v>
      </c>
      <c r="Q32" s="68"/>
      <c r="R32" s="68"/>
      <c r="S32" s="68"/>
      <c r="T32" s="68"/>
      <c r="U32" s="68"/>
      <c r="X32" s="86">
        <v>43641</v>
      </c>
      <c r="Y32" s="91">
        <v>3.5513727556207599</v>
      </c>
      <c r="Z32" s="91">
        <v>0.348525640417989</v>
      </c>
      <c r="AA32" s="68" t="s">
        <v>42</v>
      </c>
      <c r="AB32" s="91" t="s">
        <v>42</v>
      </c>
      <c r="AC32" s="91">
        <v>0.150206726691924</v>
      </c>
      <c r="AD32" s="91" t="s">
        <v>42</v>
      </c>
      <c r="AE32" s="91">
        <v>1.9156082179557599E-2</v>
      </c>
      <c r="AF32" s="91">
        <v>3.6446170693974701E-3</v>
      </c>
      <c r="AG32" s="83">
        <v>87.195061974072885</v>
      </c>
    </row>
    <row r="33" spans="9:33" ht="15" customHeight="1">
      <c r="I33" s="86"/>
      <c r="J33" s="86">
        <v>43856</v>
      </c>
      <c r="K33" s="68">
        <v>4.8347139925616442</v>
      </c>
      <c r="L33" s="68">
        <v>151.79449572325211</v>
      </c>
      <c r="M33" s="68">
        <v>17.587666193195993</v>
      </c>
      <c r="N33" s="68">
        <v>13.014704796923487</v>
      </c>
      <c r="O33" s="68">
        <v>41.278200543066788</v>
      </c>
      <c r="P33" s="68">
        <v>228.50978124900001</v>
      </c>
      <c r="Q33" s="68"/>
      <c r="R33" s="68"/>
      <c r="S33" s="68"/>
      <c r="T33" s="68"/>
      <c r="U33" s="68"/>
      <c r="X33" s="86">
        <v>43642</v>
      </c>
      <c r="Y33" s="91">
        <v>3.5392903309039001</v>
      </c>
      <c r="Z33" s="91">
        <v>0.35179249425610098</v>
      </c>
      <c r="AA33" s="68" t="s">
        <v>42</v>
      </c>
      <c r="AB33" s="91" t="s">
        <v>42</v>
      </c>
      <c r="AC33" s="91">
        <v>0.14794698289927499</v>
      </c>
      <c r="AD33" s="91" t="s">
        <v>42</v>
      </c>
      <c r="AE33" s="91">
        <v>1.8830255686442098E-2</v>
      </c>
      <c r="AF33" s="91">
        <v>3.8514761602316599E-3</v>
      </c>
      <c r="AG33" s="83">
        <v>87.13790470176653</v>
      </c>
    </row>
    <row r="34" spans="9:33" ht="15" customHeight="1">
      <c r="I34" s="86"/>
      <c r="J34" s="86">
        <v>43857</v>
      </c>
      <c r="K34" s="68">
        <v>4.8374398293162786</v>
      </c>
      <c r="L34" s="68">
        <v>156.30214466130928</v>
      </c>
      <c r="M34" s="68">
        <v>18.27919713831588</v>
      </c>
      <c r="N34" s="68">
        <v>13.417256621391168</v>
      </c>
      <c r="O34" s="68">
        <v>43.609973541667387</v>
      </c>
      <c r="P34" s="68">
        <v>236.44601179200001</v>
      </c>
      <c r="Q34" s="68"/>
      <c r="R34" s="68"/>
      <c r="S34" s="68"/>
      <c r="T34" s="68"/>
      <c r="U34" s="68"/>
      <c r="X34" s="86">
        <v>43643</v>
      </c>
      <c r="Y34" s="91">
        <v>3.5432773197107501</v>
      </c>
      <c r="Z34" s="91">
        <v>0.35786880964566303</v>
      </c>
      <c r="AA34" s="68" t="s">
        <v>42</v>
      </c>
      <c r="AB34" s="91" t="s">
        <v>42</v>
      </c>
      <c r="AC34" s="91">
        <v>0.14313119968572399</v>
      </c>
      <c r="AD34" s="91" t="s">
        <v>42</v>
      </c>
      <c r="AE34" s="91">
        <v>1.70087259552111E-2</v>
      </c>
      <c r="AF34" s="91">
        <v>3.6996346080553199E-3</v>
      </c>
      <c r="AG34" s="83">
        <v>87.165800577632609</v>
      </c>
    </row>
    <row r="35" spans="9:33" ht="15" customHeight="1">
      <c r="I35" s="86"/>
      <c r="J35" s="86">
        <v>43858</v>
      </c>
      <c r="K35" s="68">
        <v>4.8269362036086836</v>
      </c>
      <c r="L35" s="68">
        <v>161.47360273742748</v>
      </c>
      <c r="M35" s="68">
        <v>18.576520021386749</v>
      </c>
      <c r="N35" s="68">
        <v>14.032080536744038</v>
      </c>
      <c r="O35" s="68">
        <v>44.995438712833021</v>
      </c>
      <c r="P35" s="68">
        <v>243.90457821199999</v>
      </c>
      <c r="Q35" s="68"/>
      <c r="R35" s="68"/>
      <c r="S35" s="68"/>
      <c r="T35" s="68"/>
      <c r="U35" s="68"/>
      <c r="X35" s="86">
        <v>43644</v>
      </c>
      <c r="Y35" s="91">
        <v>3.5631811650946696</v>
      </c>
      <c r="Z35" s="91">
        <v>0.36207379496713199</v>
      </c>
      <c r="AA35" s="68" t="s">
        <v>42</v>
      </c>
      <c r="AB35" s="91" t="s">
        <v>42</v>
      </c>
      <c r="AC35" s="91">
        <v>0.15199486861307299</v>
      </c>
      <c r="AD35" s="91" t="s">
        <v>42</v>
      </c>
      <c r="AE35" s="91">
        <v>1.6032191971828799E-2</v>
      </c>
      <c r="AF35" s="91">
        <v>3.7620337513558501E-3</v>
      </c>
      <c r="AG35" s="83">
        <v>86.969559462503142</v>
      </c>
    </row>
    <row r="36" spans="9:33" ht="15" customHeight="1">
      <c r="I36" s="86"/>
      <c r="J36" s="86">
        <v>43859</v>
      </c>
      <c r="K36" s="68">
        <v>4.8479310397835826</v>
      </c>
      <c r="L36" s="68">
        <v>169.5184281448912</v>
      </c>
      <c r="M36" s="68">
        <v>19.212409346360239</v>
      </c>
      <c r="N36" s="68">
        <v>14.630523780544829</v>
      </c>
      <c r="O36" s="68">
        <v>47.341317424420168</v>
      </c>
      <c r="P36" s="68">
        <v>255.55060973600001</v>
      </c>
      <c r="Q36" s="68"/>
      <c r="R36" s="68"/>
      <c r="S36" s="68"/>
      <c r="T36" s="68"/>
      <c r="U36" s="68"/>
      <c r="X36" s="86">
        <v>43645</v>
      </c>
      <c r="Y36" s="91">
        <v>3.5905702694211401</v>
      </c>
      <c r="Z36" s="91">
        <v>0.36655930303825801</v>
      </c>
      <c r="AA36" s="68" t="s">
        <v>42</v>
      </c>
      <c r="AB36" s="91" t="s">
        <v>42</v>
      </c>
      <c r="AC36" s="91">
        <v>0.16440371365160097</v>
      </c>
      <c r="AD36" s="91" t="s">
        <v>42</v>
      </c>
      <c r="AE36" s="91">
        <v>1.55464101814314E-2</v>
      </c>
      <c r="AF36" s="91">
        <v>3.5756654741558201E-3</v>
      </c>
      <c r="AG36" s="83">
        <v>86.715023485780875</v>
      </c>
    </row>
    <row r="37" spans="9:33" ht="15" customHeight="1">
      <c r="I37" s="86"/>
      <c r="J37" s="86">
        <v>43860</v>
      </c>
      <c r="K37" s="68">
        <v>4.8303044990673891</v>
      </c>
      <c r="L37" s="68">
        <v>168.7382288015047</v>
      </c>
      <c r="M37" s="68">
        <v>19.140249467289507</v>
      </c>
      <c r="N37" s="68">
        <v>14.747878594805378</v>
      </c>
      <c r="O37" s="68">
        <v>47.893046117333057</v>
      </c>
      <c r="P37" s="68">
        <v>255.34970748000001</v>
      </c>
      <c r="Q37" s="68"/>
      <c r="R37" s="68"/>
      <c r="S37" s="68"/>
      <c r="T37" s="68"/>
      <c r="U37" s="68"/>
      <c r="X37" s="86">
        <v>43646</v>
      </c>
      <c r="Y37" s="91">
        <v>3.5887466347775998</v>
      </c>
      <c r="Z37" s="91">
        <v>0.366603924737404</v>
      </c>
      <c r="AA37" s="68" t="s">
        <v>42</v>
      </c>
      <c r="AB37" s="91" t="s">
        <v>42</v>
      </c>
      <c r="AC37" s="91">
        <v>0.164527612595912</v>
      </c>
      <c r="AD37" s="91" t="s">
        <v>42</v>
      </c>
      <c r="AE37" s="91">
        <v>1.5398054626970099E-2</v>
      </c>
      <c r="AF37" s="91">
        <v>3.2040132829443397E-3</v>
      </c>
      <c r="AG37" s="83">
        <v>86.716534250252607</v>
      </c>
    </row>
    <row r="38" spans="9:33" ht="15" customHeight="1">
      <c r="I38" s="86"/>
      <c r="J38" s="86">
        <v>43861</v>
      </c>
      <c r="K38" s="68">
        <v>4.8276611879024118</v>
      </c>
      <c r="L38" s="68">
        <v>172.99310296637719</v>
      </c>
      <c r="M38" s="68">
        <v>20.090242968224349</v>
      </c>
      <c r="N38" s="68">
        <v>15.346266627268493</v>
      </c>
      <c r="O38" s="68">
        <v>48.19435691522753</v>
      </c>
      <c r="P38" s="68">
        <v>261.45163066499998</v>
      </c>
      <c r="Q38" s="68"/>
      <c r="R38" s="68"/>
      <c r="S38" s="68"/>
      <c r="T38" s="68"/>
      <c r="U38" s="68"/>
      <c r="X38" s="86">
        <v>43647</v>
      </c>
      <c r="Y38" s="91">
        <v>3.5781318133954301</v>
      </c>
      <c r="Z38" s="91">
        <v>0.36669938196677998</v>
      </c>
      <c r="AA38" s="68" t="s">
        <v>42</v>
      </c>
      <c r="AB38" s="91" t="s">
        <v>42</v>
      </c>
      <c r="AC38" s="91">
        <v>0.15365202581392401</v>
      </c>
      <c r="AD38" s="91" t="s">
        <v>42</v>
      </c>
      <c r="AE38" s="91">
        <v>1.4608985097438401E-2</v>
      </c>
      <c r="AF38" s="91">
        <v>3.00288087668383E-3</v>
      </c>
      <c r="AG38" s="83">
        <v>86.930251552393543</v>
      </c>
    </row>
    <row r="39" spans="9:33" ht="15" customHeight="1">
      <c r="I39" s="86"/>
      <c r="J39" s="86">
        <v>43862</v>
      </c>
      <c r="K39" s="68">
        <v>4.8251732866421468</v>
      </c>
      <c r="L39" s="68">
        <v>169.3401445662372</v>
      </c>
      <c r="M39" s="68">
        <v>19.751392940997238</v>
      </c>
      <c r="N39" s="68">
        <v>14.83559065752298</v>
      </c>
      <c r="O39" s="68">
        <v>49.479941901600426</v>
      </c>
      <c r="P39" s="68">
        <v>258.232243353</v>
      </c>
      <c r="Q39" s="68"/>
      <c r="R39" s="68"/>
      <c r="S39" s="68"/>
      <c r="T39" s="68"/>
      <c r="U39" s="68"/>
      <c r="X39" s="86">
        <v>43648</v>
      </c>
      <c r="Y39" s="91">
        <v>3.59366328541322</v>
      </c>
      <c r="Z39" s="91">
        <v>0.36837858720502903</v>
      </c>
      <c r="AA39" s="68" t="s">
        <v>42</v>
      </c>
      <c r="AB39" s="91" t="s">
        <v>42</v>
      </c>
      <c r="AC39" s="91">
        <v>0.15007687252351701</v>
      </c>
      <c r="AD39" s="91" t="s">
        <v>42</v>
      </c>
      <c r="AE39" s="91">
        <v>1.38607332341534E-2</v>
      </c>
      <c r="AF39" s="91">
        <v>2.8885936600833999E-3</v>
      </c>
      <c r="AG39" s="83">
        <v>87.037493635419892</v>
      </c>
    </row>
    <row r="40" spans="9:33" ht="15" customHeight="1">
      <c r="I40" s="86"/>
      <c r="J40" s="86">
        <v>43863</v>
      </c>
      <c r="K40" s="68">
        <v>4.8252706948816746</v>
      </c>
      <c r="L40" s="68">
        <v>170.3611678341648</v>
      </c>
      <c r="M40" s="68">
        <v>20.079997942892749</v>
      </c>
      <c r="N40" s="68">
        <v>14.956714377494698</v>
      </c>
      <c r="O40" s="68">
        <v>48.150377510566074</v>
      </c>
      <c r="P40" s="68">
        <v>258.37352836000002</v>
      </c>
      <c r="Q40" s="68"/>
      <c r="R40" s="68"/>
      <c r="S40" s="68"/>
      <c r="T40" s="68"/>
      <c r="U40" s="68"/>
      <c r="X40" s="86">
        <v>43649</v>
      </c>
      <c r="Y40" s="91">
        <v>3.63820114404245</v>
      </c>
      <c r="Z40" s="91">
        <v>0.36905656708786305</v>
      </c>
      <c r="AA40" s="68" t="s">
        <v>42</v>
      </c>
      <c r="AB40" s="91" t="s">
        <v>42</v>
      </c>
      <c r="AC40" s="91">
        <v>0.15898753787661402</v>
      </c>
      <c r="AD40" s="91" t="s">
        <v>42</v>
      </c>
      <c r="AE40" s="91">
        <v>1.2923387669997601E-2</v>
      </c>
      <c r="AF40" s="91">
        <v>2.88636565876147E-3</v>
      </c>
      <c r="AG40" s="83">
        <v>86.995535496556315</v>
      </c>
    </row>
    <row r="41" spans="9:33" ht="15" customHeight="1">
      <c r="I41" s="86"/>
      <c r="J41" s="86">
        <v>43864</v>
      </c>
      <c r="K41" s="68">
        <v>4.8306771291549158</v>
      </c>
      <c r="L41" s="68">
        <v>169.92661030408499</v>
      </c>
      <c r="M41" s="68">
        <v>20.61931083527611</v>
      </c>
      <c r="N41" s="68">
        <v>15.151788457370532</v>
      </c>
      <c r="O41" s="68">
        <v>50.344884605113464</v>
      </c>
      <c r="P41" s="68">
        <v>260.87327133100001</v>
      </c>
      <c r="Q41" s="68"/>
      <c r="R41" s="68"/>
      <c r="S41" s="68"/>
      <c r="T41" s="68"/>
      <c r="U41" s="68"/>
      <c r="X41" s="86">
        <v>43650</v>
      </c>
      <c r="Y41" s="91">
        <v>3.66326049081913</v>
      </c>
      <c r="Z41" s="91">
        <v>0.36692101948660699</v>
      </c>
      <c r="AA41" s="68" t="s">
        <v>42</v>
      </c>
      <c r="AB41" s="91" t="s">
        <v>42</v>
      </c>
      <c r="AC41" s="91">
        <v>0.15918994875852299</v>
      </c>
      <c r="AD41" s="91" t="s">
        <v>42</v>
      </c>
      <c r="AE41" s="91">
        <v>1.2278055454029801E-2</v>
      </c>
      <c r="AF41" s="91">
        <v>3.05494074383244E-3</v>
      </c>
      <c r="AG41" s="83">
        <v>87.122900784016238</v>
      </c>
    </row>
    <row r="42" spans="9:33" ht="15" customHeight="1">
      <c r="I42" s="86"/>
      <c r="J42" s="86">
        <v>43865</v>
      </c>
      <c r="K42" s="68">
        <v>4.8368762690092852</v>
      </c>
      <c r="L42" s="68">
        <v>169.40696318269369</v>
      </c>
      <c r="M42" s="68">
        <v>20.791014743301929</v>
      </c>
      <c r="N42" s="68">
        <v>15.210716272053016</v>
      </c>
      <c r="O42" s="68">
        <v>48.347636227942075</v>
      </c>
      <c r="P42" s="68">
        <v>258.59320669499999</v>
      </c>
      <c r="Q42" s="68"/>
      <c r="R42" s="68"/>
      <c r="S42" s="68"/>
      <c r="T42" s="68"/>
      <c r="U42" s="68"/>
      <c r="X42" s="86">
        <v>43651</v>
      </c>
      <c r="Y42" s="91">
        <v>3.6728694772681498</v>
      </c>
      <c r="Z42" s="91">
        <v>0.36656088359511402</v>
      </c>
      <c r="AA42" s="68" t="s">
        <v>42</v>
      </c>
      <c r="AB42" s="91" t="s">
        <v>42</v>
      </c>
      <c r="AC42" s="91">
        <v>0.15944595764525699</v>
      </c>
      <c r="AD42" s="91" t="s">
        <v>42</v>
      </c>
      <c r="AE42" s="91">
        <v>1.20443490944202E-2</v>
      </c>
      <c r="AF42" s="91">
        <v>2.90257018222926E-3</v>
      </c>
      <c r="AG42" s="83">
        <v>87.162400271888202</v>
      </c>
    </row>
    <row r="43" spans="9:33" ht="15" customHeight="1">
      <c r="I43" s="86"/>
      <c r="J43" s="86">
        <v>43866</v>
      </c>
      <c r="K43" s="68">
        <v>4.8259866010390056</v>
      </c>
      <c r="L43" s="68">
        <v>167.07536907511482</v>
      </c>
      <c r="M43" s="68">
        <v>20.665245888107151</v>
      </c>
      <c r="N43" s="68">
        <v>15.161646718654207</v>
      </c>
      <c r="O43" s="68">
        <v>49.793431354084817</v>
      </c>
      <c r="P43" s="68">
        <v>257.52167963699998</v>
      </c>
      <c r="Q43" s="68"/>
      <c r="R43" s="68"/>
      <c r="S43" s="68"/>
      <c r="T43" s="68"/>
      <c r="U43" s="68"/>
      <c r="X43" s="86">
        <v>43652</v>
      </c>
      <c r="Y43" s="91">
        <v>3.70186546621317</v>
      </c>
      <c r="Z43" s="91">
        <v>0.36802500506839197</v>
      </c>
      <c r="AA43" s="68" t="s">
        <v>42</v>
      </c>
      <c r="AB43" s="91" t="s">
        <v>42</v>
      </c>
      <c r="AC43" s="91">
        <v>0.16289711045418701</v>
      </c>
      <c r="AD43" s="91" t="s">
        <v>42</v>
      </c>
      <c r="AE43" s="91">
        <v>1.14281086087558E-2</v>
      </c>
      <c r="AF43" s="91">
        <v>2.9495896373620402E-3</v>
      </c>
      <c r="AG43" s="83">
        <v>87.160852525828105</v>
      </c>
    </row>
    <row r="44" spans="9:33" ht="15" customHeight="1">
      <c r="I44" s="86"/>
      <c r="J44" s="86">
        <v>43867</v>
      </c>
      <c r="K44" s="68">
        <v>4.8193995423320724</v>
      </c>
      <c r="L44" s="68">
        <v>174.59680617429942</v>
      </c>
      <c r="M44" s="68">
        <v>22.414850796683687</v>
      </c>
      <c r="N44" s="68">
        <v>16.003692771488911</v>
      </c>
      <c r="O44" s="68">
        <v>52.41030699919591</v>
      </c>
      <c r="P44" s="68">
        <v>270.24505628399999</v>
      </c>
      <c r="Q44" s="68"/>
      <c r="R44" s="68"/>
      <c r="S44" s="68"/>
      <c r="T44" s="68"/>
      <c r="U44" s="68"/>
      <c r="X44" s="86">
        <v>43653</v>
      </c>
      <c r="Y44" s="91">
        <v>3.70414741361212</v>
      </c>
      <c r="Z44" s="91">
        <v>0.36861660055536699</v>
      </c>
      <c r="AA44" s="68" t="s">
        <v>42</v>
      </c>
      <c r="AB44" s="91" t="s">
        <v>42</v>
      </c>
      <c r="AC44" s="91">
        <v>0.162915748360174</v>
      </c>
      <c r="AD44" s="91" t="s">
        <v>42</v>
      </c>
      <c r="AE44" s="91">
        <v>1.12373168958572E-2</v>
      </c>
      <c r="AF44" s="91">
        <v>2.8987948265021299E-3</v>
      </c>
      <c r="AG44" s="83">
        <v>87.160185834305196</v>
      </c>
    </row>
    <row r="45" spans="9:33" ht="15" customHeight="1">
      <c r="I45" s="86"/>
      <c r="J45" s="86">
        <v>43868</v>
      </c>
      <c r="K45" s="68">
        <v>4.8191941902781732</v>
      </c>
      <c r="L45" s="68">
        <v>177.38831419756451</v>
      </c>
      <c r="M45" s="68">
        <v>23.314707733866069</v>
      </c>
      <c r="N45" s="68">
        <v>16.558036075179988</v>
      </c>
      <c r="O45" s="68">
        <v>54.331399946111276</v>
      </c>
      <c r="P45" s="68">
        <v>276.41165214300003</v>
      </c>
      <c r="Q45" s="68"/>
      <c r="R45" s="68"/>
      <c r="S45" s="68"/>
      <c r="T45" s="68"/>
      <c r="U45" s="68"/>
      <c r="X45" s="86">
        <v>43654</v>
      </c>
      <c r="Y45" s="91">
        <v>3.7376888965259898</v>
      </c>
      <c r="Z45" s="91">
        <v>0.37110550778384604</v>
      </c>
      <c r="AA45" s="68" t="s">
        <v>42</v>
      </c>
      <c r="AB45" s="91" t="s">
        <v>42</v>
      </c>
      <c r="AC45" s="91">
        <v>0.15690447865662199</v>
      </c>
      <c r="AD45" s="91" t="s">
        <v>42</v>
      </c>
      <c r="AE45" s="91">
        <v>1.09590597752681E-2</v>
      </c>
      <c r="AF45" s="91">
        <v>3.1264652255282E-3</v>
      </c>
      <c r="AG45" s="83">
        <v>87.333578989817838</v>
      </c>
    </row>
    <row r="46" spans="9:33" ht="15" customHeight="1">
      <c r="I46" s="86"/>
      <c r="J46" s="86">
        <v>43869</v>
      </c>
      <c r="K46" s="68">
        <v>4.821076759674324</v>
      </c>
      <c r="L46" s="68">
        <v>178.4149025291517</v>
      </c>
      <c r="M46" s="68">
        <v>24.407934017312389</v>
      </c>
      <c r="N46" s="68">
        <v>16.987402893059759</v>
      </c>
      <c r="O46" s="68">
        <v>54.06704960380182</v>
      </c>
      <c r="P46" s="68">
        <v>278.698365803</v>
      </c>
      <c r="Q46" s="68"/>
      <c r="R46" s="68"/>
      <c r="S46" s="68"/>
      <c r="T46" s="68"/>
      <c r="U46" s="68"/>
      <c r="X46" s="86">
        <v>43655</v>
      </c>
      <c r="Y46" s="91">
        <v>3.79874846312654</v>
      </c>
      <c r="Z46" s="91">
        <v>0.37566074487788598</v>
      </c>
      <c r="AA46" s="68" t="s">
        <v>42</v>
      </c>
      <c r="AB46" s="91" t="s">
        <v>42</v>
      </c>
      <c r="AC46" s="91">
        <v>0.14814168830375798</v>
      </c>
      <c r="AD46" s="91" t="s">
        <v>42</v>
      </c>
      <c r="AE46" s="91">
        <v>1.06930444853403E-2</v>
      </c>
      <c r="AF46" s="91">
        <v>3.1160050810155999E-3</v>
      </c>
      <c r="AG46" s="83">
        <v>87.602240370763852</v>
      </c>
    </row>
    <row r="47" spans="9:33" ht="15" customHeight="1">
      <c r="I47" s="86"/>
      <c r="J47" s="86">
        <v>43870</v>
      </c>
      <c r="K47" s="68">
        <v>4.8187705070214619</v>
      </c>
      <c r="L47" s="68">
        <v>180.08160738442248</v>
      </c>
      <c r="M47" s="68">
        <v>24.478412143018762</v>
      </c>
      <c r="N47" s="68">
        <v>17.067794829789072</v>
      </c>
      <c r="O47" s="68">
        <v>54.963306243748207</v>
      </c>
      <c r="P47" s="68">
        <v>281.40989110800001</v>
      </c>
      <c r="Q47" s="68"/>
      <c r="R47" s="68"/>
      <c r="S47" s="68"/>
      <c r="T47" s="68"/>
      <c r="U47" s="68"/>
      <c r="X47" s="86">
        <v>43656</v>
      </c>
      <c r="Y47" s="91">
        <v>3.8441609037793101</v>
      </c>
      <c r="Z47" s="91">
        <v>0.37578385533037101</v>
      </c>
      <c r="AA47" s="68" t="s">
        <v>42</v>
      </c>
      <c r="AB47" s="91" t="s">
        <v>42</v>
      </c>
      <c r="AC47" s="91">
        <v>0.14325421005501199</v>
      </c>
      <c r="AD47" s="91" t="s">
        <v>42</v>
      </c>
      <c r="AE47" s="91">
        <v>1.0510935832371102E-2</v>
      </c>
      <c r="AF47" s="91">
        <v>2.7385184409332601E-3</v>
      </c>
      <c r="AG47" s="83">
        <v>87.837454754224225</v>
      </c>
    </row>
    <row r="48" spans="9:33" ht="15" customHeight="1">
      <c r="I48" s="86"/>
      <c r="J48" s="86">
        <v>43871</v>
      </c>
      <c r="K48" s="68">
        <v>4.8463254842991352</v>
      </c>
      <c r="L48" s="68">
        <v>184.79210001516361</v>
      </c>
      <c r="M48" s="68">
        <v>25.011126326737042</v>
      </c>
      <c r="N48" s="68">
        <v>17.708941757123213</v>
      </c>
      <c r="O48" s="68">
        <v>52.025426571676974</v>
      </c>
      <c r="P48" s="68">
        <v>284.383920155</v>
      </c>
      <c r="Q48" s="68"/>
      <c r="R48" s="68"/>
      <c r="S48" s="68"/>
      <c r="T48" s="68"/>
      <c r="U48" s="68"/>
      <c r="X48" s="86">
        <v>43657</v>
      </c>
      <c r="Y48" s="91">
        <v>3.8502144345931701</v>
      </c>
      <c r="Z48" s="91">
        <v>0.377125279352645</v>
      </c>
      <c r="AA48" s="68" t="s">
        <v>42</v>
      </c>
      <c r="AB48" s="91" t="s">
        <v>42</v>
      </c>
      <c r="AC48" s="91">
        <v>0.14661604656166299</v>
      </c>
      <c r="AD48" s="91" t="s">
        <v>42</v>
      </c>
      <c r="AE48" s="91">
        <v>1.0284778701503801E-2</v>
      </c>
      <c r="AF48" s="91">
        <v>2.4899883543592002E-3</v>
      </c>
      <c r="AG48" s="83">
        <v>87.769568027963999</v>
      </c>
    </row>
    <row r="49" spans="9:33" ht="15" customHeight="1">
      <c r="I49" s="86"/>
      <c r="J49" s="86">
        <v>43872</v>
      </c>
      <c r="K49" s="68">
        <v>4.8318832135626835</v>
      </c>
      <c r="L49" s="68">
        <v>180.14585076005309</v>
      </c>
      <c r="M49" s="68">
        <v>24.577280465177768</v>
      </c>
      <c r="N49" s="68">
        <v>17.859552371816001</v>
      </c>
      <c r="O49" s="68">
        <v>52.220204216390442</v>
      </c>
      <c r="P49" s="68">
        <v>279.634771027</v>
      </c>
      <c r="Q49" s="68"/>
      <c r="R49" s="68"/>
      <c r="S49" s="68"/>
      <c r="T49" s="68"/>
      <c r="U49" s="68"/>
      <c r="X49" s="86">
        <v>43658</v>
      </c>
      <c r="Y49" s="91">
        <v>3.8844974400651897</v>
      </c>
      <c r="Z49" s="91">
        <v>0.378965331509385</v>
      </c>
      <c r="AA49" s="68" t="s">
        <v>42</v>
      </c>
      <c r="AB49" s="91" t="s">
        <v>42</v>
      </c>
      <c r="AC49" s="91">
        <v>0.15495325376739902</v>
      </c>
      <c r="AD49" s="91" t="s">
        <v>42</v>
      </c>
      <c r="AE49" s="91">
        <v>1.0010050288991799E-2</v>
      </c>
      <c r="AF49" s="91">
        <v>2.3341724178238799E-3</v>
      </c>
      <c r="AG49" s="83">
        <v>87.671126908205821</v>
      </c>
    </row>
    <row r="50" spans="9:33" ht="15" customHeight="1">
      <c r="I50" s="86"/>
      <c r="J50" s="86">
        <v>43873</v>
      </c>
      <c r="K50" s="68">
        <v>4.8255573477447662</v>
      </c>
      <c r="L50" s="68">
        <v>186.26298485199302</v>
      </c>
      <c r="M50" s="68">
        <v>25.96628326266206</v>
      </c>
      <c r="N50" s="68">
        <v>18.76311326717769</v>
      </c>
      <c r="O50" s="68">
        <v>58.747855271422452</v>
      </c>
      <c r="P50" s="68">
        <v>294.56579400099997</v>
      </c>
      <c r="Q50" s="68"/>
      <c r="R50" s="68"/>
      <c r="S50" s="68"/>
      <c r="T50" s="68"/>
      <c r="U50" s="68"/>
      <c r="X50" s="86">
        <v>43659</v>
      </c>
      <c r="Y50" s="91">
        <v>3.9058867030628601</v>
      </c>
      <c r="Z50" s="91">
        <v>0.382038882074205</v>
      </c>
      <c r="AA50" s="68" t="s">
        <v>42</v>
      </c>
      <c r="AB50" s="91" t="s">
        <v>42</v>
      </c>
      <c r="AC50" s="91">
        <v>0.163528554617942</v>
      </c>
      <c r="AD50" s="91" t="s">
        <v>42</v>
      </c>
      <c r="AE50" s="91">
        <v>9.5596170482035395E-3</v>
      </c>
      <c r="AF50" s="91">
        <v>2.0567480858755703E-3</v>
      </c>
      <c r="AG50" s="83">
        <v>87.515684522217214</v>
      </c>
    </row>
    <row r="51" spans="9:33" ht="15" customHeight="1">
      <c r="I51" s="86"/>
      <c r="J51" s="86">
        <v>43874</v>
      </c>
      <c r="K51" s="68">
        <v>4.8257861972617366</v>
      </c>
      <c r="L51" s="68">
        <v>188.1329882128675</v>
      </c>
      <c r="M51" s="68">
        <v>29.001954205996139</v>
      </c>
      <c r="N51" s="68">
        <v>19.307197140744002</v>
      </c>
      <c r="O51" s="68">
        <v>61.274660947130599</v>
      </c>
      <c r="P51" s="68">
        <v>302.54258670399997</v>
      </c>
      <c r="Q51" s="68"/>
      <c r="R51" s="68"/>
      <c r="S51" s="68"/>
      <c r="T51" s="68"/>
      <c r="U51" s="68"/>
      <c r="X51" s="86">
        <v>43660</v>
      </c>
      <c r="Y51" s="91">
        <v>3.91761327771319</v>
      </c>
      <c r="Z51" s="91">
        <v>0.38197618202728101</v>
      </c>
      <c r="AA51" s="68" t="s">
        <v>42</v>
      </c>
      <c r="AB51" s="91" t="s">
        <v>42</v>
      </c>
      <c r="AC51" s="91">
        <v>0.16504085168133001</v>
      </c>
      <c r="AD51" s="91" t="s">
        <v>42</v>
      </c>
      <c r="AE51" s="91">
        <v>9.2682455164559297E-3</v>
      </c>
      <c r="AF51" s="91">
        <v>1.6313725268023501E-3</v>
      </c>
      <c r="AG51" s="83">
        <v>87.534065003592673</v>
      </c>
    </row>
    <row r="52" spans="9:33" ht="15" customHeight="1">
      <c r="I52" s="86"/>
      <c r="J52" s="86">
        <v>43875</v>
      </c>
      <c r="K52" s="68">
        <v>4.8303108411944207</v>
      </c>
      <c r="L52" s="68">
        <v>186.1903449160329</v>
      </c>
      <c r="M52" s="68">
        <v>29.31288023586789</v>
      </c>
      <c r="N52" s="68">
        <v>19.18397118503778</v>
      </c>
      <c r="O52" s="68">
        <v>61.777412555867016</v>
      </c>
      <c r="P52" s="68">
        <v>301.29491973400002</v>
      </c>
      <c r="Q52" s="68"/>
      <c r="R52" s="68"/>
      <c r="S52" s="68"/>
      <c r="T52" s="68"/>
      <c r="U52" s="68"/>
      <c r="X52" s="86">
        <v>43661</v>
      </c>
      <c r="Y52" s="91">
        <v>3.9298136604609999</v>
      </c>
      <c r="Z52" s="91">
        <v>0.383277093274557</v>
      </c>
      <c r="AA52" s="68" t="s">
        <v>42</v>
      </c>
      <c r="AB52" s="91" t="s">
        <v>42</v>
      </c>
      <c r="AC52" s="91">
        <v>0.16597281970205502</v>
      </c>
      <c r="AD52" s="91" t="s">
        <v>42</v>
      </c>
      <c r="AE52" s="91">
        <v>9.0360831880026797E-3</v>
      </c>
      <c r="AF52" s="91">
        <v>1.53471687816547E-3</v>
      </c>
      <c r="AG52" s="83">
        <v>87.530817290008272</v>
      </c>
    </row>
    <row r="53" spans="9:33" ht="15" customHeight="1">
      <c r="I53" s="86"/>
      <c r="J53" s="86">
        <v>43876</v>
      </c>
      <c r="K53" s="68">
        <v>4.8363597906618061</v>
      </c>
      <c r="L53" s="68">
        <v>187.68030147073929</v>
      </c>
      <c r="M53" s="68">
        <v>31.059453816693779</v>
      </c>
      <c r="N53" s="68">
        <v>19.868706251340083</v>
      </c>
      <c r="O53" s="68">
        <v>62.094653967565051</v>
      </c>
      <c r="P53" s="68">
        <v>305.53947529700002</v>
      </c>
      <c r="Q53" s="68"/>
      <c r="R53" s="68"/>
      <c r="S53" s="68"/>
      <c r="T53" s="68"/>
      <c r="U53" s="68"/>
      <c r="X53" s="86">
        <v>43662</v>
      </c>
      <c r="Y53" s="91">
        <v>3.9533712156680698</v>
      </c>
      <c r="Z53" s="91">
        <v>0.38634162767612801</v>
      </c>
      <c r="AA53" s="68" t="s">
        <v>42</v>
      </c>
      <c r="AB53" s="91" t="s">
        <v>42</v>
      </c>
      <c r="AC53" s="91">
        <v>0.169478675429175</v>
      </c>
      <c r="AD53" s="91" t="s">
        <v>42</v>
      </c>
      <c r="AE53" s="91">
        <v>8.6465882817391808E-3</v>
      </c>
      <c r="AF53" s="91">
        <v>1.4934519464741701E-3</v>
      </c>
      <c r="AG53" s="83">
        <v>87.476901485436741</v>
      </c>
    </row>
    <row r="54" spans="9:33" ht="15" customHeight="1">
      <c r="I54" s="86"/>
      <c r="J54" s="86">
        <v>43877</v>
      </c>
      <c r="K54" s="68">
        <v>4.8357593421769574</v>
      </c>
      <c r="L54" s="68">
        <v>180.26571840057039</v>
      </c>
      <c r="M54" s="68">
        <v>28.90987714605339</v>
      </c>
      <c r="N54" s="68">
        <v>18.086099842200003</v>
      </c>
      <c r="O54" s="68">
        <v>58.798606559999257</v>
      </c>
      <c r="P54" s="68">
        <v>290.89606129100002</v>
      </c>
      <c r="Q54" s="68"/>
      <c r="R54" s="68"/>
      <c r="S54" s="68"/>
      <c r="T54" s="68"/>
      <c r="U54" s="68"/>
      <c r="X54" s="86">
        <v>43663</v>
      </c>
      <c r="Y54" s="91">
        <v>3.9529107078521601</v>
      </c>
      <c r="Z54" s="91">
        <v>0.40652927276942996</v>
      </c>
      <c r="AA54" s="68" t="s">
        <v>42</v>
      </c>
      <c r="AB54" s="91" t="s">
        <v>42</v>
      </c>
      <c r="AC54" s="91">
        <v>0.17702212210017401</v>
      </c>
      <c r="AD54" s="91" t="s">
        <v>42</v>
      </c>
      <c r="AE54" s="91">
        <v>8.3609042514964302E-3</v>
      </c>
      <c r="AF54" s="91">
        <v>1.50447049805283E-3</v>
      </c>
      <c r="AG54" s="83">
        <v>86.947337767467332</v>
      </c>
    </row>
    <row r="55" spans="9:33" ht="15" customHeight="1">
      <c r="I55" s="86"/>
      <c r="J55" s="86">
        <v>43878</v>
      </c>
      <c r="K55" s="68">
        <v>4.8445573730696383</v>
      </c>
      <c r="L55" s="68">
        <v>181.22148166874069</v>
      </c>
      <c r="M55" s="68">
        <v>28.746450516039292</v>
      </c>
      <c r="N55" s="68">
        <v>17.413153799244572</v>
      </c>
      <c r="O55" s="68">
        <v>49.402753394905801</v>
      </c>
      <c r="P55" s="68">
        <v>281.62839675200001</v>
      </c>
      <c r="Q55" s="68"/>
      <c r="R55" s="68"/>
      <c r="S55" s="68"/>
      <c r="T55" s="68"/>
      <c r="U55" s="68"/>
      <c r="X55" s="86">
        <v>43664</v>
      </c>
      <c r="Y55" s="91">
        <v>3.9915990434842401</v>
      </c>
      <c r="Z55" s="91">
        <v>0.42367586012912101</v>
      </c>
      <c r="AA55" s="68" t="s">
        <v>42</v>
      </c>
      <c r="AB55" s="91" t="s">
        <v>42</v>
      </c>
      <c r="AC55" s="91">
        <v>0.18821369112758099</v>
      </c>
      <c r="AD55" s="91" t="s">
        <v>42</v>
      </c>
      <c r="AE55" s="91">
        <v>8.1711094385391401E-3</v>
      </c>
      <c r="AF55" s="91">
        <v>1.37650395944547E-3</v>
      </c>
      <c r="AG55" s="83">
        <v>86.528673597699807</v>
      </c>
    </row>
    <row r="56" spans="9:33" ht="15" customHeight="1">
      <c r="I56" s="86"/>
      <c r="J56" s="86">
        <v>43879</v>
      </c>
      <c r="K56" s="68">
        <v>4.8526735116391135</v>
      </c>
      <c r="L56" s="68">
        <v>176.54765226639671</v>
      </c>
      <c r="M56" s="68">
        <v>29.075052114631632</v>
      </c>
      <c r="N56" s="68">
        <v>16.979647724812395</v>
      </c>
      <c r="O56" s="68">
        <v>58.136913689520156</v>
      </c>
      <c r="P56" s="68">
        <v>285.59193930700002</v>
      </c>
      <c r="Q56" s="68"/>
      <c r="R56" s="68"/>
      <c r="S56" s="68"/>
      <c r="T56" s="68"/>
      <c r="U56" s="68"/>
      <c r="X56" s="86">
        <v>43665</v>
      </c>
      <c r="Y56" s="91">
        <v>4.0125638384122198</v>
      </c>
      <c r="Z56" s="91">
        <v>0.41107595921005396</v>
      </c>
      <c r="AA56" s="68" t="s">
        <v>42</v>
      </c>
      <c r="AB56" s="91" t="s">
        <v>42</v>
      </c>
      <c r="AC56" s="91">
        <v>0.17630817146521402</v>
      </c>
      <c r="AD56" s="91" t="s">
        <v>42</v>
      </c>
      <c r="AE56" s="91">
        <v>7.9872891549133893E-3</v>
      </c>
      <c r="AF56" s="91">
        <v>1.3193110562366502E-3</v>
      </c>
      <c r="AG56" s="83">
        <v>87.05450692914944</v>
      </c>
    </row>
    <row r="57" spans="9:33" ht="15" customHeight="1">
      <c r="I57" s="86"/>
      <c r="J57" s="86">
        <v>43880</v>
      </c>
      <c r="K57" s="68">
        <v>4.8395681646540512</v>
      </c>
      <c r="L57" s="68">
        <v>184.91807149910071</v>
      </c>
      <c r="M57" s="68">
        <v>31.034929114661281</v>
      </c>
      <c r="N57" s="68">
        <v>17.731476006540873</v>
      </c>
      <c r="O57" s="68">
        <v>56.090811953043101</v>
      </c>
      <c r="P57" s="68">
        <v>294.61485673800001</v>
      </c>
      <c r="Q57" s="68"/>
      <c r="R57" s="68"/>
      <c r="S57" s="68"/>
      <c r="T57" s="68"/>
      <c r="U57" s="68"/>
      <c r="X57" s="86">
        <v>43666</v>
      </c>
      <c r="Y57" s="91">
        <v>4.0342611293579704</v>
      </c>
      <c r="Z57" s="91">
        <v>0.40479689839927402</v>
      </c>
      <c r="AA57" s="68" t="s">
        <v>42</v>
      </c>
      <c r="AB57" s="91" t="s">
        <v>42</v>
      </c>
      <c r="AC57" s="91">
        <v>0.17011428325024699</v>
      </c>
      <c r="AD57" s="91" t="s">
        <v>42</v>
      </c>
      <c r="AE57" s="91">
        <v>8.0283428255727811E-3</v>
      </c>
      <c r="AF57" s="91">
        <v>1.3295052542690901E-3</v>
      </c>
      <c r="AG57" s="83">
        <v>87.34945946861977</v>
      </c>
    </row>
    <row r="58" spans="9:33" ht="15" customHeight="1">
      <c r="I58" s="86"/>
      <c r="J58" s="86">
        <v>43881</v>
      </c>
      <c r="K58" s="68">
        <v>4.8366364955698549</v>
      </c>
      <c r="L58" s="68">
        <v>175.31293710692151</v>
      </c>
      <c r="M58" s="68">
        <v>28.66255827313562</v>
      </c>
      <c r="N58" s="68">
        <v>16.299885056547392</v>
      </c>
      <c r="O58" s="68">
        <v>54.322326869825616</v>
      </c>
      <c r="P58" s="68">
        <v>279.434343802</v>
      </c>
      <c r="Q58" s="68"/>
      <c r="R58" s="68"/>
      <c r="S58" s="68"/>
      <c r="T58" s="68"/>
      <c r="U58" s="68"/>
      <c r="X58" s="86">
        <v>43667</v>
      </c>
      <c r="Y58" s="91">
        <v>4.0343335126874402</v>
      </c>
      <c r="Z58" s="91">
        <v>0.40509183587269504</v>
      </c>
      <c r="AA58" s="68" t="s">
        <v>42</v>
      </c>
      <c r="AB58" s="91" t="s">
        <v>42</v>
      </c>
      <c r="AC58" s="91">
        <v>0.176521817154776</v>
      </c>
      <c r="AD58" s="91" t="s">
        <v>42</v>
      </c>
      <c r="AE58" s="91">
        <v>7.7883685965626E-3</v>
      </c>
      <c r="AF58" s="91">
        <v>1.2967801557447602E-3</v>
      </c>
      <c r="AG58" s="83">
        <v>87.228223250850434</v>
      </c>
    </row>
    <row r="59" spans="9:33" ht="15" customHeight="1">
      <c r="I59" s="86"/>
      <c r="J59" s="86">
        <v>43882</v>
      </c>
      <c r="K59" s="68">
        <v>4.8328354150300745</v>
      </c>
      <c r="L59" s="68">
        <v>174.8710482911662</v>
      </c>
      <c r="M59" s="68">
        <v>28.25830918325315</v>
      </c>
      <c r="N59" s="68">
        <v>16.211620368188857</v>
      </c>
      <c r="O59" s="68">
        <v>55.492869722361746</v>
      </c>
      <c r="P59" s="68">
        <v>279.66668298000002</v>
      </c>
      <c r="Q59" s="68"/>
      <c r="R59" s="68"/>
      <c r="S59" s="68"/>
      <c r="T59" s="68"/>
      <c r="U59" s="68"/>
      <c r="X59" s="86">
        <v>43668</v>
      </c>
      <c r="Y59" s="91">
        <v>4.0307644641174099</v>
      </c>
      <c r="Z59" s="91">
        <v>0.40510181674488199</v>
      </c>
      <c r="AA59" s="68" t="s">
        <v>42</v>
      </c>
      <c r="AB59" s="91" t="s">
        <v>42</v>
      </c>
      <c r="AC59" s="91">
        <v>0.17908632496511098</v>
      </c>
      <c r="AD59" s="91" t="s">
        <v>42</v>
      </c>
      <c r="AE59" s="91">
        <v>7.7715801664418995E-3</v>
      </c>
      <c r="AF59" s="91">
        <v>1.31568977245184E-3</v>
      </c>
      <c r="AG59" s="83">
        <v>87.169760045579878</v>
      </c>
    </row>
    <row r="60" spans="9:33" ht="15" customHeight="1">
      <c r="I60" s="86"/>
      <c r="J60" s="86">
        <v>43883</v>
      </c>
      <c r="K60" s="68">
        <v>4.8312665842030302</v>
      </c>
      <c r="L60" s="68">
        <v>176.70184410155687</v>
      </c>
      <c r="M60" s="68">
        <v>29.11457035636613</v>
      </c>
      <c r="N60" s="68">
        <v>16.512558194708376</v>
      </c>
      <c r="O60" s="68">
        <v>54.051364797165604</v>
      </c>
      <c r="P60" s="68">
        <v>281.211604034</v>
      </c>
      <c r="Q60" s="68"/>
      <c r="R60" s="68"/>
      <c r="S60" s="68"/>
      <c r="T60" s="68"/>
      <c r="U60" s="68"/>
      <c r="X60" s="86">
        <v>43669</v>
      </c>
      <c r="Y60" s="91">
        <v>4.02314460742297</v>
      </c>
      <c r="Z60" s="91">
        <v>0.40511568361633099</v>
      </c>
      <c r="AA60" s="68" t="s">
        <v>42</v>
      </c>
      <c r="AB60" s="91" t="s">
        <v>42</v>
      </c>
      <c r="AC60" s="91">
        <v>0.17392093020684299</v>
      </c>
      <c r="AD60" s="91" t="s">
        <v>42</v>
      </c>
      <c r="AE60" s="91">
        <v>7.5919411409789599E-3</v>
      </c>
      <c r="AF60" s="91">
        <v>1.328660164698E-3</v>
      </c>
      <c r="AG60" s="83">
        <v>87.249094950510752</v>
      </c>
    </row>
    <row r="61" spans="9:33" ht="15" customHeight="1">
      <c r="I61" s="86"/>
      <c r="J61" s="86">
        <v>43884</v>
      </c>
      <c r="K61" s="68">
        <v>4.8310650835593183</v>
      </c>
      <c r="L61" s="68">
        <v>176.09727035048309</v>
      </c>
      <c r="M61" s="68">
        <v>28.657670954134417</v>
      </c>
      <c r="N61" s="68">
        <v>16.396707739687617</v>
      </c>
      <c r="O61" s="68">
        <v>53.513360074135534</v>
      </c>
      <c r="P61" s="68">
        <v>279.49607420199999</v>
      </c>
      <c r="Q61" s="68"/>
      <c r="R61" s="68"/>
      <c r="S61" s="68"/>
      <c r="U61" s="68"/>
      <c r="X61" s="86">
        <v>43670</v>
      </c>
      <c r="Y61" s="91">
        <v>4.0208778884600402</v>
      </c>
      <c r="Z61" s="91">
        <v>0.407201477085124</v>
      </c>
      <c r="AA61" s="68" t="s">
        <v>42</v>
      </c>
      <c r="AB61" s="91" t="s">
        <v>42</v>
      </c>
      <c r="AC61" s="91">
        <v>0.16241975046190302</v>
      </c>
      <c r="AD61" s="91" t="s">
        <v>42</v>
      </c>
      <c r="AE61" s="91">
        <v>7.42352994747765E-3</v>
      </c>
      <c r="AF61" s="91">
        <v>1.5011655998050902E-3</v>
      </c>
      <c r="AG61" s="83">
        <v>87.421339132938186</v>
      </c>
    </row>
    <row r="62" spans="9:33" ht="15" customHeight="1">
      <c r="I62" s="86"/>
      <c r="J62" s="86">
        <v>43885</v>
      </c>
      <c r="K62" s="68">
        <v>4.840245031985468</v>
      </c>
      <c r="L62" s="68">
        <v>181.36804382009407</v>
      </c>
      <c r="M62" s="68">
        <v>30.135977087940571</v>
      </c>
      <c r="N62" s="68">
        <v>17.142093111825361</v>
      </c>
      <c r="O62" s="68">
        <v>48.926072319154571</v>
      </c>
      <c r="P62" s="68">
        <v>282.41243137100003</v>
      </c>
      <c r="Q62" s="68"/>
      <c r="R62" s="68"/>
      <c r="S62" s="68"/>
      <c r="U62" s="68"/>
      <c r="X62" s="86">
        <v>43671</v>
      </c>
      <c r="Y62" s="91">
        <v>4.0395011928226996</v>
      </c>
      <c r="Z62" s="91">
        <v>0.42102912565060197</v>
      </c>
      <c r="AA62" s="68" t="s">
        <v>42</v>
      </c>
      <c r="AB62" s="91" t="s">
        <v>42</v>
      </c>
      <c r="AC62" s="91">
        <v>0.16337291016043401</v>
      </c>
      <c r="AD62" s="91" t="s">
        <v>42</v>
      </c>
      <c r="AE62" s="91">
        <v>7.4584345176410792E-3</v>
      </c>
      <c r="AF62" s="91">
        <v>1.5825467718053299E-3</v>
      </c>
      <c r="AG62" s="83">
        <v>87.190801567836658</v>
      </c>
    </row>
    <row r="63" spans="9:33" ht="15" customHeight="1">
      <c r="I63" s="86"/>
      <c r="J63" s="86">
        <v>43886</v>
      </c>
      <c r="K63" s="68">
        <v>4.8385912264638726</v>
      </c>
      <c r="L63" s="68">
        <v>175.87209774040659</v>
      </c>
      <c r="M63" s="68">
        <v>28.974292556854678</v>
      </c>
      <c r="N63" s="68">
        <v>16.245888389086598</v>
      </c>
      <c r="O63" s="68">
        <v>51.141417769188308</v>
      </c>
      <c r="P63" s="68">
        <v>277.07228768200002</v>
      </c>
      <c r="Q63" s="68"/>
      <c r="R63" s="68"/>
      <c r="S63" s="68"/>
      <c r="U63" s="68"/>
      <c r="X63" s="86">
        <v>43672</v>
      </c>
      <c r="Y63" s="91">
        <v>4.0312781172054803</v>
      </c>
      <c r="Z63" s="91">
        <v>0.42216746320773202</v>
      </c>
      <c r="AA63" s="68" t="s">
        <v>42</v>
      </c>
      <c r="AB63" s="91" t="s">
        <v>42</v>
      </c>
      <c r="AC63" s="91">
        <v>0.163894080824212</v>
      </c>
      <c r="AD63" s="91" t="s">
        <v>42</v>
      </c>
      <c r="AE63" s="91">
        <v>7.47840952574677E-3</v>
      </c>
      <c r="AF63" s="91">
        <v>1.45698060760254E-3</v>
      </c>
      <c r="AG63" s="83">
        <v>87.138747100888565</v>
      </c>
    </row>
    <row r="64" spans="9:33" ht="15" customHeight="1">
      <c r="I64" s="86"/>
      <c r="J64" s="86">
        <v>43887</v>
      </c>
      <c r="K64" s="68">
        <v>4.8367532936513777</v>
      </c>
      <c r="L64" s="68">
        <v>170.47897646762382</v>
      </c>
      <c r="M64" s="68">
        <v>27.274600634783809</v>
      </c>
      <c r="N64" s="68">
        <v>15.363717087400174</v>
      </c>
      <c r="O64" s="68">
        <v>48.980805519540809</v>
      </c>
      <c r="P64" s="68">
        <v>266.934853003</v>
      </c>
      <c r="Q64" s="68"/>
      <c r="R64" s="68"/>
      <c r="S64" s="68"/>
      <c r="U64" s="68"/>
      <c r="X64" s="86">
        <v>43673</v>
      </c>
      <c r="Y64" s="91">
        <v>4.0320716626368203</v>
      </c>
      <c r="Z64" s="91">
        <v>0.423879041306085</v>
      </c>
      <c r="AA64" s="68" t="s">
        <v>42</v>
      </c>
      <c r="AB64" s="91" t="s">
        <v>42</v>
      </c>
      <c r="AC64" s="91">
        <v>0.171984758673009</v>
      </c>
      <c r="AD64" s="91" t="s">
        <v>42</v>
      </c>
      <c r="AE64" s="91">
        <v>7.3969653145650799E-3</v>
      </c>
      <c r="AF64" s="91">
        <v>1.4341497952568701E-3</v>
      </c>
      <c r="AG64" s="83">
        <v>86.958694060775656</v>
      </c>
    </row>
    <row r="65" spans="9:33" ht="15" customHeight="1">
      <c r="I65" s="86"/>
      <c r="J65" s="86">
        <v>43888</v>
      </c>
      <c r="K65" s="68">
        <v>4.8324548468969661</v>
      </c>
      <c r="L65" s="68">
        <v>160.7317854878149</v>
      </c>
      <c r="M65" s="68">
        <v>24.82301414659835</v>
      </c>
      <c r="N65" s="68">
        <v>13.790589989519894</v>
      </c>
      <c r="O65" s="68">
        <v>42.43381055116987</v>
      </c>
      <c r="P65" s="68">
        <v>246.61165502200001</v>
      </c>
      <c r="Q65" s="68"/>
      <c r="R65" s="68"/>
      <c r="S65" s="68"/>
      <c r="U65" s="68"/>
      <c r="X65" s="86">
        <v>43674</v>
      </c>
      <c r="Y65" s="91">
        <v>4.02370286891591</v>
      </c>
      <c r="Z65" s="91">
        <v>0.42382885429690803</v>
      </c>
      <c r="AA65" s="68" t="s">
        <v>42</v>
      </c>
      <c r="AB65" s="91" t="s">
        <v>42</v>
      </c>
      <c r="AC65" s="91">
        <v>0.181624499279183</v>
      </c>
      <c r="AD65" s="91" t="s">
        <v>42</v>
      </c>
      <c r="AE65" s="91">
        <v>7.3796108662152297E-3</v>
      </c>
      <c r="AF65" s="91">
        <v>1.39932472567393E-3</v>
      </c>
      <c r="AG65" s="83">
        <v>86.756341599615126</v>
      </c>
    </row>
    <row r="66" spans="9:33" ht="15" customHeight="1">
      <c r="I66" s="86"/>
      <c r="J66" s="86">
        <v>43889</v>
      </c>
      <c r="K66" s="68">
        <v>4.8559471799920972</v>
      </c>
      <c r="L66" s="68">
        <v>160.14997530141957</v>
      </c>
      <c r="M66" s="68">
        <v>24.87955383825944</v>
      </c>
      <c r="N66" s="68">
        <v>14.036205570591788</v>
      </c>
      <c r="O66" s="68">
        <v>49.765048409737091</v>
      </c>
      <c r="P66" s="68">
        <v>253.68673029999999</v>
      </c>
      <c r="Q66" s="68"/>
      <c r="R66" s="68"/>
      <c r="S66" s="68"/>
      <c r="U66" s="68"/>
      <c r="X66" s="86">
        <v>43675</v>
      </c>
      <c r="Y66" s="91">
        <v>4.0264261651547395</v>
      </c>
      <c r="Z66" s="91">
        <v>0.42079753526779595</v>
      </c>
      <c r="AA66" s="68" t="s">
        <v>42</v>
      </c>
      <c r="AB66" s="91" t="s">
        <v>42</v>
      </c>
      <c r="AC66" s="91">
        <v>0.18882195965648801</v>
      </c>
      <c r="AD66" s="91" t="s">
        <v>42</v>
      </c>
      <c r="AE66" s="91">
        <v>7.2746751356726506E-3</v>
      </c>
      <c r="AF66" s="91">
        <v>1.22546160386606E-3</v>
      </c>
      <c r="AG66" s="83">
        <v>86.691494524884988</v>
      </c>
    </row>
    <row r="67" spans="9:33" ht="15" customHeight="1">
      <c r="I67" s="86"/>
      <c r="J67" s="86">
        <v>43890</v>
      </c>
      <c r="K67" s="68">
        <v>4.849679918233325</v>
      </c>
      <c r="L67" s="68">
        <v>159.03038191026721</v>
      </c>
      <c r="M67" s="68">
        <v>25.137364865971008</v>
      </c>
      <c r="N67" s="68">
        <v>14.028080550265564</v>
      </c>
      <c r="O67" s="68">
        <v>45.707045931262854</v>
      </c>
      <c r="P67" s="68">
        <v>248.75255317599999</v>
      </c>
      <c r="Q67" s="68"/>
      <c r="R67" s="68"/>
      <c r="S67" s="68"/>
      <c r="U67" s="68"/>
      <c r="X67" s="86">
        <v>43676</v>
      </c>
      <c r="Y67" s="91">
        <v>4.0300639955087298</v>
      </c>
      <c r="Z67" s="91">
        <v>0.43709612980707302</v>
      </c>
      <c r="AA67" s="68" t="s">
        <v>42</v>
      </c>
      <c r="AB67" s="91" t="s">
        <v>42</v>
      </c>
      <c r="AC67" s="91">
        <v>0.18838258923494602</v>
      </c>
      <c r="AD67" s="91" t="s">
        <v>42</v>
      </c>
      <c r="AE67" s="91">
        <v>7.2124422653595498E-3</v>
      </c>
      <c r="AF67" s="91">
        <v>1.1566685452497E-3</v>
      </c>
      <c r="AG67" s="83">
        <v>86.409523730575302</v>
      </c>
    </row>
    <row r="68" spans="9:33" ht="15" customHeight="1">
      <c r="I68" s="86"/>
      <c r="J68" s="86">
        <v>43891</v>
      </c>
      <c r="K68" s="68">
        <v>4.8458556016186298</v>
      </c>
      <c r="L68" s="68">
        <v>156.04725085711169</v>
      </c>
      <c r="M68" s="68">
        <v>24.105658618967411</v>
      </c>
      <c r="N68" s="68">
        <v>13.849187194176464</v>
      </c>
      <c r="O68" s="68">
        <v>44.942795049125806</v>
      </c>
      <c r="P68" s="68">
        <v>243.790747321</v>
      </c>
      <c r="Q68" s="68"/>
      <c r="R68" s="68"/>
      <c r="S68" s="68"/>
      <c r="U68" s="68"/>
      <c r="X68" s="86">
        <v>43677</v>
      </c>
      <c r="Y68" s="91">
        <v>4.0361859071655202</v>
      </c>
      <c r="Z68" s="91">
        <v>0.43661435109445296</v>
      </c>
      <c r="AA68" s="68" t="s">
        <v>42</v>
      </c>
      <c r="AB68" s="91" t="s">
        <v>42</v>
      </c>
      <c r="AC68" s="91">
        <v>0.18742625491790801</v>
      </c>
      <c r="AD68" s="91" t="s">
        <v>42</v>
      </c>
      <c r="AE68" s="91">
        <v>7.2663256398307298E-3</v>
      </c>
      <c r="AF68" s="91">
        <v>1.3909611555694E-3</v>
      </c>
      <c r="AG68" s="83">
        <v>86.448626268844336</v>
      </c>
    </row>
    <row r="69" spans="9:33" ht="15" customHeight="1">
      <c r="I69" s="86"/>
      <c r="J69" s="86">
        <v>43892</v>
      </c>
      <c r="K69" s="68">
        <v>4.8521519091889092</v>
      </c>
      <c r="L69" s="68">
        <v>155.9344219652728</v>
      </c>
      <c r="M69" s="68">
        <v>24.049874527907182</v>
      </c>
      <c r="N69" s="68">
        <v>13.633320642401337</v>
      </c>
      <c r="O69" s="68">
        <v>45.651347872229763</v>
      </c>
      <c r="P69" s="68">
        <v>244.12111691699999</v>
      </c>
      <c r="Q69" s="68"/>
      <c r="R69" s="68"/>
      <c r="S69" s="68"/>
      <c r="U69" s="68"/>
      <c r="X69" s="86">
        <v>43678</v>
      </c>
      <c r="Y69" s="91">
        <v>4.0403125454918101</v>
      </c>
      <c r="Z69" s="91">
        <v>0.432681248116912</v>
      </c>
      <c r="AA69" s="68" t="s">
        <v>42</v>
      </c>
      <c r="AB69" s="91" t="s">
        <v>42</v>
      </c>
      <c r="AC69" s="91">
        <v>0.18517374296675301</v>
      </c>
      <c r="AD69" s="91" t="s">
        <v>42</v>
      </c>
      <c r="AE69" s="91">
        <v>7.2355609596086307E-3</v>
      </c>
      <c r="AF69" s="91">
        <v>1.54023165763212E-3</v>
      </c>
      <c r="AG69" s="83">
        <v>86.57299350988049</v>
      </c>
    </row>
    <row r="70" spans="9:33" ht="15" customHeight="1">
      <c r="I70" s="86"/>
      <c r="J70" s="86">
        <v>43893</v>
      </c>
      <c r="K70" s="68">
        <v>4.8624561015480339</v>
      </c>
      <c r="L70" s="68">
        <v>162.5218813688758</v>
      </c>
      <c r="M70" s="68">
        <v>25.392608994495891</v>
      </c>
      <c r="N70" s="68">
        <v>14.49047615806581</v>
      </c>
      <c r="O70" s="68">
        <v>48.102143107014484</v>
      </c>
      <c r="P70" s="68">
        <v>255.36956573000001</v>
      </c>
      <c r="Q70" s="68"/>
      <c r="R70" s="68"/>
      <c r="S70" s="68"/>
      <c r="U70" s="68"/>
      <c r="X70" s="86">
        <v>43679</v>
      </c>
      <c r="Y70" s="91">
        <v>4.04778378811565</v>
      </c>
      <c r="Z70" s="91">
        <v>0.42595333572605798</v>
      </c>
      <c r="AA70" s="68" t="s">
        <v>42</v>
      </c>
      <c r="AB70" s="91" t="s">
        <v>42</v>
      </c>
      <c r="AC70" s="91">
        <v>0.19001459799030598</v>
      </c>
      <c r="AD70" s="91" t="s">
        <v>42</v>
      </c>
      <c r="AE70" s="91">
        <v>7.3350317574117797E-3</v>
      </c>
      <c r="AF70" s="91">
        <v>1.3774351182952299E-3</v>
      </c>
      <c r="AG70" s="83">
        <v>86.630600570427461</v>
      </c>
    </row>
    <row r="71" spans="9:33" ht="15" customHeight="1">
      <c r="I71" s="86"/>
      <c r="J71" s="86">
        <v>43894</v>
      </c>
      <c r="K71" s="68">
        <v>4.8778799918334421</v>
      </c>
      <c r="L71" s="68">
        <v>159.8165677271426</v>
      </c>
      <c r="M71" s="68">
        <v>24.709361638746319</v>
      </c>
      <c r="N71" s="68">
        <v>14.46917385166461</v>
      </c>
      <c r="O71" s="68">
        <v>47.232654970613027</v>
      </c>
      <c r="P71" s="68">
        <v>251.10563818</v>
      </c>
      <c r="Q71" s="68"/>
      <c r="R71" s="68"/>
      <c r="S71" s="68"/>
      <c r="U71" s="68"/>
      <c r="X71" s="86">
        <v>43680</v>
      </c>
      <c r="Y71" s="91">
        <v>4.0484276509160102</v>
      </c>
      <c r="Z71" s="91">
        <v>0.42327203656837603</v>
      </c>
      <c r="AA71" s="68" t="s">
        <v>42</v>
      </c>
      <c r="AB71" s="91" t="s">
        <v>42</v>
      </c>
      <c r="AC71" s="91">
        <v>0.19819962101286501</v>
      </c>
      <c r="AD71" s="91" t="s">
        <v>42</v>
      </c>
      <c r="AE71" s="91">
        <v>7.2154223611198302E-3</v>
      </c>
      <c r="AF71" s="91">
        <v>1.27897968663872E-3</v>
      </c>
      <c r="AG71" s="83">
        <v>86.534565096369136</v>
      </c>
    </row>
    <row r="72" spans="9:33" ht="15" customHeight="1">
      <c r="I72" s="86"/>
      <c r="J72" s="86">
        <v>43895</v>
      </c>
      <c r="K72" s="68">
        <v>4.8811766869300648</v>
      </c>
      <c r="L72" s="68">
        <v>159.86993694109728</v>
      </c>
      <c r="M72" s="68">
        <v>24.635535324344279</v>
      </c>
      <c r="N72" s="68">
        <v>14.519096561361481</v>
      </c>
      <c r="O72" s="68">
        <v>51.392796979266876</v>
      </c>
      <c r="P72" s="68">
        <v>255.29854249300001</v>
      </c>
      <c r="Q72" s="68"/>
      <c r="R72" s="68"/>
      <c r="S72" s="68"/>
      <c r="U72" s="68"/>
      <c r="X72" s="86">
        <v>43681</v>
      </c>
      <c r="Y72" s="91">
        <v>4.0407479519820999</v>
      </c>
      <c r="Z72" s="91">
        <v>0.422566623353826</v>
      </c>
      <c r="AA72" s="68" t="s">
        <v>42</v>
      </c>
      <c r="AB72" s="91" t="s">
        <v>42</v>
      </c>
      <c r="AC72" s="91">
        <v>0.20159936309044099</v>
      </c>
      <c r="AD72" s="91" t="s">
        <v>42</v>
      </c>
      <c r="AE72" s="91">
        <v>7.0578911431824496E-3</v>
      </c>
      <c r="AF72" s="91">
        <v>1.25608248652343E-3</v>
      </c>
      <c r="AG72" s="83">
        <v>86.465886706653222</v>
      </c>
    </row>
    <row r="73" spans="9:33" ht="15" customHeight="1">
      <c r="I73" s="86"/>
      <c r="J73" s="86">
        <v>43896</v>
      </c>
      <c r="K73" s="68">
        <v>4.8639804231883721</v>
      </c>
      <c r="L73" s="68">
        <v>165.07026161278799</v>
      </c>
      <c r="M73" s="68">
        <v>25.072941968371392</v>
      </c>
      <c r="N73" s="68">
        <v>14.930756649815917</v>
      </c>
      <c r="O73" s="68">
        <v>51.293912842836306</v>
      </c>
      <c r="P73" s="68">
        <v>261.23185349699997</v>
      </c>
      <c r="Q73" s="68"/>
      <c r="R73" s="68"/>
      <c r="S73" s="68"/>
      <c r="U73" s="68"/>
      <c r="X73" s="86">
        <v>43682</v>
      </c>
      <c r="Y73" s="91">
        <v>4.0726454734307902</v>
      </c>
      <c r="Z73" s="91">
        <v>0.42318572907850699</v>
      </c>
      <c r="AA73" s="68" t="s">
        <v>42</v>
      </c>
      <c r="AB73" s="91" t="s">
        <v>42</v>
      </c>
      <c r="AC73" s="91">
        <v>0.196191758201926</v>
      </c>
      <c r="AD73" s="91" t="s">
        <v>42</v>
      </c>
      <c r="AE73" s="91">
        <v>7.0844569248556593E-3</v>
      </c>
      <c r="AF73" s="91">
        <v>1.4801058987661401E-3</v>
      </c>
      <c r="AG73" s="83">
        <v>86.641200765647213</v>
      </c>
    </row>
    <row r="74" spans="9:33" ht="15" customHeight="1">
      <c r="I74" s="86"/>
      <c r="J74" s="86">
        <v>43897</v>
      </c>
      <c r="K74" s="68">
        <v>4.8764925841561526</v>
      </c>
      <c r="L74" s="68">
        <v>166.79106780542841</v>
      </c>
      <c r="M74" s="68">
        <v>26.861442576626512</v>
      </c>
      <c r="N74" s="68">
        <v>15.179263688991497</v>
      </c>
      <c r="O74" s="68">
        <v>48.042971637797393</v>
      </c>
      <c r="P74" s="68">
        <v>261.75123829299997</v>
      </c>
      <c r="Q74" s="68"/>
      <c r="R74" s="68"/>
      <c r="S74" s="68"/>
      <c r="U74" s="68"/>
      <c r="X74" s="86">
        <v>43683</v>
      </c>
      <c r="Y74" s="91">
        <v>4.0533974425468005</v>
      </c>
      <c r="Z74" s="91">
        <v>0.43216797591814099</v>
      </c>
      <c r="AA74" s="68" t="s">
        <v>42</v>
      </c>
      <c r="AB74" s="91" t="s">
        <v>42</v>
      </c>
      <c r="AC74" s="91">
        <v>0.206236900786508</v>
      </c>
      <c r="AD74" s="91" t="s">
        <v>42</v>
      </c>
      <c r="AE74" s="91">
        <v>6.9590333842864298E-3</v>
      </c>
      <c r="AF74" s="91">
        <v>1.46708443957539E-3</v>
      </c>
      <c r="AG74" s="83">
        <v>86.238307282549926</v>
      </c>
    </row>
    <row r="75" spans="9:33" ht="15" customHeight="1">
      <c r="I75" s="86"/>
      <c r="J75" s="86">
        <v>43898</v>
      </c>
      <c r="K75" s="68">
        <v>4.8748608434187055</v>
      </c>
      <c r="L75" s="68">
        <v>162.54340923800461</v>
      </c>
      <c r="M75" s="68">
        <v>26.199142579509509</v>
      </c>
      <c r="N75" s="68">
        <v>14.353603445135001</v>
      </c>
      <c r="O75" s="68">
        <v>47.654907238932168</v>
      </c>
      <c r="P75" s="68">
        <v>255.62592334499999</v>
      </c>
      <c r="Q75" s="68"/>
      <c r="R75" s="68"/>
      <c r="S75" s="68"/>
      <c r="U75" s="68"/>
      <c r="X75" s="86">
        <v>43684</v>
      </c>
      <c r="Y75" s="91">
        <v>4.0387833598970397</v>
      </c>
      <c r="Z75" s="91">
        <v>0.43350693990614597</v>
      </c>
      <c r="AA75" s="68" t="s">
        <v>42</v>
      </c>
      <c r="AB75" s="91" t="s">
        <v>42</v>
      </c>
      <c r="AC75" s="91">
        <v>0.206593551618445</v>
      </c>
      <c r="AD75" s="91" t="s">
        <v>42</v>
      </c>
      <c r="AE75" s="91">
        <v>6.9322501886914401E-3</v>
      </c>
      <c r="AF75" s="91">
        <v>1.4776692785647501E-3</v>
      </c>
      <c r="AG75" s="83">
        <v>86.164502531940414</v>
      </c>
    </row>
    <row r="76" spans="9:33" ht="15" customHeight="1">
      <c r="I76" s="86"/>
      <c r="J76" s="86">
        <v>43899</v>
      </c>
      <c r="K76" s="68">
        <v>4.8426740065411114</v>
      </c>
      <c r="L76" s="68">
        <v>147.07661727168852</v>
      </c>
      <c r="M76" s="68">
        <v>22.145350491454188</v>
      </c>
      <c r="N76" s="68">
        <v>12.380171850875803</v>
      </c>
      <c r="O76" s="68">
        <v>38.911454746440398</v>
      </c>
      <c r="P76" s="68">
        <v>225.35626836700001</v>
      </c>
      <c r="Q76" s="68"/>
      <c r="R76" s="68"/>
      <c r="S76" s="68"/>
      <c r="U76" s="68"/>
      <c r="X76" s="86">
        <v>43685</v>
      </c>
      <c r="Y76" s="91">
        <v>4.03706984414689</v>
      </c>
      <c r="Z76" s="91">
        <v>0.43254300168703302</v>
      </c>
      <c r="AA76" s="68" t="s">
        <v>42</v>
      </c>
      <c r="AB76" s="91" t="s">
        <v>42</v>
      </c>
      <c r="AC76" s="91">
        <v>0.20098944236765098</v>
      </c>
      <c r="AD76" s="91" t="s">
        <v>42</v>
      </c>
      <c r="AE76" s="91">
        <v>6.8891128805436902E-3</v>
      </c>
      <c r="AF76" s="91">
        <v>1.4099548045120901E-3</v>
      </c>
      <c r="AG76" s="83">
        <v>86.282431217913242</v>
      </c>
    </row>
    <row r="77" spans="9:33" ht="15" customHeight="1">
      <c r="I77" s="86"/>
      <c r="J77" s="86">
        <v>43900</v>
      </c>
      <c r="K77" s="68">
        <v>4.8806815379086039</v>
      </c>
      <c r="L77" s="68">
        <v>144.66411790940771</v>
      </c>
      <c r="M77" s="68">
        <v>22.001125399412391</v>
      </c>
      <c r="N77" s="68">
        <v>12.28561274973177</v>
      </c>
      <c r="O77" s="68">
        <v>41.066836575539526</v>
      </c>
      <c r="P77" s="68">
        <v>224.89837417199999</v>
      </c>
      <c r="Q77" s="68"/>
      <c r="R77" s="68"/>
      <c r="S77" s="68"/>
      <c r="U77" s="68"/>
      <c r="X77" s="86">
        <v>43686</v>
      </c>
      <c r="Y77" s="91">
        <v>4.0421451130954003</v>
      </c>
      <c r="Z77" s="91">
        <v>0.42742992822442</v>
      </c>
      <c r="AA77" s="68" t="s">
        <v>42</v>
      </c>
      <c r="AB77" s="91" t="s">
        <v>42</v>
      </c>
      <c r="AC77" s="91">
        <v>0.19553803297670999</v>
      </c>
      <c r="AD77" s="91" t="s">
        <v>42</v>
      </c>
      <c r="AE77" s="91">
        <v>6.8894727580049598E-3</v>
      </c>
      <c r="AF77" s="91">
        <v>1.3759274782075301E-3</v>
      </c>
      <c r="AG77" s="83">
        <v>86.492997199409245</v>
      </c>
    </row>
    <row r="78" spans="9:33" ht="15" customHeight="1">
      <c r="I78" s="86"/>
      <c r="J78" s="86">
        <v>43901</v>
      </c>
      <c r="K78" s="68">
        <v>4.8782193697773062</v>
      </c>
      <c r="L78" s="68">
        <v>144.41071898788849</v>
      </c>
      <c r="M78" s="68">
        <v>22.178131746591429</v>
      </c>
      <c r="N78" s="68">
        <v>12.436142952795317</v>
      </c>
      <c r="O78" s="68">
        <v>42.532732064947481</v>
      </c>
      <c r="P78" s="68">
        <v>226.43594512199999</v>
      </c>
      <c r="U78" s="68"/>
      <c r="X78" s="86">
        <v>43687</v>
      </c>
      <c r="Y78" s="91">
        <v>4.0404295601876106</v>
      </c>
      <c r="Z78" s="91">
        <v>0.42345388736198003</v>
      </c>
      <c r="AA78" s="68" t="s">
        <v>42</v>
      </c>
      <c r="AB78" s="91" t="s">
        <v>42</v>
      </c>
      <c r="AC78" s="91">
        <v>0.19208976531903899</v>
      </c>
      <c r="AD78" s="91" t="s">
        <v>42</v>
      </c>
      <c r="AE78" s="91">
        <v>6.8619945171363803E-3</v>
      </c>
      <c r="AF78" s="91">
        <v>1.3578487260674399E-3</v>
      </c>
      <c r="AG78" s="83">
        <v>86.626550650452614</v>
      </c>
    </row>
    <row r="79" spans="9:33" ht="15" customHeight="1">
      <c r="I79" s="86"/>
      <c r="J79" s="86">
        <v>43902</v>
      </c>
      <c r="K79" s="68">
        <v>4.90003918288975</v>
      </c>
      <c r="L79" s="68">
        <v>144.94846009329612</v>
      </c>
      <c r="M79" s="68">
        <v>21.375073649951968</v>
      </c>
      <c r="N79" s="68">
        <v>12.046899475743883</v>
      </c>
      <c r="O79" s="68">
        <v>40.468791996118284</v>
      </c>
      <c r="P79" s="68">
        <v>223.73926439799999</v>
      </c>
      <c r="U79" s="68"/>
      <c r="X79" s="86">
        <v>43688</v>
      </c>
      <c r="Y79" s="91">
        <v>4.0395278020960301</v>
      </c>
      <c r="Z79" s="91">
        <v>0.42353220068351605</v>
      </c>
      <c r="AA79" s="68" t="s">
        <v>42</v>
      </c>
      <c r="AB79" s="91" t="s">
        <v>42</v>
      </c>
      <c r="AC79" s="91">
        <v>0.197973403369715</v>
      </c>
      <c r="AD79" s="91" t="s">
        <v>42</v>
      </c>
      <c r="AE79" s="91">
        <v>6.85516281511654E-3</v>
      </c>
      <c r="AF79" s="91">
        <v>1.3548286771077399E-3</v>
      </c>
      <c r="AG79" s="83">
        <v>86.513541019011029</v>
      </c>
    </row>
    <row r="80" spans="9:33" ht="15" customHeight="1">
      <c r="I80" s="86"/>
      <c r="J80" s="86">
        <v>43903</v>
      </c>
      <c r="K80" s="68">
        <v>4.9408221830458405</v>
      </c>
      <c r="L80" s="68">
        <v>93.092131086970255</v>
      </c>
      <c r="M80" s="68">
        <v>11.956631650303351</v>
      </c>
      <c r="N80" s="68">
        <v>7.0252314207445101</v>
      </c>
      <c r="O80" s="68">
        <v>8.3790781899360525</v>
      </c>
      <c r="P80" s="68">
        <v>125.393894531</v>
      </c>
      <c r="U80" s="68"/>
      <c r="X80" s="86">
        <v>43689</v>
      </c>
      <c r="Y80" s="91">
        <v>4.0422196126803298</v>
      </c>
      <c r="Z80" s="91">
        <v>0.42323596429601001</v>
      </c>
      <c r="AA80" s="68" t="s">
        <v>42</v>
      </c>
      <c r="AB80" s="91" t="s">
        <v>42</v>
      </c>
      <c r="AC80" s="91">
        <v>0.19942693989157501</v>
      </c>
      <c r="AD80" s="91" t="s">
        <v>42</v>
      </c>
      <c r="AE80" s="91">
        <v>6.8474246252341296E-3</v>
      </c>
      <c r="AF80" s="91">
        <v>1.3598496884491701E-3</v>
      </c>
      <c r="AG80" s="83">
        <v>86.499934589492398</v>
      </c>
    </row>
    <row r="81" spans="9:33" ht="15" customHeight="1">
      <c r="I81" s="86"/>
      <c r="J81" s="86">
        <v>43904</v>
      </c>
      <c r="K81" s="68">
        <v>5.004505086457038</v>
      </c>
      <c r="L81" s="68">
        <v>101.26294529735809</v>
      </c>
      <c r="M81" s="68">
        <v>14.567054564198219</v>
      </c>
      <c r="N81" s="68">
        <v>8.0929541462201708</v>
      </c>
      <c r="O81" s="68">
        <v>29.073159481766481</v>
      </c>
      <c r="P81" s="68">
        <v>158.00061857599999</v>
      </c>
      <c r="T81" s="68"/>
      <c r="U81" s="68"/>
      <c r="X81" s="86">
        <v>43690</v>
      </c>
      <c r="Y81" s="91">
        <v>4.0352319265213898</v>
      </c>
      <c r="Z81" s="91">
        <v>0.42313624526176297</v>
      </c>
      <c r="AA81" s="68" t="s">
        <v>42</v>
      </c>
      <c r="AB81" s="91" t="s">
        <v>42</v>
      </c>
      <c r="AC81" s="91">
        <v>0.195378228272337</v>
      </c>
      <c r="AD81" s="91" t="s">
        <v>42</v>
      </c>
      <c r="AE81" s="91">
        <v>6.8095694871358799E-3</v>
      </c>
      <c r="AF81" s="91">
        <v>1.35854290394496E-3</v>
      </c>
      <c r="AG81" s="83">
        <v>86.557398591243185</v>
      </c>
    </row>
    <row r="82" spans="9:33" ht="15" customHeight="1">
      <c r="I82" s="86"/>
      <c r="J82" s="86">
        <v>43905</v>
      </c>
      <c r="K82" s="68">
        <v>4.9330528054716352</v>
      </c>
      <c r="L82" s="68">
        <v>95.216478864655642</v>
      </c>
      <c r="M82" s="68">
        <v>13.50599866623989</v>
      </c>
      <c r="N82" s="68">
        <v>7.6324676224365282</v>
      </c>
      <c r="O82" s="68">
        <v>26.6129388891963</v>
      </c>
      <c r="P82" s="68">
        <v>147.90093684799999</v>
      </c>
      <c r="T82" s="68"/>
      <c r="U82" s="68"/>
      <c r="X82" s="86">
        <v>43691</v>
      </c>
      <c r="Y82" s="91">
        <v>4.0243991542305197</v>
      </c>
      <c r="Z82" s="91">
        <v>0.42141739655136401</v>
      </c>
      <c r="AA82" s="68" t="s">
        <v>42</v>
      </c>
      <c r="AB82" s="91" t="s">
        <v>42</v>
      </c>
      <c r="AC82" s="91">
        <v>0.19113000466587601</v>
      </c>
      <c r="AD82" s="91" t="s">
        <v>42</v>
      </c>
      <c r="AE82" s="91">
        <v>6.77615044269752E-3</v>
      </c>
      <c r="AF82" s="91">
        <v>1.7801189104293001E-3</v>
      </c>
      <c r="AG82" s="83">
        <v>86.63000122926438</v>
      </c>
    </row>
    <row r="83" spans="9:33" ht="15" customHeight="1">
      <c r="J83" s="86">
        <v>43906</v>
      </c>
      <c r="K83" s="68">
        <v>4.9978851210207598</v>
      </c>
      <c r="L83" s="68">
        <v>98.632587514002466</v>
      </c>
      <c r="M83" s="68">
        <v>13.75607245852342</v>
      </c>
      <c r="N83" s="68">
        <v>7.9868326422076148</v>
      </c>
      <c r="O83" s="68">
        <v>12.566594345245747</v>
      </c>
      <c r="P83" s="68">
        <v>137.93997208100001</v>
      </c>
      <c r="T83" s="68"/>
      <c r="U83" s="68"/>
      <c r="X83" s="86">
        <v>43692</v>
      </c>
      <c r="Y83" s="91">
        <v>4.0358430382178998</v>
      </c>
      <c r="Z83" s="91">
        <v>0.41892950978625298</v>
      </c>
      <c r="AA83" s="68" t="s">
        <v>42</v>
      </c>
      <c r="AB83" s="91" t="s">
        <v>42</v>
      </c>
      <c r="AC83" s="91">
        <v>0.18237163309718002</v>
      </c>
      <c r="AD83" s="91" t="s">
        <v>42</v>
      </c>
      <c r="AE83" s="91">
        <v>6.8859619423537197E-3</v>
      </c>
      <c r="AF83" s="91">
        <v>1.6068797402774401E-3</v>
      </c>
      <c r="AG83" s="83">
        <v>86.873834921337945</v>
      </c>
    </row>
    <row r="84" spans="9:33" ht="15" customHeight="1">
      <c r="J84" s="86">
        <v>43907</v>
      </c>
      <c r="K84" s="68">
        <v>5.0188529400001229</v>
      </c>
      <c r="L84" s="68">
        <v>91.962797384282538</v>
      </c>
      <c r="M84" s="68">
        <v>12.17876041301551</v>
      </c>
      <c r="N84" s="68">
        <v>7.1945578203501057</v>
      </c>
      <c r="O84" s="68">
        <v>32.576967372351731</v>
      </c>
      <c r="P84" s="68">
        <v>148.93193593000001</v>
      </c>
      <c r="T84" s="68"/>
      <c r="U84" s="68"/>
      <c r="X84" s="86">
        <v>43693</v>
      </c>
      <c r="Y84" s="91">
        <v>4.0534599108185905</v>
      </c>
      <c r="Z84" s="91">
        <v>0.41961921526321699</v>
      </c>
      <c r="AA84" s="68" t="s">
        <v>42</v>
      </c>
      <c r="AB84" s="91" t="s">
        <v>42</v>
      </c>
      <c r="AC84" s="91">
        <v>0.18257613886532201</v>
      </c>
      <c r="AD84" s="91" t="s">
        <v>42</v>
      </c>
      <c r="AE84" s="91">
        <v>6.8732820074643803E-3</v>
      </c>
      <c r="AF84" s="91">
        <v>1.5399778201007801E-3</v>
      </c>
      <c r="AG84" s="83">
        <v>86.908240933582761</v>
      </c>
    </row>
    <row r="85" spans="9:33" ht="15" customHeight="1">
      <c r="J85" s="86">
        <v>43908</v>
      </c>
      <c r="K85" s="68">
        <v>5.0256837200061266</v>
      </c>
      <c r="L85" s="68">
        <v>98.079756006792934</v>
      </c>
      <c r="M85" s="68">
        <v>12.991193734516189</v>
      </c>
      <c r="N85" s="68">
        <v>7.6980948948542727</v>
      </c>
      <c r="O85" s="68">
        <v>27.492351228830458</v>
      </c>
      <c r="P85" s="68">
        <v>151.28707958499999</v>
      </c>
      <c r="T85" s="68"/>
      <c r="U85" s="68"/>
      <c r="X85" s="86">
        <v>43694</v>
      </c>
      <c r="Y85" s="91">
        <v>4.0510682743659503</v>
      </c>
      <c r="Z85" s="91">
        <v>0.419715169674721</v>
      </c>
      <c r="AA85" s="68" t="s">
        <v>42</v>
      </c>
      <c r="AB85" s="91" t="s">
        <v>42</v>
      </c>
      <c r="AC85" s="91">
        <v>0.186022128755813</v>
      </c>
      <c r="AD85" s="91" t="s">
        <v>42</v>
      </c>
      <c r="AE85" s="91">
        <v>6.8272523682913399E-3</v>
      </c>
      <c r="AF85" s="91">
        <v>1.4881987281042E-3</v>
      </c>
      <c r="AG85" s="83">
        <v>86.837367211225654</v>
      </c>
    </row>
    <row r="86" spans="9:33" ht="15" customHeight="1">
      <c r="J86" s="86">
        <v>43909</v>
      </c>
      <c r="K86" s="68">
        <v>4.9550970808006305</v>
      </c>
      <c r="L86" s="68">
        <v>98.259998309053245</v>
      </c>
      <c r="M86" s="68">
        <v>12.90085605787349</v>
      </c>
      <c r="N86" s="68">
        <v>7.6303891631761775</v>
      </c>
      <c r="O86" s="68">
        <v>28.381075851096483</v>
      </c>
      <c r="P86" s="68">
        <v>152.12741646200001</v>
      </c>
      <c r="T86" s="68"/>
      <c r="U86" s="68"/>
      <c r="X86" s="86">
        <v>43695</v>
      </c>
      <c r="Y86" s="91">
        <v>4.0507602781953302</v>
      </c>
      <c r="Z86" s="91">
        <v>0.42009840939051596</v>
      </c>
      <c r="AA86" s="68" t="s">
        <v>42</v>
      </c>
      <c r="AB86" s="91" t="s">
        <v>42</v>
      </c>
      <c r="AC86" s="91">
        <v>0.185904877140075</v>
      </c>
      <c r="AD86" s="91" t="s">
        <v>42</v>
      </c>
      <c r="AE86" s="91">
        <v>6.8224359867609602E-3</v>
      </c>
      <c r="AF86" s="91">
        <v>1.53210901059507E-3</v>
      </c>
      <c r="AG86" s="83">
        <v>86.830819347371474</v>
      </c>
    </row>
    <row r="87" spans="9:33" ht="15" customHeight="1">
      <c r="J87" s="86">
        <v>43910</v>
      </c>
      <c r="K87" s="68">
        <v>5.0290399961362731</v>
      </c>
      <c r="L87" s="68">
        <v>112.7783835934914</v>
      </c>
      <c r="M87" s="68">
        <v>15.068113354890111</v>
      </c>
      <c r="N87" s="68">
        <v>8.8341278099238316</v>
      </c>
      <c r="O87" s="68">
        <v>31.42940531455838</v>
      </c>
      <c r="P87" s="68">
        <v>173.13907006900001</v>
      </c>
      <c r="X87" s="86">
        <v>43696</v>
      </c>
      <c r="Y87" s="91">
        <v>4.05804516014397</v>
      </c>
      <c r="Z87" s="91">
        <v>0.41900515559859697</v>
      </c>
      <c r="AA87" s="68" t="s">
        <v>42</v>
      </c>
      <c r="AB87" s="91" t="s">
        <v>42</v>
      </c>
      <c r="AC87" s="91">
        <v>0.18982570319488001</v>
      </c>
      <c r="AD87" s="91" t="s">
        <v>42</v>
      </c>
      <c r="AE87" s="91">
        <v>6.9320826077912201E-3</v>
      </c>
      <c r="AF87" s="91">
        <v>1.5683763555413201E-3</v>
      </c>
      <c r="AG87" s="83">
        <v>86.796115335850175</v>
      </c>
    </row>
    <row r="88" spans="9:33" ht="15" customHeight="1">
      <c r="J88" s="86">
        <v>43911</v>
      </c>
      <c r="K88" s="68">
        <v>5.0740544283045299</v>
      </c>
      <c r="L88" s="68">
        <v>113.0303832725141</v>
      </c>
      <c r="M88" s="68">
        <v>14.45139550450229</v>
      </c>
      <c r="N88" s="68">
        <v>8.5905133153707371</v>
      </c>
      <c r="O88" s="68">
        <v>32.046565441308331</v>
      </c>
      <c r="P88" s="68">
        <v>173.19291196200001</v>
      </c>
      <c r="X88" s="86">
        <v>43697</v>
      </c>
      <c r="Y88" s="91">
        <v>4.0519889719428202</v>
      </c>
      <c r="Z88" s="91">
        <v>0.41751210192015703</v>
      </c>
      <c r="AA88" s="68" t="s">
        <v>42</v>
      </c>
      <c r="AB88" s="91" t="s">
        <v>42</v>
      </c>
      <c r="AC88" s="91">
        <v>0.19152874782422399</v>
      </c>
      <c r="AD88" s="91" t="s">
        <v>42</v>
      </c>
      <c r="AE88" s="91">
        <v>7.1242808163838496E-3</v>
      </c>
      <c r="AF88" s="91">
        <v>1.5280238979655701E-3</v>
      </c>
      <c r="AG88" s="83">
        <v>86.772265483202744</v>
      </c>
    </row>
    <row r="89" spans="9:33" ht="15" customHeight="1">
      <c r="J89" s="86">
        <v>43912</v>
      </c>
      <c r="K89" s="68">
        <v>5.0273054316632573</v>
      </c>
      <c r="L89" s="68">
        <v>112.3498359023298</v>
      </c>
      <c r="M89" s="68">
        <v>14.57520763109815</v>
      </c>
      <c r="N89" s="68">
        <v>8.6824946045576716</v>
      </c>
      <c r="O89" s="68">
        <v>37.091579306351122</v>
      </c>
      <c r="P89" s="68">
        <v>177.72642287599999</v>
      </c>
      <c r="X89" s="86">
        <v>43698</v>
      </c>
      <c r="Y89" s="91">
        <v>4.0310536396358501</v>
      </c>
      <c r="Z89" s="91">
        <v>0.420642898455034</v>
      </c>
      <c r="AA89" s="68" t="s">
        <v>42</v>
      </c>
      <c r="AB89" s="91" t="s">
        <v>42</v>
      </c>
      <c r="AC89" s="91">
        <v>0.19011264768898101</v>
      </c>
      <c r="AD89" s="91" t="s">
        <v>42</v>
      </c>
      <c r="AE89" s="91">
        <v>6.9411881538678898E-3</v>
      </c>
      <c r="AF89" s="91">
        <v>1.8814984223837201E-3</v>
      </c>
      <c r="AG89" s="83">
        <v>86.677547272595163</v>
      </c>
    </row>
    <row r="90" spans="9:33" ht="15" customHeight="1">
      <c r="J90" s="86">
        <v>43913</v>
      </c>
      <c r="K90" s="68">
        <v>5.0517862706385799</v>
      </c>
      <c r="L90" s="68">
        <v>107.12856467089129</v>
      </c>
      <c r="M90" s="68">
        <v>13.49983431477316</v>
      </c>
      <c r="N90" s="68">
        <v>8.0517333125499242</v>
      </c>
      <c r="O90" s="68">
        <v>31.365886584147063</v>
      </c>
      <c r="P90" s="68">
        <v>165.097805153</v>
      </c>
      <c r="X90" s="86">
        <v>43699</v>
      </c>
      <c r="Y90" s="91">
        <v>4.0473439068220598</v>
      </c>
      <c r="Z90" s="91">
        <v>0.43911982051308501</v>
      </c>
      <c r="AA90" s="68" t="s">
        <v>42</v>
      </c>
      <c r="AB90" s="91" t="s">
        <v>42</v>
      </c>
      <c r="AC90" s="91">
        <v>0.19080096491123899</v>
      </c>
      <c r="AD90" s="91" t="s">
        <v>42</v>
      </c>
      <c r="AE90" s="91">
        <v>6.9690245334572106E-3</v>
      </c>
      <c r="AF90" s="91">
        <v>2.0743733759069401E-3</v>
      </c>
      <c r="AG90" s="83">
        <v>86.365297137080631</v>
      </c>
    </row>
    <row r="91" spans="9:33" ht="15" customHeight="1">
      <c r="J91" s="86">
        <v>43914</v>
      </c>
      <c r="K91" s="68">
        <v>5.0527832094006575</v>
      </c>
      <c r="L91" s="68">
        <v>118.04672757254511</v>
      </c>
      <c r="M91" s="68">
        <v>14.94469960731316</v>
      </c>
      <c r="N91" s="68">
        <v>8.6863364160288281</v>
      </c>
      <c r="O91" s="68">
        <v>32.676385693712234</v>
      </c>
      <c r="P91" s="68">
        <v>179.40693249899999</v>
      </c>
      <c r="X91" s="86">
        <v>43700</v>
      </c>
      <c r="Y91" s="91">
        <v>4.0593603102371105</v>
      </c>
      <c r="Z91" s="91">
        <v>0.43871434956321503</v>
      </c>
      <c r="AA91" s="68" t="s">
        <v>42</v>
      </c>
      <c r="AB91" s="91" t="s">
        <v>42</v>
      </c>
      <c r="AC91" s="91">
        <v>0.191888734272565</v>
      </c>
      <c r="AD91" s="91" t="s">
        <v>42</v>
      </c>
      <c r="AE91" s="91">
        <v>7.0172356422256001E-3</v>
      </c>
      <c r="AF91" s="91">
        <v>2.0828207445867599E-3</v>
      </c>
      <c r="AG91" s="83">
        <v>86.386582199480372</v>
      </c>
    </row>
    <row r="92" spans="9:33" ht="15" customHeight="1">
      <c r="J92" s="86">
        <v>43915</v>
      </c>
      <c r="K92" s="68">
        <v>5.0604577426247346</v>
      </c>
      <c r="L92" s="68">
        <v>123.0642561888592</v>
      </c>
      <c r="M92" s="68">
        <v>15.38525569577982</v>
      </c>
      <c r="N92" s="68">
        <v>8.9517130352442056</v>
      </c>
      <c r="O92" s="68">
        <v>33.59859132349203</v>
      </c>
      <c r="P92" s="68">
        <v>186.060273986</v>
      </c>
      <c r="X92" s="86">
        <v>43701</v>
      </c>
      <c r="Y92" s="91">
        <v>4.0540106308118702</v>
      </c>
      <c r="Z92" s="91">
        <v>0.43742087072834002</v>
      </c>
      <c r="AA92" s="68" t="s">
        <v>42</v>
      </c>
      <c r="AB92" s="91" t="s">
        <v>42</v>
      </c>
      <c r="AC92" s="91">
        <v>0.19461358126682299</v>
      </c>
      <c r="AD92" s="91" t="s">
        <v>42</v>
      </c>
      <c r="AE92" s="91">
        <v>6.91051343159648E-3</v>
      </c>
      <c r="AF92" s="91">
        <v>2.0731624058818302E-3</v>
      </c>
      <c r="AG92" s="83">
        <v>86.346875369987984</v>
      </c>
    </row>
    <row r="93" spans="9:33" ht="15" customHeight="1">
      <c r="J93" s="86">
        <v>43916</v>
      </c>
      <c r="K93" s="68">
        <v>5.0764348482413553</v>
      </c>
      <c r="L93" s="68">
        <v>122.44533659919921</v>
      </c>
      <c r="M93" s="68">
        <v>15.020580578564751</v>
      </c>
      <c r="N93" s="68">
        <v>8.8155792485819493</v>
      </c>
      <c r="O93" s="68">
        <v>31.099638213412732</v>
      </c>
      <c r="P93" s="68">
        <v>182.45756948799999</v>
      </c>
      <c r="X93" s="86">
        <v>43702</v>
      </c>
      <c r="Y93" s="91">
        <v>4.0578410694480498</v>
      </c>
      <c r="Z93" s="91">
        <v>0.43725708529450102</v>
      </c>
      <c r="AA93" s="68" t="s">
        <v>42</v>
      </c>
      <c r="AB93" s="91" t="s">
        <v>42</v>
      </c>
      <c r="AC93" s="91">
        <v>0.19477715896791101</v>
      </c>
      <c r="AD93" s="91" t="s">
        <v>42</v>
      </c>
      <c r="AE93" s="91">
        <v>6.9151057877584292E-3</v>
      </c>
      <c r="AF93" s="91">
        <v>2.05775297903558E-3</v>
      </c>
      <c r="AG93" s="83">
        <v>86.35820780965426</v>
      </c>
    </row>
    <row r="94" spans="9:33" ht="15" customHeight="1">
      <c r="J94" s="86">
        <v>43917</v>
      </c>
      <c r="K94" s="68">
        <v>5.0701113283497206</v>
      </c>
      <c r="L94" s="68">
        <v>123.7327398234625</v>
      </c>
      <c r="M94" s="68">
        <v>15.277363230972201</v>
      </c>
      <c r="N94" s="68">
        <v>9.1154825350379074</v>
      </c>
      <c r="O94" s="68">
        <v>34.42825927517768</v>
      </c>
      <c r="P94" s="68">
        <v>187.623956193</v>
      </c>
      <c r="X94" s="86">
        <v>43703</v>
      </c>
      <c r="Y94" s="91">
        <v>4.05822002030403</v>
      </c>
      <c r="Z94" s="91">
        <v>0.43253094376040901</v>
      </c>
      <c r="AA94" s="68" t="s">
        <v>42</v>
      </c>
      <c r="AB94" s="91" t="s">
        <v>42</v>
      </c>
      <c r="AC94" s="91">
        <v>0.19565723929093301</v>
      </c>
      <c r="AD94" s="91" t="s">
        <v>42</v>
      </c>
      <c r="AE94" s="91">
        <v>6.9556390832115301E-3</v>
      </c>
      <c r="AF94" s="91">
        <v>2.1051834383186696E-3</v>
      </c>
      <c r="AG94" s="83">
        <v>86.428427020581537</v>
      </c>
    </row>
    <row r="95" spans="9:33" ht="15" customHeight="1">
      <c r="J95" s="86">
        <v>43918</v>
      </c>
      <c r="K95" s="68">
        <v>5.0532015825371213</v>
      </c>
      <c r="L95" s="68">
        <v>117.0196791778136</v>
      </c>
      <c r="M95" s="68">
        <v>14.95873745674538</v>
      </c>
      <c r="N95" s="68">
        <v>8.5519696908636273</v>
      </c>
      <c r="O95" s="68">
        <v>31.202358824040289</v>
      </c>
      <c r="P95" s="68">
        <v>176.78594673200001</v>
      </c>
      <c r="X95" s="86">
        <v>43704</v>
      </c>
      <c r="Y95" s="91">
        <v>4.0529021032370203</v>
      </c>
      <c r="Z95" s="91">
        <v>0.42747515641467398</v>
      </c>
      <c r="AA95" s="68" t="s">
        <v>42</v>
      </c>
      <c r="AB95" s="91" t="s">
        <v>42</v>
      </c>
      <c r="AC95" s="91">
        <v>0.19451666800843301</v>
      </c>
      <c r="AD95" s="91" t="s">
        <v>42</v>
      </c>
      <c r="AE95" s="91">
        <v>6.9752275515139904E-3</v>
      </c>
      <c r="AF95" s="91">
        <v>2.1605553866515699E-3</v>
      </c>
      <c r="AG95" s="83">
        <v>86.525969168529073</v>
      </c>
    </row>
    <row r="96" spans="9:33" ht="15" customHeight="1">
      <c r="J96" s="86">
        <v>43919</v>
      </c>
      <c r="K96" s="68">
        <v>5.0645689919105719</v>
      </c>
      <c r="L96" s="68">
        <v>114.17179649149909</v>
      </c>
      <c r="M96" s="68">
        <v>14.46806625483597</v>
      </c>
      <c r="N96" s="68">
        <v>8.584901141530958</v>
      </c>
      <c r="O96" s="68">
        <v>32.739060333223392</v>
      </c>
      <c r="P96" s="68">
        <v>175.02839321299999</v>
      </c>
      <c r="X96" s="86">
        <v>43705</v>
      </c>
      <c r="Y96" s="91">
        <v>4.0443445326516301</v>
      </c>
      <c r="Z96" s="91">
        <v>0.42547467594146904</v>
      </c>
      <c r="AA96" s="68" t="s">
        <v>42</v>
      </c>
      <c r="AB96" s="91" t="s">
        <v>42</v>
      </c>
      <c r="AC96" s="91">
        <v>0.19414810236979801</v>
      </c>
      <c r="AD96" s="91" t="s">
        <v>42</v>
      </c>
      <c r="AE96" s="91">
        <v>6.7528745951158792E-3</v>
      </c>
      <c r="AF96" s="91">
        <v>2.6216284152458E-3</v>
      </c>
      <c r="AG96" s="83">
        <v>86.5407388040624</v>
      </c>
    </row>
    <row r="97" spans="10:33" ht="15" customHeight="1">
      <c r="J97" s="86">
        <v>43920</v>
      </c>
      <c r="K97" s="68">
        <v>5.0764194881906031</v>
      </c>
      <c r="L97" s="68">
        <v>108.55160330350959</v>
      </c>
      <c r="M97" s="68">
        <v>13.819843925360759</v>
      </c>
      <c r="N97" s="68">
        <v>8.1745138070651837</v>
      </c>
      <c r="O97" s="68">
        <v>38.705031487873839</v>
      </c>
      <c r="P97" s="68">
        <v>174.327412012</v>
      </c>
      <c r="X97" s="86">
        <v>43706</v>
      </c>
      <c r="Y97" s="91">
        <v>3.9962368116031799</v>
      </c>
      <c r="Z97" s="91">
        <v>0.43002705288731202</v>
      </c>
      <c r="AA97" s="68" t="s">
        <v>42</v>
      </c>
      <c r="AB97" s="91" t="s">
        <v>42</v>
      </c>
      <c r="AC97" s="91">
        <v>0.19767121088595302</v>
      </c>
      <c r="AD97" s="91" t="s">
        <v>42</v>
      </c>
      <c r="AE97" s="91">
        <v>7.1569603911334394E-3</v>
      </c>
      <c r="AF97" s="91">
        <v>2.7433517925744499E-3</v>
      </c>
      <c r="AG97" s="83">
        <v>86.240370608143536</v>
      </c>
    </row>
    <row r="98" spans="10:33" ht="15" customHeight="1">
      <c r="J98" s="86">
        <v>43921</v>
      </c>
      <c r="K98" s="68">
        <v>5.0778197533908891</v>
      </c>
      <c r="L98" s="68">
        <v>117.1516287265344</v>
      </c>
      <c r="M98" s="68">
        <v>14.61513124489235</v>
      </c>
      <c r="N98" s="68">
        <v>8.6536429579988745</v>
      </c>
      <c r="O98" s="68">
        <v>31.988280291183486</v>
      </c>
      <c r="P98" s="68">
        <v>177.48650297399999</v>
      </c>
      <c r="X98" s="86">
        <v>43707</v>
      </c>
      <c r="Y98" s="91">
        <v>4.0160318092561198</v>
      </c>
      <c r="Z98" s="91">
        <v>0.45138845155495599</v>
      </c>
      <c r="AA98" s="68" t="s">
        <v>42</v>
      </c>
      <c r="AB98" s="91" t="s">
        <v>42</v>
      </c>
      <c r="AC98" s="91">
        <v>0.19917672226441899</v>
      </c>
      <c r="AD98" s="91" t="s">
        <v>42</v>
      </c>
      <c r="AE98" s="91">
        <v>9.8907613939989512E-3</v>
      </c>
      <c r="AF98" s="91">
        <v>2.7526722011617902E-3</v>
      </c>
      <c r="AG98" s="83">
        <v>85.826575504611114</v>
      </c>
    </row>
    <row r="99" spans="10:33" ht="15" customHeight="1">
      <c r="J99" s="86">
        <v>43922</v>
      </c>
      <c r="K99" s="68">
        <v>5.0602808361628586</v>
      </c>
      <c r="L99" s="68">
        <v>117.7502056343999</v>
      </c>
      <c r="M99" s="68">
        <v>14.69997026017748</v>
      </c>
      <c r="N99" s="68">
        <v>8.7776801514133815</v>
      </c>
      <c r="O99" s="68">
        <v>29.777753501846348</v>
      </c>
      <c r="P99" s="68">
        <v>176.065890384</v>
      </c>
      <c r="X99" s="86">
        <v>43708</v>
      </c>
      <c r="Y99" s="91">
        <v>4.0224324093247299</v>
      </c>
      <c r="Z99" s="91">
        <v>0.4537529164745</v>
      </c>
      <c r="AA99" s="68" t="s">
        <v>42</v>
      </c>
      <c r="AB99" s="91" t="s">
        <v>42</v>
      </c>
      <c r="AC99" s="91">
        <v>0.20087766452810601</v>
      </c>
      <c r="AD99" s="91" t="s">
        <v>42</v>
      </c>
      <c r="AE99" s="91">
        <v>9.9291909268588788E-3</v>
      </c>
      <c r="AF99" s="91">
        <v>2.7653371659144099E-3</v>
      </c>
      <c r="AG99" s="83">
        <v>85.770583948651819</v>
      </c>
    </row>
    <row r="100" spans="10:33" ht="15" customHeight="1">
      <c r="J100" s="86">
        <v>43923</v>
      </c>
      <c r="K100" s="68">
        <v>5.0798419174120593</v>
      </c>
      <c r="L100" s="68">
        <v>120.92161701034779</v>
      </c>
      <c r="M100" s="68">
        <v>14.896572551520121</v>
      </c>
      <c r="N100" s="68">
        <v>8.862740930728533</v>
      </c>
      <c r="O100" s="68">
        <v>34.426862862991527</v>
      </c>
      <c r="P100" s="68">
        <v>184.18763527300001</v>
      </c>
      <c r="X100" s="86">
        <v>43709</v>
      </c>
      <c r="Y100" s="91">
        <v>4.0197691488520597</v>
      </c>
      <c r="Z100" s="91">
        <v>0.45325968829362601</v>
      </c>
      <c r="AA100" s="68" t="s">
        <v>42</v>
      </c>
      <c r="AB100" s="91" t="s">
        <v>42</v>
      </c>
      <c r="AC100" s="91">
        <v>0.200615357190015</v>
      </c>
      <c r="AD100" s="91" t="s">
        <v>42</v>
      </c>
      <c r="AE100" s="91">
        <v>9.9083597915274896E-3</v>
      </c>
      <c r="AF100" s="91">
        <v>2.7235223234666301E-3</v>
      </c>
      <c r="AG100" s="83">
        <v>85.77747199001054</v>
      </c>
    </row>
    <row r="101" spans="10:33" ht="15" customHeight="1">
      <c r="J101" s="86">
        <v>43924</v>
      </c>
      <c r="K101" s="68">
        <v>7.0898986414081362</v>
      </c>
      <c r="L101" s="68">
        <v>124.71970845363531</v>
      </c>
      <c r="M101" s="68">
        <v>15.52280260900765</v>
      </c>
      <c r="N101" s="68">
        <v>9.0525815640848908</v>
      </c>
      <c r="O101" s="68">
        <v>32.816358545864006</v>
      </c>
      <c r="P101" s="68">
        <v>189.201349814</v>
      </c>
      <c r="X101" s="86">
        <v>43710</v>
      </c>
      <c r="Y101" s="91">
        <v>4.01934994928249</v>
      </c>
      <c r="Z101" s="91">
        <v>0.44987542059427704</v>
      </c>
      <c r="AA101" s="68" t="s">
        <v>42</v>
      </c>
      <c r="AB101" s="91" t="s">
        <v>42</v>
      </c>
      <c r="AC101" s="91">
        <v>0.20097932586131298</v>
      </c>
      <c r="AD101" s="91" t="s">
        <v>42</v>
      </c>
      <c r="AE101" s="91">
        <v>9.9371025583286799E-3</v>
      </c>
      <c r="AF101" s="91">
        <v>2.7174201726505301E-3</v>
      </c>
      <c r="AG101" s="83">
        <v>85.831107914376148</v>
      </c>
    </row>
    <row r="102" spans="10:33" ht="15" customHeight="1">
      <c r="J102" s="86">
        <v>43925</v>
      </c>
      <c r="K102" s="68">
        <v>7.1363182016477422</v>
      </c>
      <c r="L102" s="68">
        <v>123.23416442770821</v>
      </c>
      <c r="M102" s="68">
        <v>15.597757554270599</v>
      </c>
      <c r="N102" s="68">
        <v>9.1273208720254537</v>
      </c>
      <c r="O102" s="68">
        <v>34.151108356347976</v>
      </c>
      <c r="P102" s="68">
        <v>189.24666941199999</v>
      </c>
      <c r="X102" s="86">
        <v>43711</v>
      </c>
      <c r="Y102" s="91">
        <v>4.02034515498839</v>
      </c>
      <c r="Z102" s="91">
        <v>0.44303745795854504</v>
      </c>
      <c r="AA102" s="68" t="s">
        <v>42</v>
      </c>
      <c r="AB102" s="91" t="s">
        <v>42</v>
      </c>
      <c r="AC102" s="91">
        <v>0.21103876430802102</v>
      </c>
      <c r="AD102" s="91" t="s">
        <v>42</v>
      </c>
      <c r="AE102" s="91">
        <v>9.8859386634863201E-3</v>
      </c>
      <c r="AF102" s="91">
        <v>2.8227122285331501E-3</v>
      </c>
      <c r="AG102" s="83">
        <v>85.774133229621668</v>
      </c>
    </row>
    <row r="103" spans="10:33" ht="15" customHeight="1">
      <c r="J103" s="86">
        <v>43926</v>
      </c>
      <c r="K103" s="68">
        <v>7.1311575723485214</v>
      </c>
      <c r="L103" s="68">
        <v>125.5644278261757</v>
      </c>
      <c r="M103" s="68">
        <v>15.898519073894501</v>
      </c>
      <c r="N103" s="68">
        <v>9.2852347781575411</v>
      </c>
      <c r="O103" s="68">
        <v>33.712071222423731</v>
      </c>
      <c r="P103" s="68">
        <v>191.591410473</v>
      </c>
      <c r="X103" s="86">
        <v>43712</v>
      </c>
      <c r="Y103" s="91">
        <v>4.0357785993151101</v>
      </c>
      <c r="Z103" s="91">
        <v>0.43382900063818197</v>
      </c>
      <c r="AA103" s="68" t="s">
        <v>42</v>
      </c>
      <c r="AB103" s="91" t="s">
        <v>42</v>
      </c>
      <c r="AC103" s="91">
        <v>0.22062398308992201</v>
      </c>
      <c r="AD103" s="91" t="s">
        <v>42</v>
      </c>
      <c r="AE103" s="91">
        <v>9.8015905687980093E-3</v>
      </c>
      <c r="AF103" s="91">
        <v>3.6310420050775301E-3</v>
      </c>
      <c r="AG103" s="83">
        <v>85.800737771959405</v>
      </c>
    </row>
    <row r="104" spans="10:33" ht="15" customHeight="1">
      <c r="J104" s="86">
        <v>43927</v>
      </c>
      <c r="K104" s="68">
        <v>7.1457234536868759</v>
      </c>
      <c r="L104" s="68">
        <v>124.27236345193961</v>
      </c>
      <c r="M104" s="68">
        <v>15.770466064128732</v>
      </c>
      <c r="N104" s="68">
        <v>9.311801391313864</v>
      </c>
      <c r="O104" s="68">
        <v>36.226428547930936</v>
      </c>
      <c r="P104" s="68">
        <v>192.72678290900001</v>
      </c>
      <c r="X104" s="86">
        <v>43713</v>
      </c>
      <c r="Y104" s="91">
        <v>4.0418982298394601</v>
      </c>
      <c r="Z104" s="91">
        <v>0.43279314711941602</v>
      </c>
      <c r="AA104" s="68" t="s">
        <v>42</v>
      </c>
      <c r="AB104" s="91" t="s">
        <v>42</v>
      </c>
      <c r="AC104" s="91">
        <v>0.230277067780467</v>
      </c>
      <c r="AD104" s="91" t="s">
        <v>42</v>
      </c>
      <c r="AE104" s="91">
        <v>9.7788790668449609E-3</v>
      </c>
      <c r="AF104" s="91">
        <v>3.8202250918614299E-3</v>
      </c>
      <c r="AG104" s="83">
        <v>85.659433460550645</v>
      </c>
    </row>
    <row r="105" spans="10:33" ht="15" customHeight="1">
      <c r="J105" s="86">
        <v>43928</v>
      </c>
      <c r="K105" s="68">
        <v>7.1230544974383596</v>
      </c>
      <c r="L105" s="68">
        <v>133.4848543334495</v>
      </c>
      <c r="M105" s="68">
        <v>18.679968361111388</v>
      </c>
      <c r="N105" s="68">
        <v>10.467196989620369</v>
      </c>
      <c r="O105" s="68">
        <v>40.179522567380417</v>
      </c>
      <c r="P105" s="68">
        <v>209.93459674900001</v>
      </c>
      <c r="X105" s="86">
        <v>43714</v>
      </c>
      <c r="Y105" s="91">
        <v>4.0513112397643702</v>
      </c>
      <c r="Z105" s="91">
        <v>0.44912844702178301</v>
      </c>
      <c r="AA105" s="68" t="s">
        <v>42</v>
      </c>
      <c r="AB105" s="91" t="s">
        <v>42</v>
      </c>
      <c r="AC105" s="91">
        <v>0.23507795533883802</v>
      </c>
      <c r="AD105" s="91" t="s">
        <v>42</v>
      </c>
      <c r="AE105" s="91">
        <v>9.5671187385727302E-3</v>
      </c>
      <c r="AF105" s="91">
        <v>3.8725085404053001E-3</v>
      </c>
      <c r="AG105" s="83">
        <v>85.309490272015893</v>
      </c>
    </row>
    <row r="106" spans="10:33" ht="15" customHeight="1">
      <c r="J106" s="86">
        <v>43929</v>
      </c>
      <c r="K106" s="68">
        <v>7.1174210222815342</v>
      </c>
      <c r="L106" s="68">
        <v>131.78216446585338</v>
      </c>
      <c r="M106" s="68">
        <v>18.166748814856238</v>
      </c>
      <c r="N106" s="68">
        <v>10.270987004978011</v>
      </c>
      <c r="O106" s="68">
        <v>36.239902767030799</v>
      </c>
      <c r="P106" s="68">
        <v>203.577224075</v>
      </c>
      <c r="X106" s="86">
        <v>43715</v>
      </c>
      <c r="Y106" s="91">
        <v>4.0660038667537899</v>
      </c>
      <c r="Z106" s="91">
        <v>0.44622118108099196</v>
      </c>
      <c r="AA106" s="68" t="s">
        <v>42</v>
      </c>
      <c r="AB106" s="91" t="s">
        <v>42</v>
      </c>
      <c r="AC106" s="91">
        <v>0.23792776508169</v>
      </c>
      <c r="AD106" s="91" t="s">
        <v>42</v>
      </c>
      <c r="AE106" s="91">
        <v>9.2263444041590804E-3</v>
      </c>
      <c r="AF106" s="91">
        <v>4.0497026155799504E-3</v>
      </c>
      <c r="AG106" s="83">
        <v>85.358761226639572</v>
      </c>
    </row>
    <row r="107" spans="10:33" ht="15" customHeight="1">
      <c r="J107" s="86">
        <v>43930</v>
      </c>
      <c r="K107" s="68">
        <v>7.1370203657090467</v>
      </c>
      <c r="L107" s="68">
        <v>134.51872064002342</v>
      </c>
      <c r="M107" s="68">
        <v>19.089126835764432</v>
      </c>
      <c r="N107" s="68">
        <v>10.84153423823061</v>
      </c>
      <c r="O107" s="68">
        <v>39.362140338272468</v>
      </c>
      <c r="P107" s="68">
        <v>210.94854241799999</v>
      </c>
      <c r="X107" s="86">
        <v>43716</v>
      </c>
      <c r="Y107" s="91">
        <v>4.0902356099674799</v>
      </c>
      <c r="Z107" s="91">
        <v>0.44602290229874003</v>
      </c>
      <c r="AA107" s="68" t="s">
        <v>42</v>
      </c>
      <c r="AB107" s="91" t="s">
        <v>42</v>
      </c>
      <c r="AC107" s="91">
        <v>0.238299833303807</v>
      </c>
      <c r="AD107" s="91" t="s">
        <v>42</v>
      </c>
      <c r="AE107" s="91">
        <v>9.2407274778506191E-3</v>
      </c>
      <c r="AF107" s="91">
        <v>4.0410065553037194E-3</v>
      </c>
      <c r="AG107" s="83">
        <v>85.429662268637856</v>
      </c>
    </row>
    <row r="108" spans="10:33" ht="15" customHeight="1">
      <c r="J108" s="86">
        <v>43931</v>
      </c>
      <c r="K108" s="68">
        <v>7.1453056982541101</v>
      </c>
      <c r="L108" s="68">
        <v>133.59865128171779</v>
      </c>
      <c r="M108" s="68">
        <v>18.787453383948492</v>
      </c>
      <c r="N108" s="68">
        <v>10.893768929050346</v>
      </c>
      <c r="O108" s="68">
        <v>38.778608210029262</v>
      </c>
      <c r="P108" s="68">
        <v>209.203787503</v>
      </c>
      <c r="X108" s="86">
        <v>43717</v>
      </c>
      <c r="Y108" s="91">
        <v>4.0851726958697299</v>
      </c>
      <c r="Z108" s="91">
        <v>0.44248998726623201</v>
      </c>
      <c r="AA108" s="68" t="s">
        <v>42</v>
      </c>
      <c r="AB108" s="91" t="s">
        <v>42</v>
      </c>
      <c r="AC108" s="91">
        <v>0.23660466282982401</v>
      </c>
      <c r="AD108" s="91" t="s">
        <v>42</v>
      </c>
      <c r="AE108" s="91">
        <v>8.6999697294461806E-3</v>
      </c>
      <c r="AF108" s="91">
        <v>4.0362229284993398E-3</v>
      </c>
      <c r="AG108" s="83">
        <v>85.517472675908479</v>
      </c>
    </row>
    <row r="109" spans="10:33" ht="15" customHeight="1">
      <c r="J109" s="86">
        <v>43932</v>
      </c>
      <c r="K109" s="68">
        <v>7.1522613851385266</v>
      </c>
      <c r="L109" s="68">
        <v>125.74085869927549</v>
      </c>
      <c r="M109" s="68">
        <v>17.375118634991729</v>
      </c>
      <c r="N109" s="68">
        <v>10.020476107032259</v>
      </c>
      <c r="O109" s="68">
        <v>35.735182270561978</v>
      </c>
      <c r="P109" s="68">
        <v>196.023897097</v>
      </c>
      <c r="X109" s="86">
        <v>43718</v>
      </c>
      <c r="Y109" s="91">
        <v>4.0907329179990004</v>
      </c>
      <c r="Z109" s="91">
        <v>0.43940924612682902</v>
      </c>
      <c r="AA109" s="68" t="s">
        <v>42</v>
      </c>
      <c r="AB109" s="91" t="s">
        <v>42</v>
      </c>
      <c r="AC109" s="91">
        <v>0.23628694234408701</v>
      </c>
      <c r="AD109" s="91" t="s">
        <v>42</v>
      </c>
      <c r="AE109" s="91">
        <v>8.4672509242408288E-3</v>
      </c>
      <c r="AF109" s="91">
        <v>4.01600427233077E-3</v>
      </c>
      <c r="AG109" s="83">
        <v>85.599663865199915</v>
      </c>
    </row>
    <row r="110" spans="10:33" ht="15" customHeight="1">
      <c r="J110" s="86">
        <v>43933</v>
      </c>
      <c r="K110" s="68">
        <v>7.151043249340252</v>
      </c>
      <c r="L110" s="68">
        <v>125.980543742365</v>
      </c>
      <c r="M110" s="68">
        <v>17.489565908771358</v>
      </c>
      <c r="N110" s="68">
        <v>10.12151180814668</v>
      </c>
      <c r="O110" s="68">
        <v>36.038159360376682</v>
      </c>
      <c r="P110" s="68">
        <v>196.780824069</v>
      </c>
      <c r="X110" s="86">
        <v>43719</v>
      </c>
      <c r="Y110" s="91">
        <v>4.0990246763602602</v>
      </c>
      <c r="Z110" s="91">
        <v>0.43738767145116803</v>
      </c>
      <c r="AA110" s="68" t="s">
        <v>42</v>
      </c>
      <c r="AB110" s="91" t="s">
        <v>42</v>
      </c>
      <c r="AC110" s="91">
        <v>0.237165671882305</v>
      </c>
      <c r="AD110" s="91" t="s">
        <v>42</v>
      </c>
      <c r="AE110" s="91">
        <v>8.4605354880767404E-3</v>
      </c>
      <c r="AF110" s="91">
        <v>3.8669507690100896E-3</v>
      </c>
      <c r="AG110" s="83">
        <v>85.647839708985302</v>
      </c>
    </row>
    <row r="111" spans="10:33" ht="15" customHeight="1">
      <c r="J111" s="86">
        <v>43934</v>
      </c>
      <c r="K111" s="68">
        <v>7.1597214697888116</v>
      </c>
      <c r="L111" s="68">
        <v>126.6554636583123</v>
      </c>
      <c r="M111" s="68">
        <v>17.79040921981894</v>
      </c>
      <c r="N111" s="68">
        <v>10.361408752408225</v>
      </c>
      <c r="O111" s="68">
        <v>29.63435624767169</v>
      </c>
      <c r="P111" s="68">
        <v>191.60135934799999</v>
      </c>
      <c r="X111" s="86">
        <v>43720</v>
      </c>
      <c r="Y111" s="91">
        <v>4.1050119553629703</v>
      </c>
      <c r="Z111" s="91">
        <v>0.43561659353415699</v>
      </c>
      <c r="AA111" s="68" t="s">
        <v>42</v>
      </c>
      <c r="AB111" s="91" t="s">
        <v>42</v>
      </c>
      <c r="AC111" s="91">
        <v>0.24049477031675501</v>
      </c>
      <c r="AD111" s="91" t="s">
        <v>42</v>
      </c>
      <c r="AE111" s="91">
        <v>8.3794483475181803E-3</v>
      </c>
      <c r="AF111" s="91">
        <v>3.7965111334757897E-3</v>
      </c>
      <c r="AG111" s="83">
        <v>85.640635326252493</v>
      </c>
    </row>
    <row r="112" spans="10:33" ht="15" customHeight="1">
      <c r="J112" s="86">
        <v>43935</v>
      </c>
      <c r="K112" s="68">
        <v>7.1502435631700481</v>
      </c>
      <c r="L112" s="68">
        <v>125.6511037902122</v>
      </c>
      <c r="M112" s="68">
        <v>17.316641314145322</v>
      </c>
      <c r="N112" s="68">
        <v>10.253256062499748</v>
      </c>
      <c r="O112" s="68">
        <v>36.822128649972655</v>
      </c>
      <c r="P112" s="68">
        <v>197.19337338</v>
      </c>
      <c r="X112" s="86">
        <v>43721</v>
      </c>
      <c r="Y112" s="91">
        <v>4.1057064029200303</v>
      </c>
      <c r="Z112" s="91">
        <v>0.43256863635209397</v>
      </c>
      <c r="AA112" s="68" t="s">
        <v>42</v>
      </c>
      <c r="AB112" s="91" t="s">
        <v>42</v>
      </c>
      <c r="AC112" s="91">
        <v>0.23914649303793697</v>
      </c>
      <c r="AD112" s="91" t="s">
        <v>42</v>
      </c>
      <c r="AE112" s="91">
        <v>8.3594139158732692E-3</v>
      </c>
      <c r="AF112" s="91">
        <v>3.5550578562668503E-3</v>
      </c>
      <c r="AG112" s="83">
        <v>85.726004594802347</v>
      </c>
    </row>
    <row r="113" spans="10:33" ht="15" customHeight="1">
      <c r="J113" s="86">
        <v>43936</v>
      </c>
      <c r="K113" s="68">
        <v>7.1702816458725751</v>
      </c>
      <c r="L113" s="68">
        <v>125.71388301564559</v>
      </c>
      <c r="M113" s="68">
        <v>17.559917949258161</v>
      </c>
      <c r="N113" s="68">
        <v>10.323536240300106</v>
      </c>
      <c r="O113" s="68">
        <v>35.382732886923577</v>
      </c>
      <c r="P113" s="68">
        <v>196.15035173800001</v>
      </c>
      <c r="X113" s="86">
        <v>43722</v>
      </c>
      <c r="Y113" s="91">
        <v>4.1143589023631906</v>
      </c>
      <c r="Z113" s="91">
        <v>0.42685772716438403</v>
      </c>
      <c r="AA113" s="68" t="s">
        <v>42</v>
      </c>
      <c r="AB113" s="91" t="s">
        <v>42</v>
      </c>
      <c r="AC113" s="91">
        <v>0.23737664513351001</v>
      </c>
      <c r="AD113" s="91" t="s">
        <v>42</v>
      </c>
      <c r="AE113" s="91">
        <v>8.3573868964678302E-3</v>
      </c>
      <c r="AF113" s="91">
        <v>3.1131011783544701E-3</v>
      </c>
      <c r="AG113" s="83">
        <v>85.893614493624625</v>
      </c>
    </row>
    <row r="114" spans="10:33" ht="15" customHeight="1">
      <c r="J114" s="86">
        <v>43937</v>
      </c>
      <c r="K114" s="68">
        <v>7.1568009579893355</v>
      </c>
      <c r="L114" s="68">
        <v>121.4994981098083</v>
      </c>
      <c r="M114" s="68">
        <v>16.933905371155532</v>
      </c>
      <c r="N114" s="68">
        <v>9.9332523014132725</v>
      </c>
      <c r="O114" s="68">
        <v>36.012122874633548</v>
      </c>
      <c r="P114" s="68">
        <v>191.53557961499999</v>
      </c>
      <c r="X114" s="86">
        <v>43723</v>
      </c>
      <c r="Y114" s="91">
        <v>4.1221787832547996</v>
      </c>
      <c r="Z114" s="91">
        <v>0.42713062240639799</v>
      </c>
      <c r="AA114" s="68" t="s">
        <v>42</v>
      </c>
      <c r="AB114" s="91" t="s">
        <v>42</v>
      </c>
      <c r="AC114" s="91">
        <v>0.23756619405182</v>
      </c>
      <c r="AD114" s="91" t="s">
        <v>42</v>
      </c>
      <c r="AE114" s="91">
        <v>8.3464947651278893E-3</v>
      </c>
      <c r="AF114" s="91">
        <v>3.05962650952298E-3</v>
      </c>
      <c r="AG114" s="83">
        <v>85.909478078879843</v>
      </c>
    </row>
    <row r="115" spans="10:33" ht="15" customHeight="1">
      <c r="J115" s="86">
        <v>43938</v>
      </c>
      <c r="K115" s="68">
        <v>7.3807125354581711</v>
      </c>
      <c r="L115" s="68">
        <v>129.40288447795891</v>
      </c>
      <c r="M115" s="68">
        <v>18.989526634235062</v>
      </c>
      <c r="N115" s="68">
        <v>10.932480834279833</v>
      </c>
      <c r="O115" s="68">
        <v>37.301145348068019</v>
      </c>
      <c r="P115" s="68">
        <v>204.00674982999999</v>
      </c>
      <c r="X115" s="86">
        <v>43724</v>
      </c>
      <c r="Y115" s="91">
        <v>4.1271326542025504</v>
      </c>
      <c r="Z115" s="91">
        <v>0.42532185459511401</v>
      </c>
      <c r="AA115" s="68" t="s">
        <v>42</v>
      </c>
      <c r="AB115" s="91" t="s">
        <v>42</v>
      </c>
      <c r="AC115" s="91">
        <v>0.237087787573452</v>
      </c>
      <c r="AD115" s="91" t="s">
        <v>42</v>
      </c>
      <c r="AE115" s="91">
        <v>8.3530386893883903E-3</v>
      </c>
      <c r="AF115" s="91">
        <v>3.1138637072228702E-3</v>
      </c>
      <c r="AG115" s="83">
        <v>85.963856417143703</v>
      </c>
    </row>
    <row r="116" spans="10:33" ht="15" customHeight="1">
      <c r="J116" s="86">
        <v>43939</v>
      </c>
      <c r="K116" s="68">
        <v>7.3685741695955187</v>
      </c>
      <c r="L116" s="68">
        <v>128.96170423738852</v>
      </c>
      <c r="M116" s="68">
        <v>18.84478694026037</v>
      </c>
      <c r="N116" s="68">
        <v>10.914731561613845</v>
      </c>
      <c r="O116" s="68">
        <v>36.595360340141752</v>
      </c>
      <c r="P116" s="68">
        <v>202.68515724900001</v>
      </c>
      <c r="X116" s="86">
        <v>43725</v>
      </c>
      <c r="Y116" s="91">
        <v>4.12458787808872</v>
      </c>
      <c r="Z116" s="91">
        <v>0.41796674146132501</v>
      </c>
      <c r="AA116" s="68" t="s">
        <v>42</v>
      </c>
      <c r="AB116" s="91" t="s">
        <v>42</v>
      </c>
      <c r="AC116" s="91">
        <v>0.23361832365725499</v>
      </c>
      <c r="AD116" s="91" t="s">
        <v>42</v>
      </c>
      <c r="AE116" s="91">
        <v>8.3333514741785897E-3</v>
      </c>
      <c r="AF116" s="91">
        <v>3.22724585232061E-3</v>
      </c>
      <c r="AG116" s="83">
        <v>86.149069140319298</v>
      </c>
    </row>
    <row r="117" spans="10:33" ht="15" customHeight="1">
      <c r="J117" s="86">
        <v>43940</v>
      </c>
      <c r="K117" s="68">
        <v>7.3678460914575821</v>
      </c>
      <c r="L117" s="68">
        <v>132.77532330543571</v>
      </c>
      <c r="M117" s="68">
        <v>20.686869606075149</v>
      </c>
      <c r="N117" s="68">
        <v>11.380064206862235</v>
      </c>
      <c r="O117" s="68">
        <v>37.428219736169325</v>
      </c>
      <c r="P117" s="68">
        <v>209.63832294599999</v>
      </c>
      <c r="X117" s="86">
        <v>43726</v>
      </c>
      <c r="Y117" s="91">
        <v>4.1309653266608297</v>
      </c>
      <c r="Z117" s="91">
        <v>0.41091814927147102</v>
      </c>
      <c r="AA117" s="68" t="s">
        <v>42</v>
      </c>
      <c r="AB117" s="91" t="s">
        <v>42</v>
      </c>
      <c r="AC117" s="91">
        <v>0.230180498285984</v>
      </c>
      <c r="AD117" s="91" t="s">
        <v>42</v>
      </c>
      <c r="AE117" s="91">
        <v>8.3987880433162004E-3</v>
      </c>
      <c r="AF117" s="91">
        <v>3.2548638381699299E-3</v>
      </c>
      <c r="AG117" s="83">
        <v>86.354706726886405</v>
      </c>
    </row>
    <row r="118" spans="10:33" ht="15" customHeight="1">
      <c r="J118" s="86">
        <v>43941</v>
      </c>
      <c r="K118" s="68">
        <v>7.3895033011125157</v>
      </c>
      <c r="L118" s="68">
        <v>130.6807006863103</v>
      </c>
      <c r="M118" s="68">
        <v>19.894212517443481</v>
      </c>
      <c r="N118" s="68">
        <v>11.00906353345743</v>
      </c>
      <c r="O118" s="68">
        <v>38.399121715676245</v>
      </c>
      <c r="P118" s="68">
        <v>207.37260175399999</v>
      </c>
      <c r="X118" s="86">
        <v>43727</v>
      </c>
      <c r="Y118" s="91">
        <v>4.1237400551164995</v>
      </c>
      <c r="Z118" s="91">
        <v>0.40310259297318202</v>
      </c>
      <c r="AA118" s="68" t="s">
        <v>42</v>
      </c>
      <c r="AB118" s="91" t="s">
        <v>42</v>
      </c>
      <c r="AC118" s="91">
        <v>0.22884694367004002</v>
      </c>
      <c r="AD118" s="91" t="s">
        <v>42</v>
      </c>
      <c r="AE118" s="91">
        <v>8.47681140386701E-3</v>
      </c>
      <c r="AF118" s="91">
        <v>3.20348943149424E-3</v>
      </c>
      <c r="AG118" s="83">
        <v>86.499267898672997</v>
      </c>
    </row>
    <row r="119" spans="10:33" ht="15" customHeight="1">
      <c r="J119" s="86">
        <v>43942</v>
      </c>
      <c r="K119" s="68">
        <v>7.3914022294233881</v>
      </c>
      <c r="L119" s="68">
        <v>125.72461042789979</v>
      </c>
      <c r="M119" s="68">
        <v>18.89467985484961</v>
      </c>
      <c r="N119" s="68">
        <v>10.555606521879898</v>
      </c>
      <c r="O119" s="68">
        <v>35.642466139947317</v>
      </c>
      <c r="P119" s="68">
        <v>198.20876517400001</v>
      </c>
      <c r="X119" s="86">
        <v>43728</v>
      </c>
      <c r="Y119" s="91">
        <v>4.1183770880103694</v>
      </c>
      <c r="Z119" s="91">
        <v>0.39695117720848699</v>
      </c>
      <c r="AA119" s="68">
        <v>0</v>
      </c>
      <c r="AB119" s="91" t="s">
        <v>42</v>
      </c>
      <c r="AC119" s="91">
        <v>0.22907353096575497</v>
      </c>
      <c r="AD119" s="91" t="s">
        <v>42</v>
      </c>
      <c r="AE119" s="91">
        <v>8.5466497790538803E-3</v>
      </c>
      <c r="AF119" s="91">
        <v>2.9234306873294601E-3</v>
      </c>
      <c r="AG119" s="83">
        <v>86.595627359719003</v>
      </c>
    </row>
    <row r="120" spans="10:33" ht="15" customHeight="1">
      <c r="J120" s="86">
        <v>43943</v>
      </c>
      <c r="K120" s="68">
        <v>7.3681762109608382</v>
      </c>
      <c r="L120" s="68">
        <v>125.47314902911521</v>
      </c>
      <c r="M120" s="68">
        <v>18.883297426607879</v>
      </c>
      <c r="N120" s="68">
        <v>10.591809140637098</v>
      </c>
      <c r="O120" s="68">
        <v>39.959633848678976</v>
      </c>
      <c r="P120" s="68">
        <v>202.27606565599999</v>
      </c>
      <c r="X120" s="86">
        <v>43729</v>
      </c>
      <c r="Y120" s="91">
        <v>4.1187574188354601</v>
      </c>
      <c r="Z120" s="91">
        <v>0.39398836717934899</v>
      </c>
      <c r="AA120" s="68">
        <v>0</v>
      </c>
      <c r="AB120" s="91" t="s">
        <v>42</v>
      </c>
      <c r="AC120" s="91">
        <v>0.22846701586423798</v>
      </c>
      <c r="AD120" s="91" t="s">
        <v>42</v>
      </c>
      <c r="AE120" s="91">
        <v>8.5332130714740901E-3</v>
      </c>
      <c r="AF120" s="91">
        <v>2.6332882044239397E-3</v>
      </c>
      <c r="AG120" s="83">
        <v>86.667270352371801</v>
      </c>
    </row>
    <row r="121" spans="10:33" ht="15" customHeight="1">
      <c r="J121" s="86">
        <v>43944</v>
      </c>
      <c r="K121" s="68">
        <v>8.1434449952334269</v>
      </c>
      <c r="L121" s="68">
        <v>130.3986432093933</v>
      </c>
      <c r="M121" s="68">
        <v>20.165266729190218</v>
      </c>
      <c r="N121" s="68">
        <v>11.101384649596397</v>
      </c>
      <c r="O121" s="68">
        <v>39.080503050586657</v>
      </c>
      <c r="P121" s="68">
        <v>208.889242634</v>
      </c>
      <c r="X121" s="86">
        <v>43730</v>
      </c>
      <c r="Y121" s="91">
        <v>4.1206614651332298</v>
      </c>
      <c r="Z121" s="91">
        <v>0.39364241124077703</v>
      </c>
      <c r="AA121" s="68">
        <v>0</v>
      </c>
      <c r="AB121" s="91" t="s">
        <v>42</v>
      </c>
      <c r="AC121" s="91">
        <v>0.22867872618603599</v>
      </c>
      <c r="AD121" s="91" t="s">
        <v>42</v>
      </c>
      <c r="AE121" s="91">
        <v>8.543276671691951E-3</v>
      </c>
      <c r="AF121" s="91">
        <v>2.5819965795247403E-3</v>
      </c>
      <c r="AG121" s="83">
        <v>86.675809063967932</v>
      </c>
    </row>
    <row r="122" spans="10:33" ht="15" customHeight="1">
      <c r="J122" s="86">
        <v>43945</v>
      </c>
      <c r="K122" s="68">
        <v>8.1135003050882837</v>
      </c>
      <c r="L122" s="68">
        <v>135.41482270973108</v>
      </c>
      <c r="M122" s="68">
        <v>20.371607313859982</v>
      </c>
      <c r="N122" s="68">
        <v>11.498075505970702</v>
      </c>
      <c r="O122" s="68">
        <v>40.077845726349977</v>
      </c>
      <c r="P122" s="68">
        <v>215.47585156100001</v>
      </c>
      <c r="X122" s="86">
        <v>43731</v>
      </c>
      <c r="Y122" s="91">
        <v>4.1238606177448505</v>
      </c>
      <c r="Z122" s="91">
        <v>0.39203719160557299</v>
      </c>
      <c r="AA122" s="68">
        <v>0</v>
      </c>
      <c r="AB122" s="91" t="s">
        <v>42</v>
      </c>
      <c r="AC122" s="91">
        <v>0.23207925871167298</v>
      </c>
      <c r="AD122" s="91" t="s">
        <v>42</v>
      </c>
      <c r="AE122" s="91">
        <v>8.5139707414817016E-3</v>
      </c>
      <c r="AF122" s="91">
        <v>2.5034725617180203E-3</v>
      </c>
      <c r="AG122" s="83">
        <v>86.654031810634862</v>
      </c>
    </row>
    <row r="123" spans="10:33" ht="15" customHeight="1">
      <c r="J123" s="86">
        <v>43946</v>
      </c>
      <c r="K123" s="68">
        <v>8.1396629199903998</v>
      </c>
      <c r="L123" s="68">
        <v>137.4937160654006</v>
      </c>
      <c r="M123" s="68">
        <v>20.756708748589272</v>
      </c>
      <c r="N123" s="68">
        <v>11.746427173859141</v>
      </c>
      <c r="O123" s="68">
        <v>41.572916752160609</v>
      </c>
      <c r="P123" s="68">
        <v>219.70943166000001</v>
      </c>
      <c r="X123" s="86">
        <v>43732</v>
      </c>
      <c r="Y123" s="91">
        <v>4.1248111337841298</v>
      </c>
      <c r="Z123" s="91">
        <v>0.38928088750460998</v>
      </c>
      <c r="AA123" s="68">
        <v>0</v>
      </c>
      <c r="AB123" s="91" t="s">
        <v>42</v>
      </c>
      <c r="AC123" s="91">
        <v>0.24488668391686799</v>
      </c>
      <c r="AD123" s="91" t="s">
        <v>42</v>
      </c>
      <c r="AE123" s="91">
        <v>8.4477638552642089E-3</v>
      </c>
      <c r="AF123" s="91">
        <v>2.4058613969645099E-3</v>
      </c>
      <c r="AG123" s="83">
        <v>86.477067704143096</v>
      </c>
    </row>
    <row r="124" spans="10:33" ht="15" customHeight="1">
      <c r="J124" s="86">
        <v>43947</v>
      </c>
      <c r="K124" s="68">
        <v>8.1697557435853678</v>
      </c>
      <c r="L124" s="68">
        <v>138.29813512285801</v>
      </c>
      <c r="M124" s="68">
        <v>21.449928671504491</v>
      </c>
      <c r="N124" s="68">
        <v>11.905048535902774</v>
      </c>
      <c r="O124" s="68">
        <v>39.912009264149333</v>
      </c>
      <c r="P124" s="68">
        <v>219.73487733799999</v>
      </c>
      <c r="X124" s="86">
        <v>43733</v>
      </c>
      <c r="Y124" s="91">
        <v>4.1230265471717997</v>
      </c>
      <c r="Z124" s="91">
        <v>0.39295102665194798</v>
      </c>
      <c r="AA124" s="68">
        <v>0</v>
      </c>
      <c r="AB124" s="91" t="s">
        <v>42</v>
      </c>
      <c r="AC124" s="91">
        <v>0.25184360909328701</v>
      </c>
      <c r="AD124" s="91" t="s">
        <v>42</v>
      </c>
      <c r="AE124" s="91">
        <v>8.4566837440656403E-3</v>
      </c>
      <c r="AF124" s="91">
        <v>2.55586939451901E-3</v>
      </c>
      <c r="AG124" s="83">
        <v>86.276836041901845</v>
      </c>
    </row>
    <row r="125" spans="10:33" ht="15" customHeight="1">
      <c r="J125" s="86">
        <v>43948</v>
      </c>
      <c r="K125" s="68">
        <v>8.1879629982965607</v>
      </c>
      <c r="L125" s="68">
        <v>140.9772601413317</v>
      </c>
      <c r="M125" s="68">
        <v>21.798344583464839</v>
      </c>
      <c r="N125" s="68">
        <v>12.122384666582079</v>
      </c>
      <c r="O125" s="68">
        <v>41.287956464324822</v>
      </c>
      <c r="P125" s="68">
        <v>224.37390885400001</v>
      </c>
      <c r="X125" s="86">
        <v>43734</v>
      </c>
      <c r="Y125" s="91">
        <v>4.1287744575785696</v>
      </c>
      <c r="Z125" s="91">
        <v>0.418250912362439</v>
      </c>
      <c r="AA125" s="68">
        <v>0</v>
      </c>
      <c r="AB125" s="91" t="s">
        <v>42</v>
      </c>
      <c r="AC125" s="91">
        <v>0.257360395532022</v>
      </c>
      <c r="AD125" s="91" t="s">
        <v>42</v>
      </c>
      <c r="AE125" s="91">
        <v>8.7321307414077003E-3</v>
      </c>
      <c r="AF125" s="91">
        <v>2.6206559906985002E-3</v>
      </c>
      <c r="AG125" s="83">
        <v>85.735020969691035</v>
      </c>
    </row>
    <row r="126" spans="10:33" ht="15" customHeight="1">
      <c r="J126" s="86">
        <v>43949</v>
      </c>
      <c r="K126" s="68">
        <v>8.1923419438402298</v>
      </c>
      <c r="L126" s="68">
        <v>142.64980246282931</v>
      </c>
      <c r="M126" s="68">
        <v>21.715118585744932</v>
      </c>
      <c r="N126" s="68">
        <v>12.213325487659159</v>
      </c>
      <c r="O126" s="68">
        <v>42.26527350042312</v>
      </c>
      <c r="P126" s="68">
        <v>227.03586198049675</v>
      </c>
      <c r="X126" s="86">
        <v>43735</v>
      </c>
      <c r="Y126" s="91">
        <v>4.1289932767299495</v>
      </c>
      <c r="Z126" s="91">
        <v>0.42294584046503697</v>
      </c>
      <c r="AA126" s="68">
        <v>0</v>
      </c>
      <c r="AB126" s="91" t="s">
        <v>42</v>
      </c>
      <c r="AC126" s="91">
        <v>0.25459683254625698</v>
      </c>
      <c r="AD126" s="91" t="s">
        <v>42</v>
      </c>
      <c r="AE126" s="91">
        <v>9.4893759495153305E-3</v>
      </c>
      <c r="AF126" s="91">
        <v>2.7487726224298004E-3</v>
      </c>
      <c r="AG126" s="83">
        <v>85.685553887560388</v>
      </c>
    </row>
    <row r="127" spans="10:33" ht="15" customHeight="1">
      <c r="J127" s="86">
        <v>43950</v>
      </c>
      <c r="K127" s="68">
        <v>8.1576476364345947</v>
      </c>
      <c r="L127" s="68">
        <v>142.37021277714209</v>
      </c>
      <c r="M127" s="68">
        <v>21.824818237698729</v>
      </c>
      <c r="N127" s="68">
        <v>12.360825740529565</v>
      </c>
      <c r="O127" s="68">
        <v>41.877373549492717</v>
      </c>
      <c r="P127" s="68">
        <v>226.59087794129772</v>
      </c>
      <c r="X127" s="86">
        <v>43736</v>
      </c>
      <c r="Y127" s="91">
        <v>4.1394658101274997</v>
      </c>
      <c r="Z127" s="91">
        <v>0.43060743381299105</v>
      </c>
      <c r="AA127" s="68">
        <v>0</v>
      </c>
      <c r="AB127" s="91" t="s">
        <v>42</v>
      </c>
      <c r="AC127" s="91">
        <v>0.25521679394511804</v>
      </c>
      <c r="AD127" s="91" t="s">
        <v>42</v>
      </c>
      <c r="AE127" s="91">
        <v>9.51694506093014E-3</v>
      </c>
      <c r="AF127" s="91">
        <v>2.7707974475080703E-3</v>
      </c>
      <c r="AG127" s="83">
        <v>85.56897683183746</v>
      </c>
    </row>
    <row r="128" spans="10:33" ht="15" customHeight="1">
      <c r="J128" s="86">
        <v>43951</v>
      </c>
      <c r="K128" s="68">
        <v>8.7092082038371554</v>
      </c>
      <c r="L128" s="68">
        <v>160.48357344017788</v>
      </c>
      <c r="M128" s="68">
        <v>23.796586177489107</v>
      </c>
      <c r="N128" s="68">
        <v>13.242208239769349</v>
      </c>
      <c r="O128" s="68">
        <v>57.981688818726496</v>
      </c>
      <c r="P128" s="68">
        <v>264.21326488</v>
      </c>
      <c r="X128" s="86">
        <v>43737</v>
      </c>
      <c r="Y128" s="91">
        <v>4.1379231854271401</v>
      </c>
      <c r="Z128" s="91">
        <v>0.43050125163855602</v>
      </c>
      <c r="AA128" s="68">
        <v>0</v>
      </c>
      <c r="AB128" s="91" t="s">
        <v>42</v>
      </c>
      <c r="AC128" s="91">
        <v>0.25533124388103101</v>
      </c>
      <c r="AD128" s="91" t="s">
        <v>42</v>
      </c>
      <c r="AE128" s="91">
        <v>9.5509524264679995E-3</v>
      </c>
      <c r="AF128" s="91">
        <v>2.74688286277359E-3</v>
      </c>
      <c r="AG128" s="83">
        <v>85.564048692492506</v>
      </c>
    </row>
    <row r="129" spans="10:33" ht="15" customHeight="1">
      <c r="J129" s="86">
        <v>43952</v>
      </c>
      <c r="K129" s="68">
        <v>8.7037601836034799</v>
      </c>
      <c r="L129" s="68">
        <v>158.04262326439161</v>
      </c>
      <c r="M129" s="68">
        <v>22.894189506373458</v>
      </c>
      <c r="N129" s="68">
        <v>12.678692068666749</v>
      </c>
      <c r="O129" s="68">
        <v>46.625234015964679</v>
      </c>
      <c r="P129" s="68">
        <v>248.94449903899999</v>
      </c>
      <c r="X129" s="86">
        <v>43738</v>
      </c>
      <c r="Y129" s="91">
        <v>4.1286254236117603</v>
      </c>
      <c r="Z129" s="91">
        <v>0.42841064337176599</v>
      </c>
      <c r="AA129" s="68">
        <v>0</v>
      </c>
      <c r="AB129" s="91" t="s">
        <v>42</v>
      </c>
      <c r="AC129" s="91">
        <v>0.25500889409402999</v>
      </c>
      <c r="AD129" s="91" t="s">
        <v>42</v>
      </c>
      <c r="AE129" s="91">
        <v>9.6358908600082185E-3</v>
      </c>
      <c r="AF129" s="91">
        <v>2.7168580823253899E-3</v>
      </c>
      <c r="AG129" s="83">
        <v>85.57804873833129</v>
      </c>
    </row>
    <row r="130" spans="10:33" ht="15" customHeight="1">
      <c r="J130" s="86">
        <v>43953</v>
      </c>
      <c r="K130" s="68">
        <v>8.7746311787686011</v>
      </c>
      <c r="L130" s="68">
        <v>161.98935517882219</v>
      </c>
      <c r="M130" s="68">
        <v>23.540629181114621</v>
      </c>
      <c r="N130" s="68">
        <v>13.075837949527891</v>
      </c>
      <c r="O130" s="68">
        <v>42.418161659766724</v>
      </c>
      <c r="P130" s="68">
        <v>249.79861514800001</v>
      </c>
      <c r="X130" s="86">
        <v>43739</v>
      </c>
      <c r="Y130" s="91">
        <v>4.1301744395433104</v>
      </c>
      <c r="Z130" s="91">
        <v>0.42662326677755202</v>
      </c>
      <c r="AA130" s="68">
        <v>0</v>
      </c>
      <c r="AB130" s="91" t="s">
        <v>42</v>
      </c>
      <c r="AC130" s="91">
        <v>0.25665394301727801</v>
      </c>
      <c r="AD130" s="91" t="s">
        <v>42</v>
      </c>
      <c r="AE130" s="91">
        <v>9.6314031396182408E-3</v>
      </c>
      <c r="AF130" s="91">
        <v>2.6704234284761303E-3</v>
      </c>
      <c r="AG130" s="83">
        <v>85.586105054148035</v>
      </c>
    </row>
    <row r="131" spans="10:33" ht="15" customHeight="1">
      <c r="J131" s="86">
        <v>43954</v>
      </c>
      <c r="K131" s="68">
        <v>8.8003141713345094</v>
      </c>
      <c r="L131" s="68">
        <v>164.60312345599931</v>
      </c>
      <c r="M131" s="68">
        <v>23.70016940104961</v>
      </c>
      <c r="N131" s="68">
        <v>13.389921944350341</v>
      </c>
      <c r="O131" s="68">
        <v>38.202868576266241</v>
      </c>
      <c r="P131" s="68">
        <v>248.69639754900001</v>
      </c>
      <c r="X131" s="86">
        <v>43740</v>
      </c>
      <c r="Y131" s="91">
        <v>4.1280692356840998</v>
      </c>
      <c r="Z131" s="91">
        <v>0.42715561370103899</v>
      </c>
      <c r="AA131" s="68">
        <v>0</v>
      </c>
      <c r="AB131" s="91" t="s">
        <v>42</v>
      </c>
      <c r="AC131" s="91">
        <v>0.25859774210382902</v>
      </c>
      <c r="AD131" s="91" t="s">
        <v>42</v>
      </c>
      <c r="AE131" s="91">
        <v>9.6264209531026889E-3</v>
      </c>
      <c r="AF131" s="91">
        <v>2.71383759990089E-3</v>
      </c>
      <c r="AG131" s="83">
        <v>85.535224648463739</v>
      </c>
    </row>
    <row r="132" spans="10:33" ht="15" customHeight="1">
      <c r="J132" s="86">
        <v>43955</v>
      </c>
      <c r="K132" s="68">
        <v>8.823828208836149</v>
      </c>
      <c r="L132" s="68">
        <v>163.036842346686</v>
      </c>
      <c r="M132" s="68">
        <v>23.254687127813501</v>
      </c>
      <c r="N132" s="68">
        <v>13.014694083597265</v>
      </c>
      <c r="O132" s="68">
        <v>34.556512514067066</v>
      </c>
      <c r="P132" s="68">
        <v>242.68656428099999</v>
      </c>
      <c r="X132" s="86">
        <v>43741</v>
      </c>
      <c r="Y132" s="91">
        <v>4.12796024365083</v>
      </c>
      <c r="Z132" s="91">
        <v>0.45820346106632104</v>
      </c>
      <c r="AA132" s="68">
        <v>0</v>
      </c>
      <c r="AB132" s="91" t="s">
        <v>42</v>
      </c>
      <c r="AC132" s="91">
        <v>0.25900628037018603</v>
      </c>
      <c r="AD132" s="91" t="s">
        <v>42</v>
      </c>
      <c r="AE132" s="91">
        <v>9.6359371539751406E-3</v>
      </c>
      <c r="AF132" s="91">
        <v>2.8245054142349E-3</v>
      </c>
      <c r="AG132" s="83">
        <v>84.978886416501624</v>
      </c>
    </row>
    <row r="133" spans="10:33" ht="15" customHeight="1">
      <c r="J133" s="86">
        <v>43956</v>
      </c>
      <c r="K133" s="68">
        <v>8.792593654823504</v>
      </c>
      <c r="L133" s="68">
        <v>162.3414124398812</v>
      </c>
      <c r="M133" s="68">
        <v>22.81985807711197</v>
      </c>
      <c r="N133" s="68">
        <v>12.923559373127702</v>
      </c>
      <c r="O133" s="68">
        <v>42.713197946055658</v>
      </c>
      <c r="P133" s="68">
        <v>249.59062149100001</v>
      </c>
      <c r="X133" s="86">
        <v>43742</v>
      </c>
      <c r="Y133" s="91">
        <v>4.1360255527641403</v>
      </c>
      <c r="Z133" s="91">
        <v>0.47582700297650299</v>
      </c>
      <c r="AA133" s="68">
        <v>0</v>
      </c>
      <c r="AB133" s="91" t="s">
        <v>42</v>
      </c>
      <c r="AC133" s="91">
        <v>0.259635262887776</v>
      </c>
      <c r="AD133" s="91" t="s">
        <v>42</v>
      </c>
      <c r="AE133" s="91">
        <v>9.6464710403560798E-3</v>
      </c>
      <c r="AF133" s="91">
        <v>3.2071037622928497E-3</v>
      </c>
      <c r="AG133" s="83">
        <v>84.679288764021805</v>
      </c>
    </row>
    <row r="134" spans="10:33" ht="15" customHeight="1">
      <c r="J134" s="86">
        <v>43957</v>
      </c>
      <c r="K134" s="68">
        <v>8.870511095120202</v>
      </c>
      <c r="L134" s="68">
        <v>165.3356176390495</v>
      </c>
      <c r="M134" s="68">
        <v>22.740460359466702</v>
      </c>
      <c r="N134" s="68">
        <v>12.864613804763733</v>
      </c>
      <c r="O134" s="68">
        <v>40.393594137599848</v>
      </c>
      <c r="P134" s="68">
        <v>250.204797036</v>
      </c>
      <c r="X134" s="86">
        <v>43743</v>
      </c>
      <c r="Y134" s="91">
        <v>4.1299979890300103</v>
      </c>
      <c r="Z134" s="91">
        <v>0.47593650932861503</v>
      </c>
      <c r="AA134" s="68">
        <v>0</v>
      </c>
      <c r="AB134" s="91" t="s">
        <v>42</v>
      </c>
      <c r="AC134" s="91">
        <v>0.25896370827131399</v>
      </c>
      <c r="AD134" s="91" t="s">
        <v>42</v>
      </c>
      <c r="AE134" s="91">
        <v>9.6146011518304202E-3</v>
      </c>
      <c r="AF134" s="91">
        <v>2.9957151287901E-3</v>
      </c>
      <c r="AG134" s="83">
        <v>84.674336695274761</v>
      </c>
    </row>
    <row r="135" spans="10:33" ht="15" customHeight="1">
      <c r="J135" s="86">
        <v>43958</v>
      </c>
      <c r="K135" s="68">
        <v>8.9419020252586385</v>
      </c>
      <c r="L135" s="68">
        <v>167.95086493714678</v>
      </c>
      <c r="M135" s="68">
        <v>22.52934728111121</v>
      </c>
      <c r="N135" s="68">
        <v>12.762073885796557</v>
      </c>
      <c r="O135" s="68">
        <v>44.498556421686828</v>
      </c>
      <c r="P135" s="68">
        <v>256.68274455099998</v>
      </c>
      <c r="X135" s="86">
        <v>43744</v>
      </c>
      <c r="Y135" s="91">
        <v>4.1442990104755202</v>
      </c>
      <c r="Z135" s="91">
        <v>0.47710980498966998</v>
      </c>
      <c r="AA135" s="68">
        <v>0</v>
      </c>
      <c r="AB135" s="91" t="s">
        <v>42</v>
      </c>
      <c r="AC135" s="91">
        <v>0.25974792466322</v>
      </c>
      <c r="AD135" s="91" t="s">
        <v>42</v>
      </c>
      <c r="AE135" s="91">
        <v>9.6507229373793309E-3</v>
      </c>
      <c r="AF135" s="91">
        <v>2.93958119259123E-3</v>
      </c>
      <c r="AG135" s="83">
        <v>84.685599255438532</v>
      </c>
    </row>
    <row r="136" spans="10:33" ht="15" customHeight="1">
      <c r="J136" s="86">
        <v>43959</v>
      </c>
      <c r="K136" s="68">
        <v>9.1049096679218948</v>
      </c>
      <c r="L136" s="68">
        <v>182.92784743144949</v>
      </c>
      <c r="M136" s="68">
        <v>23.678773321927558</v>
      </c>
      <c r="N136" s="68">
        <v>13.054192655616877</v>
      </c>
      <c r="O136" s="68">
        <v>44.757980895084188</v>
      </c>
      <c r="P136" s="68">
        <v>273.52370397200002</v>
      </c>
      <c r="X136" s="86">
        <v>43745</v>
      </c>
      <c r="Y136" s="91">
        <v>4.1372424360231204</v>
      </c>
      <c r="Z136" s="91">
        <v>0.47481111608606397</v>
      </c>
      <c r="AA136" s="68">
        <v>2.4169194097649902E-3</v>
      </c>
      <c r="AB136" s="91" t="s">
        <v>42</v>
      </c>
      <c r="AC136" s="91">
        <v>0.25920345237110798</v>
      </c>
      <c r="AD136" s="91" t="s">
        <v>42</v>
      </c>
      <c r="AE136" s="91">
        <v>9.4990108331825199E-3</v>
      </c>
      <c r="AF136" s="91">
        <v>2.9217219467222999E-3</v>
      </c>
      <c r="AG136" s="83">
        <v>84.673808567654518</v>
      </c>
    </row>
    <row r="137" spans="10:33" ht="15" customHeight="1">
      <c r="J137" s="86">
        <v>43960</v>
      </c>
      <c r="K137" s="68">
        <v>9.1831683596910594</v>
      </c>
      <c r="L137" s="68">
        <v>180.4217629563486</v>
      </c>
      <c r="M137" s="68">
        <v>23.476076684660882</v>
      </c>
      <c r="N137" s="68">
        <v>13.080308443712497</v>
      </c>
      <c r="O137" s="68">
        <v>42.22905859758697</v>
      </c>
      <c r="P137" s="68">
        <v>268.39037504200002</v>
      </c>
      <c r="X137" s="86">
        <v>43746</v>
      </c>
      <c r="Y137" s="91">
        <v>4.1304131147020602</v>
      </c>
      <c r="Z137" s="91">
        <v>0.46945175400730599</v>
      </c>
      <c r="AA137" s="68">
        <v>1.0063618592702699E-2</v>
      </c>
      <c r="AB137" s="91" t="s">
        <v>42</v>
      </c>
      <c r="AC137" s="91">
        <v>0.25856762495624702</v>
      </c>
      <c r="AD137" s="91" t="s">
        <v>42</v>
      </c>
      <c r="AE137" s="91">
        <v>9.4306115908060414E-3</v>
      </c>
      <c r="AF137" s="91">
        <v>2.91222645171125E-3</v>
      </c>
      <c r="AG137" s="83">
        <v>84.625064599754523</v>
      </c>
    </row>
    <row r="138" spans="10:33" ht="15" customHeight="1">
      <c r="J138" s="86">
        <v>43961</v>
      </c>
      <c r="K138" s="68">
        <v>9.3418922713237027</v>
      </c>
      <c r="L138" s="68">
        <v>175.75257435463541</v>
      </c>
      <c r="M138" s="68">
        <v>23.3288216091339</v>
      </c>
      <c r="N138" s="68">
        <v>13.034872741367032</v>
      </c>
      <c r="O138" s="68">
        <v>21.128540958539958</v>
      </c>
      <c r="P138" s="68">
        <v>242.58670193500001</v>
      </c>
      <c r="X138" s="86">
        <v>43747</v>
      </c>
      <c r="Y138" s="91">
        <v>4.1296986650626994</v>
      </c>
      <c r="Z138" s="91">
        <v>0.465178147964255</v>
      </c>
      <c r="AA138" s="68">
        <v>1.00662360673181E-2</v>
      </c>
      <c r="AB138" s="91" t="s">
        <v>42</v>
      </c>
      <c r="AC138" s="91">
        <v>0.26100421251954403</v>
      </c>
      <c r="AD138" s="91" t="s">
        <v>42</v>
      </c>
      <c r="AE138" s="91">
        <v>9.418962276158729E-3</v>
      </c>
      <c r="AF138" s="91">
        <v>3.0806004054406699E-3</v>
      </c>
      <c r="AG138" s="83">
        <v>84.651915123808777</v>
      </c>
    </row>
    <row r="139" spans="10:33" ht="15" customHeight="1">
      <c r="J139" s="86">
        <v>43962</v>
      </c>
      <c r="K139" s="68">
        <v>9.5144713949172299</v>
      </c>
      <c r="L139" s="68">
        <v>160.81467835370771</v>
      </c>
      <c r="M139" s="68">
        <v>20.85978578385286</v>
      </c>
      <c r="N139" s="68">
        <v>11.816576183594314</v>
      </c>
      <c r="O139" s="68">
        <v>39.574153604927886</v>
      </c>
      <c r="P139" s="68">
        <v>242.57966532099999</v>
      </c>
      <c r="X139" s="86">
        <v>43748</v>
      </c>
      <c r="Y139" s="91">
        <v>4.1266628308614894</v>
      </c>
      <c r="Z139" s="91">
        <v>0.45850001839796001</v>
      </c>
      <c r="AA139" s="68">
        <v>1.00334645177227E-2</v>
      </c>
      <c r="AB139" s="91" t="s">
        <v>42</v>
      </c>
      <c r="AC139" s="91">
        <v>0.26196863427667699</v>
      </c>
      <c r="AD139" s="91" t="s">
        <v>42</v>
      </c>
      <c r="AE139" s="91">
        <v>9.2998267788423385E-3</v>
      </c>
      <c r="AF139" s="91">
        <v>3.1296058578483802E-3</v>
      </c>
      <c r="AG139" s="83">
        <v>84.743461328627163</v>
      </c>
    </row>
    <row r="140" spans="10:33" ht="15" customHeight="1">
      <c r="J140" s="86">
        <v>43963</v>
      </c>
      <c r="K140" s="68">
        <v>9.5333760892700248</v>
      </c>
      <c r="L140" s="68">
        <v>158.11354096446689</v>
      </c>
      <c r="M140" s="68">
        <v>20.616754314258291</v>
      </c>
      <c r="N140" s="68">
        <v>11.559396334205683</v>
      </c>
      <c r="O140" s="68">
        <v>39.306431037799115</v>
      </c>
      <c r="P140" s="68">
        <v>239.12949874</v>
      </c>
      <c r="X140" s="86">
        <v>43749</v>
      </c>
      <c r="Y140" s="91">
        <v>4.1558786471565297</v>
      </c>
      <c r="Z140" s="91">
        <v>0.46923435936861402</v>
      </c>
      <c r="AA140" s="68">
        <v>1.00798460691899E-2</v>
      </c>
      <c r="AB140" s="91" t="s">
        <v>42</v>
      </c>
      <c r="AC140" s="91">
        <v>0.25870759514133401</v>
      </c>
      <c r="AD140" s="91" t="s">
        <v>42</v>
      </c>
      <c r="AE140" s="91">
        <v>9.3022127915284893E-3</v>
      </c>
      <c r="AF140" s="91">
        <v>3.2346506675230398E-3</v>
      </c>
      <c r="AG140" s="83">
        <v>84.702573039592593</v>
      </c>
    </row>
    <row r="141" spans="10:33" ht="15" customHeight="1">
      <c r="J141" s="86">
        <v>43964</v>
      </c>
      <c r="K141" s="68">
        <v>9.6849431178041172</v>
      </c>
      <c r="L141" s="68">
        <v>161.474125336405</v>
      </c>
      <c r="M141" s="68">
        <v>20.993946147950322</v>
      </c>
      <c r="N141" s="68">
        <v>12.063099489921747</v>
      </c>
      <c r="O141" s="68">
        <v>39.896880526918835</v>
      </c>
      <c r="P141" s="68">
        <v>244.11299461900001</v>
      </c>
      <c r="X141" s="86">
        <v>43750</v>
      </c>
      <c r="Y141" s="91">
        <v>4.1483783003751897</v>
      </c>
      <c r="Z141" s="91">
        <v>0.46872661496846196</v>
      </c>
      <c r="AA141" s="68">
        <v>1.0096069222591599E-2</v>
      </c>
      <c r="AB141" s="91" t="s">
        <v>42</v>
      </c>
      <c r="AC141" s="91">
        <v>0.25782218061048201</v>
      </c>
      <c r="AD141" s="91" t="s">
        <v>42</v>
      </c>
      <c r="AE141" s="91">
        <v>9.2234628445270906E-3</v>
      </c>
      <c r="AF141" s="91">
        <v>3.3813767625342703E-3</v>
      </c>
      <c r="AG141" s="83">
        <v>84.701784135570051</v>
      </c>
    </row>
    <row r="142" spans="10:33" ht="15" customHeight="1">
      <c r="J142" s="86">
        <v>43965</v>
      </c>
      <c r="K142" s="68">
        <v>9.7003875208697927</v>
      </c>
      <c r="L142" s="68">
        <v>170.59335005582489</v>
      </c>
      <c r="M142" s="68">
        <v>22.169692740745202</v>
      </c>
      <c r="N142" s="68">
        <v>12.400276782744909</v>
      </c>
      <c r="O142" s="68">
        <v>44.157315373815237</v>
      </c>
      <c r="P142" s="68">
        <v>259.02102247400001</v>
      </c>
      <c r="X142" s="86">
        <v>43751</v>
      </c>
      <c r="Y142" s="91">
        <v>4.1255480070857402</v>
      </c>
      <c r="Z142" s="91">
        <v>0.46810419373414996</v>
      </c>
      <c r="AA142" s="68">
        <v>1.00505239223654E-2</v>
      </c>
      <c r="AB142" s="91" t="s">
        <v>42</v>
      </c>
      <c r="AC142" s="91">
        <v>0.25690969817786302</v>
      </c>
      <c r="AD142" s="91" t="s">
        <v>42</v>
      </c>
      <c r="AE142" s="91">
        <v>9.1853509585995991E-3</v>
      </c>
      <c r="AF142" s="91">
        <v>3.3936586704489701E-3</v>
      </c>
      <c r="AG142" s="83">
        <v>84.658032917201965</v>
      </c>
    </row>
    <row r="143" spans="10:33" ht="15" customHeight="1">
      <c r="J143" s="86">
        <v>43966</v>
      </c>
      <c r="K143" s="68">
        <v>9.8316325496710828</v>
      </c>
      <c r="L143" s="68">
        <v>179.39809587133982</v>
      </c>
      <c r="M143" s="68">
        <v>22.562017222469539</v>
      </c>
      <c r="N143" s="68">
        <v>12.575756297820702</v>
      </c>
      <c r="O143" s="68">
        <v>39.781184051698887</v>
      </c>
      <c r="P143" s="68">
        <v>264.14868599300002</v>
      </c>
      <c r="X143" s="86">
        <v>43752</v>
      </c>
      <c r="Y143" s="91">
        <v>4.1277173176425501</v>
      </c>
      <c r="Z143" s="91">
        <v>0.46868493866628896</v>
      </c>
      <c r="AA143" s="68">
        <v>1.0088830425431499E-2</v>
      </c>
      <c r="AB143" s="91" t="s">
        <v>42</v>
      </c>
      <c r="AC143" s="91">
        <v>0.25742634874040199</v>
      </c>
      <c r="AD143" s="91" t="s">
        <v>42</v>
      </c>
      <c r="AE143" s="91">
        <v>9.2010247322007691E-3</v>
      </c>
      <c r="AF143" s="91">
        <v>3.4633723205686798E-3</v>
      </c>
      <c r="AG143" s="83">
        <v>84.643659419598634</v>
      </c>
    </row>
    <row r="144" spans="10:33" ht="15" customHeight="1">
      <c r="J144" s="86">
        <v>43967</v>
      </c>
      <c r="K144" s="68">
        <v>9.8822335331109326</v>
      </c>
      <c r="L144" s="68">
        <v>170.98386389147493</v>
      </c>
      <c r="M144" s="68">
        <v>21.656663418094428</v>
      </c>
      <c r="N144" s="68">
        <v>12.20208219927631</v>
      </c>
      <c r="O144" s="68">
        <v>45.161095690043396</v>
      </c>
      <c r="P144" s="68">
        <v>259.885938732</v>
      </c>
      <c r="X144" s="86">
        <v>43753</v>
      </c>
      <c r="Y144" s="91">
        <v>4.1254702730440105</v>
      </c>
      <c r="Z144" s="91">
        <v>0.46921334582446</v>
      </c>
      <c r="AA144" s="68">
        <v>1.04075206374722E-2</v>
      </c>
      <c r="AB144" s="91" t="s">
        <v>42</v>
      </c>
      <c r="AC144" s="91">
        <v>0.25494319993060199</v>
      </c>
      <c r="AD144" s="91">
        <v>0</v>
      </c>
      <c r="AE144" s="91">
        <v>9.1906469274314791E-3</v>
      </c>
      <c r="AF144" s="91">
        <v>3.5076015507198503E-3</v>
      </c>
      <c r="AG144" s="83">
        <v>84.664409519947</v>
      </c>
    </row>
    <row r="145" spans="10:33" ht="15" customHeight="1">
      <c r="J145" s="86">
        <v>43968</v>
      </c>
      <c r="K145" s="68">
        <v>9.9026219906826416</v>
      </c>
      <c r="L145" s="68">
        <v>172.30940120674421</v>
      </c>
      <c r="M145" s="68">
        <v>22.256509489004848</v>
      </c>
      <c r="N145" s="68">
        <v>12.460690813911402</v>
      </c>
      <c r="O145" s="68">
        <v>44.703035355656908</v>
      </c>
      <c r="P145" s="68">
        <v>261.63225885600002</v>
      </c>
      <c r="X145" s="86">
        <v>43754</v>
      </c>
      <c r="Y145" s="91">
        <v>4.1258265515937103</v>
      </c>
      <c r="Z145" s="91">
        <v>0.47435102500908299</v>
      </c>
      <c r="AA145" s="68">
        <v>1.0658573543514899E-2</v>
      </c>
      <c r="AB145" s="91" t="s">
        <v>42</v>
      </c>
      <c r="AC145" s="91">
        <v>0.25388930598368004</v>
      </c>
      <c r="AD145" s="91">
        <v>0</v>
      </c>
      <c r="AE145" s="91">
        <v>9.19092250911294E-3</v>
      </c>
      <c r="AF145" s="91">
        <v>3.6299889791225602E-3</v>
      </c>
      <c r="AG145" s="83">
        <v>84.588156434244425</v>
      </c>
    </row>
    <row r="146" spans="10:33" ht="15" customHeight="1">
      <c r="J146" s="86">
        <v>43969</v>
      </c>
      <c r="K146" s="68">
        <v>9.9938713165204511</v>
      </c>
      <c r="L146" s="68">
        <v>177.2242843691316</v>
      </c>
      <c r="M146" s="68">
        <v>22.938430778938301</v>
      </c>
      <c r="N146" s="68">
        <v>12.573887108252029</v>
      </c>
      <c r="O146" s="68">
        <v>41.743780254157599</v>
      </c>
      <c r="P146" s="68">
        <v>264.47425382699998</v>
      </c>
      <c r="X146" s="86">
        <v>43755</v>
      </c>
      <c r="Y146" s="91">
        <v>4.1295788396789197</v>
      </c>
      <c r="Z146" s="91">
        <v>0.47590253736589</v>
      </c>
      <c r="AA146" s="68">
        <v>1.0201235888126301E-2</v>
      </c>
      <c r="AB146" s="91" t="s">
        <v>42</v>
      </c>
      <c r="AC146" s="91">
        <v>0.25069450980144797</v>
      </c>
      <c r="AD146" s="91">
        <v>0</v>
      </c>
      <c r="AE146" s="91">
        <v>9.6964940418585704E-3</v>
      </c>
      <c r="AF146" s="91">
        <v>3.9496396183436198E-3</v>
      </c>
      <c r="AG146" s="83">
        <v>84.622113926766332</v>
      </c>
    </row>
    <row r="147" spans="10:33" ht="15" customHeight="1">
      <c r="J147" s="86">
        <v>43970</v>
      </c>
      <c r="K147" s="68">
        <v>9.9619988340856693</v>
      </c>
      <c r="L147" s="68">
        <v>178.44615357646421</v>
      </c>
      <c r="M147" s="68">
        <v>23.793534838638049</v>
      </c>
      <c r="N147" s="68">
        <v>12.797604429671576</v>
      </c>
      <c r="O147" s="68">
        <v>40.282737978140517</v>
      </c>
      <c r="P147" s="68">
        <v>265.28202965700001</v>
      </c>
      <c r="X147" s="86">
        <v>43756</v>
      </c>
      <c r="Y147" s="91">
        <v>4.1246660475252002</v>
      </c>
      <c r="Z147" s="91">
        <v>0.47484567605267503</v>
      </c>
      <c r="AA147" s="68">
        <v>1.07551719240463E-2</v>
      </c>
      <c r="AB147" s="91" t="s">
        <v>42</v>
      </c>
      <c r="AC147" s="91">
        <v>0.24919315906402298</v>
      </c>
      <c r="AD147" s="91">
        <v>0</v>
      </c>
      <c r="AE147" s="91">
        <v>9.8754112223307187E-3</v>
      </c>
      <c r="AF147" s="91">
        <v>4.2639064572326697E-3</v>
      </c>
      <c r="AG147" s="83">
        <v>84.632850024862876</v>
      </c>
    </row>
    <row r="148" spans="10:33" ht="15" customHeight="1">
      <c r="J148" s="86">
        <v>43971</v>
      </c>
      <c r="K148" s="68">
        <v>9.9366744618186154</v>
      </c>
      <c r="L148" s="68">
        <v>179.12781580266241</v>
      </c>
      <c r="M148" s="68">
        <v>23.656360817218491</v>
      </c>
      <c r="N148" s="68">
        <v>13.029622144122683</v>
      </c>
      <c r="O148" s="68">
        <v>43.102069528177822</v>
      </c>
      <c r="P148" s="68">
        <v>268.85254275400001</v>
      </c>
      <c r="X148" s="86">
        <v>43757</v>
      </c>
      <c r="Y148" s="91">
        <v>4.13171150624256</v>
      </c>
      <c r="Z148" s="91">
        <v>0.47604262900347299</v>
      </c>
      <c r="AA148" s="68">
        <v>1.1695570569865E-2</v>
      </c>
      <c r="AB148" s="91" t="s">
        <v>42</v>
      </c>
      <c r="AC148" s="91">
        <v>0.249610930376961</v>
      </c>
      <c r="AD148" s="91">
        <v>0</v>
      </c>
      <c r="AE148" s="91">
        <v>9.8567871943869914E-3</v>
      </c>
      <c r="AF148" s="91">
        <v>4.3027848660767707E-3</v>
      </c>
      <c r="AG148" s="83">
        <v>84.610386794750553</v>
      </c>
    </row>
    <row r="149" spans="10:33" ht="15" customHeight="1">
      <c r="J149" s="86">
        <v>43972</v>
      </c>
      <c r="K149" s="68">
        <v>9.9694617021198795</v>
      </c>
      <c r="L149" s="68">
        <v>175.22722725290581</v>
      </c>
      <c r="M149" s="68">
        <v>23.303624068608539</v>
      </c>
      <c r="N149" s="68">
        <v>13.038081279288978</v>
      </c>
      <c r="O149" s="68">
        <v>41.433555419076782</v>
      </c>
      <c r="P149" s="68">
        <v>262.97194972199998</v>
      </c>
      <c r="X149" s="86">
        <v>43758</v>
      </c>
      <c r="Y149" s="91">
        <v>4.13107800452278</v>
      </c>
      <c r="Z149" s="91">
        <v>0.47587786659425996</v>
      </c>
      <c r="AA149" s="68">
        <v>1.12179299170865E-2</v>
      </c>
      <c r="AB149" s="91" t="s">
        <v>42</v>
      </c>
      <c r="AC149" s="91">
        <v>0.249568455798724</v>
      </c>
      <c r="AD149" s="91">
        <v>0</v>
      </c>
      <c r="AE149" s="91">
        <v>9.7680437553677498E-3</v>
      </c>
      <c r="AF149" s="91">
        <v>4.2520819381679604E-3</v>
      </c>
      <c r="AG149" s="83">
        <v>84.622676828954624</v>
      </c>
    </row>
    <row r="150" spans="10:33" ht="15" customHeight="1">
      <c r="J150" s="86">
        <v>43973</v>
      </c>
      <c r="K150" s="68">
        <v>9.9521875896370471</v>
      </c>
      <c r="L150" s="68">
        <v>166.5693352908396</v>
      </c>
      <c r="M150" s="68">
        <v>22.08921241444277</v>
      </c>
      <c r="N150" s="68">
        <v>12.308639472678715</v>
      </c>
      <c r="O150" s="68">
        <v>40.59576777440185</v>
      </c>
      <c r="P150" s="68">
        <v>251.51514254200001</v>
      </c>
      <c r="X150" s="86">
        <v>43759</v>
      </c>
      <c r="Y150" s="91">
        <v>4.1261619801665903</v>
      </c>
      <c r="Z150" s="91">
        <v>0.47469612545212198</v>
      </c>
      <c r="AA150" s="68">
        <v>1.15177092190193E-2</v>
      </c>
      <c r="AB150" s="91" t="s">
        <v>42</v>
      </c>
      <c r="AC150" s="91">
        <v>0.25010716160216001</v>
      </c>
      <c r="AD150" s="91">
        <v>0</v>
      </c>
      <c r="AE150" s="91">
        <v>9.7056009322592889E-3</v>
      </c>
      <c r="AF150" s="91">
        <v>4.3256148864033398E-3</v>
      </c>
      <c r="AG150" s="83">
        <v>84.612939027571272</v>
      </c>
    </row>
    <row r="151" spans="10:33" ht="15" customHeight="1">
      <c r="J151" s="86">
        <v>43974</v>
      </c>
      <c r="K151" s="68">
        <v>9.9270580635318506</v>
      </c>
      <c r="L151" s="68">
        <v>168.3098129925134</v>
      </c>
      <c r="M151" s="68">
        <v>22.96021814642793</v>
      </c>
      <c r="N151" s="68">
        <v>12.723032967034873</v>
      </c>
      <c r="O151" s="68">
        <v>42.17627397449192</v>
      </c>
      <c r="P151" s="68">
        <v>256.09639614399998</v>
      </c>
      <c r="X151" s="86">
        <v>43760</v>
      </c>
      <c r="Y151" s="91">
        <v>4.1269626100865402</v>
      </c>
      <c r="Z151" s="91">
        <v>0.46971310129729404</v>
      </c>
      <c r="AA151" s="68">
        <v>1.2440064656090601E-2</v>
      </c>
      <c r="AB151" s="91" t="s">
        <v>42</v>
      </c>
      <c r="AC151" s="91">
        <v>0.25216346227577296</v>
      </c>
      <c r="AD151" s="91">
        <v>0</v>
      </c>
      <c r="AE151" s="91">
        <v>9.5184365807703814E-3</v>
      </c>
      <c r="AF151" s="91">
        <v>4.7020236533310703E-3</v>
      </c>
      <c r="AG151" s="83">
        <v>84.646966777868769</v>
      </c>
    </row>
    <row r="152" spans="10:33" ht="15" customHeight="1">
      <c r="J152" s="86">
        <v>43975</v>
      </c>
      <c r="K152" s="68">
        <v>9.9332743918283395</v>
      </c>
      <c r="L152" s="68">
        <v>168.61457311075782</v>
      </c>
      <c r="M152" s="68">
        <v>22.94328996001471</v>
      </c>
      <c r="N152" s="68">
        <v>12.77516374117633</v>
      </c>
      <c r="O152" s="68">
        <v>41.838136683222814</v>
      </c>
      <c r="P152" s="68">
        <v>256.10443788700002</v>
      </c>
      <c r="X152" s="86">
        <v>43761</v>
      </c>
      <c r="Y152" s="91">
        <v>4.12534509158366</v>
      </c>
      <c r="Z152" s="91">
        <v>0.46281257717226498</v>
      </c>
      <c r="AA152" s="68">
        <v>1.5211347640527201E-2</v>
      </c>
      <c r="AB152" s="91" t="s">
        <v>42</v>
      </c>
      <c r="AC152" s="91">
        <v>0.258133347330739</v>
      </c>
      <c r="AD152" s="91">
        <v>0</v>
      </c>
      <c r="AE152" s="91">
        <v>8.7066903479516393E-3</v>
      </c>
      <c r="AF152" s="91">
        <v>5.59630222882747E-3</v>
      </c>
      <c r="AG152" s="83">
        <v>84.608485985806752</v>
      </c>
    </row>
    <row r="153" spans="10:33" ht="15" customHeight="1">
      <c r="J153" s="86">
        <v>43976</v>
      </c>
      <c r="K153" s="68">
        <v>10.001477552178782</v>
      </c>
      <c r="L153" s="68">
        <v>161.40763887536519</v>
      </c>
      <c r="M153" s="68">
        <v>22.417907964487142</v>
      </c>
      <c r="N153" s="68">
        <v>12.419970843368063</v>
      </c>
      <c r="O153" s="68">
        <v>39.918089216600805</v>
      </c>
      <c r="P153" s="68">
        <v>246.165084452</v>
      </c>
      <c r="X153" s="86">
        <v>43762</v>
      </c>
      <c r="Y153" s="91">
        <v>4.1283399771332601</v>
      </c>
      <c r="Z153" s="91">
        <v>0.468163086250732</v>
      </c>
      <c r="AA153" s="68">
        <v>1.88531653434157E-2</v>
      </c>
      <c r="AB153" s="91" t="s">
        <v>42</v>
      </c>
      <c r="AC153" s="91">
        <v>0.25939147608299601</v>
      </c>
      <c r="AD153" s="91">
        <v>0</v>
      </c>
      <c r="AE153" s="91">
        <v>8.5825421583830309E-3</v>
      </c>
      <c r="AF153" s="91">
        <v>5.6225381307327803E-3</v>
      </c>
      <c r="AG153" s="83">
        <v>84.442214081419579</v>
      </c>
    </row>
    <row r="154" spans="10:33" ht="15" customHeight="1">
      <c r="J154" s="86">
        <v>43977</v>
      </c>
      <c r="K154" s="68">
        <v>10.044378559953611</v>
      </c>
      <c r="L154" s="68">
        <v>163.33374398858339</v>
      </c>
      <c r="M154" s="68">
        <v>22.639118588397782</v>
      </c>
      <c r="N154" s="68">
        <v>12.70248932124424</v>
      </c>
      <c r="O154" s="68">
        <v>42.428335193820999</v>
      </c>
      <c r="P154" s="68">
        <v>251.14806565200001</v>
      </c>
      <c r="X154" s="86">
        <v>43763</v>
      </c>
      <c r="Y154" s="91">
        <v>4.1234208728663804</v>
      </c>
      <c r="Z154" s="91">
        <v>0.47894496383101204</v>
      </c>
      <c r="AA154" s="68">
        <v>2.2929381456979699E-2</v>
      </c>
      <c r="AB154" s="91" t="s">
        <v>42</v>
      </c>
      <c r="AC154" s="91">
        <v>0.25879315050954999</v>
      </c>
      <c r="AD154" s="91">
        <v>0</v>
      </c>
      <c r="AE154" s="91">
        <v>8.2958152414330903E-3</v>
      </c>
      <c r="AF154" s="91">
        <v>6.08442067675236E-3</v>
      </c>
      <c r="AG154" s="83">
        <v>84.177754431441414</v>
      </c>
    </row>
    <row r="155" spans="10:33" ht="15" customHeight="1">
      <c r="J155" s="86">
        <v>43978</v>
      </c>
      <c r="K155" s="68">
        <v>10.039840732102579</v>
      </c>
      <c r="L155" s="68">
        <v>162.54722689653769</v>
      </c>
      <c r="M155" s="68">
        <v>22.32567254233096</v>
      </c>
      <c r="N155" s="68">
        <v>12.708929046782073</v>
      </c>
      <c r="O155" s="68">
        <v>41.71199809724672</v>
      </c>
      <c r="P155" s="68">
        <v>249.33366731500001</v>
      </c>
      <c r="X155" s="86">
        <v>43764</v>
      </c>
      <c r="Y155" s="91">
        <v>4.1188146035034299</v>
      </c>
      <c r="Z155" s="91">
        <v>0.48102769207889301</v>
      </c>
      <c r="AA155" s="68">
        <v>2.1467991934052001E-2</v>
      </c>
      <c r="AB155" s="91" t="s">
        <v>42</v>
      </c>
      <c r="AC155" s="91">
        <v>0.25902283118271102</v>
      </c>
      <c r="AD155" s="91">
        <v>0</v>
      </c>
      <c r="AE155" s="91">
        <v>8.1603679571501907E-3</v>
      </c>
      <c r="AF155" s="91">
        <v>6.6320927848100598E-3</v>
      </c>
      <c r="AG155" s="83">
        <v>84.141142789103696</v>
      </c>
    </row>
    <row r="156" spans="10:33" ht="15" customHeight="1">
      <c r="J156" s="86">
        <v>43979</v>
      </c>
      <c r="K156" s="68">
        <v>10.065137918769683</v>
      </c>
      <c r="L156" s="68">
        <v>168.61577850982269</v>
      </c>
      <c r="M156" s="68">
        <v>23.085068545910438</v>
      </c>
      <c r="N156" s="68">
        <v>12.871175589296007</v>
      </c>
      <c r="O156" s="68">
        <v>42.525379657201142</v>
      </c>
      <c r="P156" s="68">
        <v>257.16254022099997</v>
      </c>
      <c r="X156" s="86">
        <v>43765</v>
      </c>
      <c r="Y156" s="91">
        <v>4.1127504834057298</v>
      </c>
      <c r="Z156" s="91">
        <v>0.47733352587087396</v>
      </c>
      <c r="AA156" s="68">
        <v>2.0970570252337197E-2</v>
      </c>
      <c r="AB156" s="91" t="s">
        <v>42</v>
      </c>
      <c r="AC156" s="91">
        <v>0.26015726541455098</v>
      </c>
      <c r="AD156" s="91">
        <v>0</v>
      </c>
      <c r="AE156" s="91">
        <v>7.9719548753417399E-3</v>
      </c>
      <c r="AF156" s="91">
        <v>6.6739359337546498E-3</v>
      </c>
      <c r="AG156" s="83">
        <v>84.176631941417483</v>
      </c>
    </row>
    <row r="157" spans="10:33" ht="15" customHeight="1">
      <c r="J157" s="86">
        <v>43980</v>
      </c>
      <c r="K157" s="68">
        <v>10.083126229583591</v>
      </c>
      <c r="L157" s="68">
        <v>175.53441497132309</v>
      </c>
      <c r="M157" s="68">
        <v>24.32814364644253</v>
      </c>
      <c r="N157" s="68">
        <v>13.42282075079701</v>
      </c>
      <c r="O157" s="68">
        <v>43.160820674853767</v>
      </c>
      <c r="P157" s="68">
        <v>266.52932627299998</v>
      </c>
      <c r="X157" s="86">
        <v>43766</v>
      </c>
      <c r="Y157" s="91">
        <v>4.1153985864604303</v>
      </c>
      <c r="Z157" s="91">
        <v>0.47299940116990402</v>
      </c>
      <c r="AA157" s="68">
        <v>2.1327325147704898E-2</v>
      </c>
      <c r="AB157" s="91" t="s">
        <v>42</v>
      </c>
      <c r="AC157" s="91">
        <v>0.26190235646961901</v>
      </c>
      <c r="AD157" s="91">
        <v>0</v>
      </c>
      <c r="AE157" s="91">
        <v>7.9625504306269704E-3</v>
      </c>
      <c r="AF157" s="91">
        <v>6.7379192365125502E-3</v>
      </c>
      <c r="AG157" s="83">
        <v>84.222722450531464</v>
      </c>
    </row>
    <row r="158" spans="10:33" ht="15" customHeight="1">
      <c r="J158" s="86">
        <v>43981</v>
      </c>
      <c r="K158" s="68">
        <v>10.086612742464325</v>
      </c>
      <c r="L158" s="68">
        <v>173.35501487847961</v>
      </c>
      <c r="M158" s="68">
        <v>24.50403164268478</v>
      </c>
      <c r="N158" s="68">
        <v>13.462028970033105</v>
      </c>
      <c r="O158" s="68">
        <v>41.712318900338147</v>
      </c>
      <c r="P158" s="68">
        <v>263.12000713399999</v>
      </c>
      <c r="X158" s="86">
        <v>43767</v>
      </c>
      <c r="Y158" s="91">
        <v>4.1179736940981302</v>
      </c>
      <c r="Z158" s="91">
        <v>0.472472753510295</v>
      </c>
      <c r="AA158" s="68">
        <v>2.0733633479257201E-2</v>
      </c>
      <c r="AB158" s="91" t="s">
        <v>42</v>
      </c>
      <c r="AC158" s="91">
        <v>0.25992523784792798</v>
      </c>
      <c r="AD158" s="91">
        <v>0</v>
      </c>
      <c r="AE158" s="91">
        <v>7.8887243631741502E-3</v>
      </c>
      <c r="AF158" s="91">
        <v>6.6115080520633401E-3</v>
      </c>
      <c r="AG158" s="83">
        <v>84.287887157806452</v>
      </c>
    </row>
    <row r="159" spans="10:33" ht="15" customHeight="1">
      <c r="J159" s="86">
        <v>43982</v>
      </c>
      <c r="K159" s="68">
        <v>10.152430597931515</v>
      </c>
      <c r="L159" s="68">
        <v>177.9786163826893</v>
      </c>
      <c r="M159" s="68">
        <v>27.012940828466959</v>
      </c>
      <c r="N159" s="68">
        <v>14.383871123660183</v>
      </c>
      <c r="O159" s="68">
        <v>41.317571114252019</v>
      </c>
      <c r="P159" s="68">
        <v>270.84543004699998</v>
      </c>
      <c r="X159" s="86">
        <v>43768</v>
      </c>
      <c r="Y159" s="91">
        <v>4.1242703304749595</v>
      </c>
      <c r="Z159" s="91">
        <v>0.47012329891614801</v>
      </c>
      <c r="AA159" s="68">
        <v>1.9930616210177998E-2</v>
      </c>
      <c r="AB159" s="91" t="s">
        <v>42</v>
      </c>
      <c r="AC159" s="91">
        <v>0.25472254905343999</v>
      </c>
      <c r="AD159" s="91">
        <v>0</v>
      </c>
      <c r="AE159" s="91">
        <v>7.8196916813991699E-3</v>
      </c>
      <c r="AF159" s="91">
        <v>6.4850691693625895E-3</v>
      </c>
      <c r="AG159" s="83">
        <v>84.455732576231597</v>
      </c>
    </row>
    <row r="160" spans="10:33" ht="15" customHeight="1">
      <c r="J160" s="86">
        <v>43983</v>
      </c>
      <c r="K160" s="68">
        <v>10.121397515166658</v>
      </c>
      <c r="L160" s="68">
        <v>174.10571075204749</v>
      </c>
      <c r="M160" s="68">
        <v>25.671662155409372</v>
      </c>
      <c r="N160" s="68">
        <v>13.890327814945785</v>
      </c>
      <c r="O160" s="68">
        <v>43.758127317430734</v>
      </c>
      <c r="P160" s="68">
        <v>267.54722555500001</v>
      </c>
      <c r="X160" s="86">
        <v>43769</v>
      </c>
      <c r="Y160" s="91">
        <v>4.1327603090120402</v>
      </c>
      <c r="Z160" s="91">
        <v>0.46620500286496597</v>
      </c>
      <c r="AA160" s="68">
        <v>1.7933303413901199E-2</v>
      </c>
      <c r="AB160" s="91" t="s">
        <v>42</v>
      </c>
      <c r="AC160" s="91">
        <v>0.251384409505924</v>
      </c>
      <c r="AD160" s="91">
        <v>0</v>
      </c>
      <c r="AE160" s="91">
        <v>7.8500548831567703E-3</v>
      </c>
      <c r="AF160" s="91">
        <v>6.3458584707984898E-3</v>
      </c>
      <c r="AG160" s="83">
        <v>84.644713502385358</v>
      </c>
    </row>
    <row r="161" spans="10:33" ht="15" customHeight="1">
      <c r="J161" s="86">
        <v>43984</v>
      </c>
      <c r="K161" s="68">
        <v>10.154920949908602</v>
      </c>
      <c r="L161" s="68">
        <v>186.93270206596881</v>
      </c>
      <c r="M161" s="68">
        <v>27.55945183843636</v>
      </c>
      <c r="N161" s="68">
        <v>14.836842874741638</v>
      </c>
      <c r="O161" s="68">
        <v>44.560224886944553</v>
      </c>
      <c r="P161" s="68">
        <v>284.04414261599999</v>
      </c>
      <c r="X161" s="86">
        <v>43770</v>
      </c>
      <c r="Y161" s="91">
        <v>4.1313529337699704</v>
      </c>
      <c r="Z161" s="91">
        <v>0.46155251905611905</v>
      </c>
      <c r="AA161" s="68">
        <v>1.7739070106786898E-2</v>
      </c>
      <c r="AB161" s="91" t="s">
        <v>42</v>
      </c>
      <c r="AC161" s="91">
        <v>0.24783401580374198</v>
      </c>
      <c r="AD161" s="91">
        <v>0</v>
      </c>
      <c r="AE161" s="91">
        <v>6.8908689158911395E-3</v>
      </c>
      <c r="AF161" s="91">
        <v>6.3139144439303399E-3</v>
      </c>
      <c r="AG161" s="83">
        <v>84.803396703382575</v>
      </c>
    </row>
    <row r="162" spans="10:33" ht="15" customHeight="1">
      <c r="J162" s="86">
        <v>43985</v>
      </c>
      <c r="K162" s="68">
        <v>10.2410830004634</v>
      </c>
      <c r="L162" s="68">
        <v>175.4631669715196</v>
      </c>
      <c r="M162" s="68">
        <v>26.414164713757721</v>
      </c>
      <c r="N162" s="68">
        <v>14.473474240492557</v>
      </c>
      <c r="O162" s="68">
        <v>43.694624003766762</v>
      </c>
      <c r="P162" s="68">
        <v>270.28651293000001</v>
      </c>
      <c r="X162" s="86">
        <v>43771</v>
      </c>
      <c r="Y162" s="91">
        <v>4.1271562172519802</v>
      </c>
      <c r="Z162" s="91">
        <v>0.46927994355861702</v>
      </c>
      <c r="AA162" s="68">
        <v>1.7422176437113201E-2</v>
      </c>
      <c r="AB162" s="91" t="s">
        <v>42</v>
      </c>
      <c r="AC162" s="91">
        <v>0.24312905041837499</v>
      </c>
      <c r="AD162" s="91">
        <v>0</v>
      </c>
      <c r="AE162" s="91">
        <v>4.8977794930077203E-3</v>
      </c>
      <c r="AF162" s="91">
        <v>6.4155998575253304E-3</v>
      </c>
      <c r="AG162" s="83">
        <v>84.776114187808787</v>
      </c>
    </row>
    <row r="163" spans="10:33" ht="15" customHeight="1">
      <c r="J163" s="86">
        <v>43986</v>
      </c>
      <c r="K163" s="68">
        <v>10.267276483292305</v>
      </c>
      <c r="L163" s="68">
        <v>177.41648047282999</v>
      </c>
      <c r="M163" s="68">
        <v>27.1375330884328</v>
      </c>
      <c r="N163" s="68">
        <v>14.944875931054279</v>
      </c>
      <c r="O163" s="68">
        <v>45.50069720739063</v>
      </c>
      <c r="P163" s="68">
        <v>275.266863183</v>
      </c>
      <c r="X163" s="86">
        <v>43772</v>
      </c>
      <c r="Y163" s="91">
        <v>4.1291426360842403</v>
      </c>
      <c r="Z163" s="91">
        <v>0.46964855637125602</v>
      </c>
      <c r="AA163" s="68">
        <v>1.7435640478315102E-2</v>
      </c>
      <c r="AB163" s="91" t="s">
        <v>42</v>
      </c>
      <c r="AC163" s="91">
        <v>0.243154458809966</v>
      </c>
      <c r="AD163" s="91">
        <v>0</v>
      </c>
      <c r="AE163" s="91">
        <v>4.8747276236616194E-3</v>
      </c>
      <c r="AF163" s="91">
        <v>6.3144393567602505E-3</v>
      </c>
      <c r="AG163" s="83">
        <v>84.777392526743796</v>
      </c>
    </row>
    <row r="164" spans="10:33" ht="15" customHeight="1">
      <c r="J164" s="86">
        <v>43987</v>
      </c>
      <c r="K164" s="68">
        <v>10.306150031824696</v>
      </c>
      <c r="L164" s="68">
        <v>179.83098595485501</v>
      </c>
      <c r="M164" s="68">
        <v>27.1052256976403</v>
      </c>
      <c r="N164" s="68">
        <v>15.137793052458692</v>
      </c>
      <c r="O164" s="68">
        <v>45.606707071221308</v>
      </c>
      <c r="P164" s="68">
        <v>277.98686180800001</v>
      </c>
      <c r="X164" s="86">
        <v>43773</v>
      </c>
      <c r="Y164" s="91">
        <v>4.1243404068513296</v>
      </c>
      <c r="Z164" s="91">
        <v>0.45525652582262899</v>
      </c>
      <c r="AA164" s="68">
        <v>1.72788715639202E-2</v>
      </c>
      <c r="AB164" s="91" t="s">
        <v>42</v>
      </c>
      <c r="AC164" s="91">
        <v>0.24119211803798199</v>
      </c>
      <c r="AD164" s="91">
        <v>0</v>
      </c>
      <c r="AE164" s="91">
        <v>4.8468188459535105E-3</v>
      </c>
      <c r="AF164" s="91">
        <v>6.1001737894084401E-3</v>
      </c>
      <c r="AG164" s="83">
        <v>85.055222127045965</v>
      </c>
    </row>
    <row r="165" spans="10:33" ht="15" customHeight="1">
      <c r="J165" s="86">
        <v>43988</v>
      </c>
      <c r="K165" s="68">
        <v>10.30616392714642</v>
      </c>
      <c r="L165" s="68">
        <v>177.37393737729661</v>
      </c>
      <c r="M165" s="68">
        <v>26.72252104676495</v>
      </c>
      <c r="N165" s="68">
        <v>15.001635663663242</v>
      </c>
      <c r="O165" s="68">
        <v>44.86059468012877</v>
      </c>
      <c r="P165" s="68">
        <v>274.264852695</v>
      </c>
      <c r="X165" s="86">
        <v>43774</v>
      </c>
      <c r="Y165" s="91">
        <v>4.1249843594944897</v>
      </c>
      <c r="Z165" s="91">
        <v>0.44790737181938201</v>
      </c>
      <c r="AA165" s="68">
        <v>1.74508198733835E-2</v>
      </c>
      <c r="AB165" s="91" t="s">
        <v>42</v>
      </c>
      <c r="AC165" s="91">
        <v>0.24878863932547302</v>
      </c>
      <c r="AD165" s="91">
        <v>0</v>
      </c>
      <c r="AE165" s="91">
        <v>4.6885448053026494E-3</v>
      </c>
      <c r="AF165" s="91">
        <v>5.9581584957793003E-3</v>
      </c>
      <c r="AG165" s="83">
        <v>85.055119013927623</v>
      </c>
    </row>
    <row r="166" spans="10:33" ht="15" customHeight="1">
      <c r="J166" s="86">
        <v>43989</v>
      </c>
      <c r="K166" s="68">
        <v>10.321608977253444</v>
      </c>
      <c r="L166" s="68">
        <v>177.9017323499321</v>
      </c>
      <c r="M166" s="68">
        <v>26.923196533750421</v>
      </c>
      <c r="N166" s="68">
        <v>15.046120125966631</v>
      </c>
      <c r="O166" s="68">
        <v>46.535861394097395</v>
      </c>
      <c r="P166" s="68">
        <v>276.72851938100001</v>
      </c>
      <c r="X166" s="86">
        <v>43775</v>
      </c>
      <c r="Y166" s="91">
        <v>4.1280635059666997</v>
      </c>
      <c r="Z166" s="91">
        <v>0.46362966675172401</v>
      </c>
      <c r="AA166" s="68">
        <v>1.7293244893650403E-2</v>
      </c>
      <c r="AB166" s="91" t="s">
        <v>42</v>
      </c>
      <c r="AC166" s="91">
        <v>0.24659053125886801</v>
      </c>
      <c r="AD166" s="91">
        <v>0</v>
      </c>
      <c r="AE166" s="91">
        <v>4.6937433745602398E-3</v>
      </c>
      <c r="AF166" s="91">
        <v>6.1219860585706295E-3</v>
      </c>
      <c r="AG166" s="83">
        <v>84.827998455014097</v>
      </c>
    </row>
    <row r="167" spans="10:33" ht="15" customHeight="1">
      <c r="J167" s="86">
        <v>43990</v>
      </c>
      <c r="K167" s="68">
        <v>10.347271963820109</v>
      </c>
      <c r="L167" s="68">
        <v>179.1677179444616</v>
      </c>
      <c r="M167" s="68">
        <v>27.12940733834035</v>
      </c>
      <c r="N167" s="68">
        <v>15.031240064038103</v>
      </c>
      <c r="O167" s="68">
        <v>46.189692129339818</v>
      </c>
      <c r="P167" s="68">
        <v>277.86532943999998</v>
      </c>
      <c r="X167" s="86">
        <v>43776</v>
      </c>
      <c r="Y167" s="91">
        <v>4.1232672687739997</v>
      </c>
      <c r="Z167" s="91">
        <v>0.46002210749010197</v>
      </c>
      <c r="AA167" s="68">
        <v>2.1865656153565501E-2</v>
      </c>
      <c r="AB167" s="91" t="s">
        <v>42</v>
      </c>
      <c r="AC167" s="91">
        <v>0.24456672573431501</v>
      </c>
      <c r="AD167" s="91">
        <v>0</v>
      </c>
      <c r="AE167" s="91">
        <v>4.6886836782986099E-3</v>
      </c>
      <c r="AF167" s="91">
        <v>6.4533200705122699E-3</v>
      </c>
      <c r="AG167" s="83">
        <v>84.825814314977578</v>
      </c>
    </row>
    <row r="168" spans="10:33" ht="15" customHeight="1">
      <c r="J168" s="86">
        <v>43991</v>
      </c>
      <c r="K168" s="68">
        <v>10.381697569342297</v>
      </c>
      <c r="L168" s="68">
        <v>179.8109110532003</v>
      </c>
      <c r="M168" s="68">
        <v>27.441367803298778</v>
      </c>
      <c r="N168" s="68">
        <v>15.174482490539894</v>
      </c>
      <c r="O168" s="68">
        <v>44.037821532618722</v>
      </c>
      <c r="P168" s="68">
        <v>276.84628044900001</v>
      </c>
      <c r="X168" s="86">
        <v>43777</v>
      </c>
      <c r="Y168" s="91">
        <v>4.1189878341837503</v>
      </c>
      <c r="Z168" s="91">
        <v>0.45548375366504196</v>
      </c>
      <c r="AA168" s="68">
        <v>2.1536596251690802E-2</v>
      </c>
      <c r="AB168" s="91" t="s">
        <v>42</v>
      </c>
      <c r="AC168" s="91">
        <v>0.24187336743093801</v>
      </c>
      <c r="AD168" s="91">
        <v>0</v>
      </c>
      <c r="AE168" s="91">
        <v>4.6767831106005004E-3</v>
      </c>
      <c r="AF168" s="91">
        <v>6.4254876040128793E-3</v>
      </c>
      <c r="AG168" s="83">
        <v>84.945382067202843</v>
      </c>
    </row>
    <row r="169" spans="10:33" ht="15" customHeight="1">
      <c r="J169" s="86">
        <v>43992</v>
      </c>
      <c r="K169" s="68">
        <v>10.384892651553221</v>
      </c>
      <c r="L169" s="68">
        <v>179.70984075379749</v>
      </c>
      <c r="M169" s="68">
        <v>27.188436885469262</v>
      </c>
      <c r="N169" s="68">
        <v>14.970577082257279</v>
      </c>
      <c r="O169" s="68">
        <v>46.603787152922735</v>
      </c>
      <c r="P169" s="68">
        <v>278.85753452599999</v>
      </c>
      <c r="X169" s="86">
        <v>43778</v>
      </c>
      <c r="Y169" s="91">
        <v>4.1170453750723004</v>
      </c>
      <c r="Z169" s="91">
        <v>0.45391418776393</v>
      </c>
      <c r="AA169" s="68">
        <v>2.2350042645913001E-2</v>
      </c>
      <c r="AB169" s="91" t="s">
        <v>42</v>
      </c>
      <c r="AC169" s="91">
        <v>0.23241675618728699</v>
      </c>
      <c r="AD169" s="91">
        <v>0</v>
      </c>
      <c r="AE169" s="91">
        <v>4.53962800983484E-3</v>
      </c>
      <c r="AF169" s="91">
        <v>6.4100660253390397E-3</v>
      </c>
      <c r="AG169" s="83">
        <v>85.121379386499612</v>
      </c>
    </row>
    <row r="170" spans="10:33" ht="15" customHeight="1">
      <c r="J170" s="86">
        <v>43993</v>
      </c>
      <c r="K170" s="68">
        <v>10.441983317896597</v>
      </c>
      <c r="L170" s="68">
        <v>181.70516667357458</v>
      </c>
      <c r="M170" s="68">
        <v>27.480866985686273</v>
      </c>
      <c r="N170" s="68">
        <v>15.022502476981595</v>
      </c>
      <c r="O170" s="68">
        <v>47.160338837860934</v>
      </c>
      <c r="P170" s="68">
        <v>281.81085829199998</v>
      </c>
      <c r="X170" s="86">
        <v>43779</v>
      </c>
      <c r="Y170" s="91">
        <v>4.1234063491109101</v>
      </c>
      <c r="Z170" s="91">
        <v>0.45364124289343499</v>
      </c>
      <c r="AA170" s="68">
        <v>2.2357250849712101E-2</v>
      </c>
      <c r="AB170" s="91" t="s">
        <v>42</v>
      </c>
      <c r="AC170" s="91">
        <v>0.23248676156575701</v>
      </c>
      <c r="AD170" s="91">
        <v>0</v>
      </c>
      <c r="AE170" s="91">
        <v>4.530512056201E-3</v>
      </c>
      <c r="AF170" s="91">
        <v>6.4953631900715996E-3</v>
      </c>
      <c r="AG170" s="83">
        <v>85.143023114141798</v>
      </c>
    </row>
    <row r="171" spans="10:33" ht="15" customHeight="1">
      <c r="J171" s="86">
        <v>43994</v>
      </c>
      <c r="K171" s="68">
        <v>10.460694128149658</v>
      </c>
      <c r="L171" s="68">
        <v>171.6157071602747</v>
      </c>
      <c r="M171" s="68">
        <v>25.655172292438351</v>
      </c>
      <c r="N171" s="68">
        <v>13.721868749491778</v>
      </c>
      <c r="O171" s="68">
        <v>44.91793021564547</v>
      </c>
      <c r="P171" s="68">
        <v>266.37137254599998</v>
      </c>
      <c r="X171" s="86">
        <v>43780</v>
      </c>
      <c r="Y171" s="91">
        <v>4.1211950079175699</v>
      </c>
      <c r="Z171" s="91">
        <v>0.453023371631321</v>
      </c>
      <c r="AA171" s="68">
        <v>2.16484680695266E-2</v>
      </c>
      <c r="AB171" s="91" t="s">
        <v>42</v>
      </c>
      <c r="AC171" s="91">
        <v>0.23305908143291701</v>
      </c>
      <c r="AD171" s="91">
        <v>0</v>
      </c>
      <c r="AE171" s="91">
        <v>4.5499458082408897E-3</v>
      </c>
      <c r="AF171" s="91">
        <v>6.49176187933181E-3</v>
      </c>
      <c r="AG171" s="83">
        <v>85.149226549257776</v>
      </c>
    </row>
    <row r="172" spans="10:33" ht="15" customHeight="1">
      <c r="J172" s="86">
        <v>43995</v>
      </c>
      <c r="K172" s="68">
        <v>10.521353332487312</v>
      </c>
      <c r="L172" s="68">
        <v>174.2665712956796</v>
      </c>
      <c r="M172" s="68">
        <v>26.41494718476374</v>
      </c>
      <c r="N172" s="68">
        <v>14.24401445331444</v>
      </c>
      <c r="O172" s="68">
        <v>44.238324475754894</v>
      </c>
      <c r="P172" s="68">
        <v>269.68521074199998</v>
      </c>
      <c r="X172" s="86">
        <v>43781</v>
      </c>
      <c r="Y172" s="91">
        <v>4.1217285891807895</v>
      </c>
      <c r="Z172" s="91">
        <v>0.45168232643974399</v>
      </c>
      <c r="AA172" s="68">
        <v>2.0354032312617499E-2</v>
      </c>
      <c r="AB172" s="91" t="s">
        <v>42</v>
      </c>
      <c r="AC172" s="91">
        <v>0.23195186261790601</v>
      </c>
      <c r="AD172" s="91">
        <v>0</v>
      </c>
      <c r="AE172" s="91">
        <v>4.4862953633102E-3</v>
      </c>
      <c r="AF172" s="91">
        <v>6.4598978236915898E-3</v>
      </c>
      <c r="AG172" s="83">
        <v>85.218436471494385</v>
      </c>
    </row>
    <row r="173" spans="10:33" ht="15" customHeight="1">
      <c r="J173" s="86">
        <v>43996</v>
      </c>
      <c r="K173" s="68">
        <v>10.526061603686331</v>
      </c>
      <c r="L173" s="68">
        <v>174.2750058030546</v>
      </c>
      <c r="M173" s="68">
        <v>26.503078976085629</v>
      </c>
      <c r="N173" s="68">
        <v>14.307424916352472</v>
      </c>
      <c r="O173" s="68">
        <v>44.928877925820956</v>
      </c>
      <c r="P173" s="68">
        <v>270.54044922499997</v>
      </c>
      <c r="X173" s="86">
        <v>43782</v>
      </c>
      <c r="Y173" s="91">
        <v>4.1254734753489597</v>
      </c>
      <c r="Z173" s="91">
        <v>0.450213571183604</v>
      </c>
      <c r="AA173" s="68">
        <v>1.8632500400066698E-2</v>
      </c>
      <c r="AB173" s="91" t="s">
        <v>42</v>
      </c>
      <c r="AC173" s="91">
        <v>0.22893459095977001</v>
      </c>
      <c r="AD173" s="91">
        <v>0</v>
      </c>
      <c r="AE173" s="91">
        <v>4.6408390190797004E-3</v>
      </c>
      <c r="AF173" s="91">
        <v>6.8892956727983805E-3</v>
      </c>
      <c r="AG173" s="83">
        <v>85.32900834360953</v>
      </c>
    </row>
    <row r="174" spans="10:33" ht="15" customHeight="1">
      <c r="J174" s="86">
        <v>43997</v>
      </c>
      <c r="K174" s="68">
        <v>10.533131611520423</v>
      </c>
      <c r="L174" s="68">
        <v>172.11637267933921</v>
      </c>
      <c r="M174" s="68">
        <v>25.85683626717579</v>
      </c>
      <c r="N174" s="68">
        <v>13.911574733346452</v>
      </c>
      <c r="O174" s="68">
        <v>36.885344845618135</v>
      </c>
      <c r="P174" s="68">
        <v>259.303260137</v>
      </c>
      <c r="X174" s="86">
        <v>43783</v>
      </c>
      <c r="Y174" s="91">
        <v>4.13270644199494</v>
      </c>
      <c r="Z174" s="91">
        <v>0.44549757435047199</v>
      </c>
      <c r="AA174" s="68">
        <v>1.7714131188703002E-2</v>
      </c>
      <c r="AB174" s="91" t="s">
        <v>42</v>
      </c>
      <c r="AC174" s="91">
        <v>0.232349986344667</v>
      </c>
      <c r="AD174" s="91">
        <v>0</v>
      </c>
      <c r="AE174" s="91">
        <v>4.6941539869351599E-3</v>
      </c>
      <c r="AF174" s="91">
        <v>7.05289748268958E-3</v>
      </c>
      <c r="AG174" s="83">
        <v>85.386228838814034</v>
      </c>
    </row>
    <row r="175" spans="10:33" ht="15" customHeight="1">
      <c r="J175" s="86">
        <v>43998</v>
      </c>
      <c r="K175" s="68">
        <v>10.543529195808334</v>
      </c>
      <c r="L175" s="68">
        <v>173.59821578388249</v>
      </c>
      <c r="M175" s="68">
        <v>25.74392440919738</v>
      </c>
      <c r="N175" s="68">
        <v>13.931179296544284</v>
      </c>
      <c r="O175" s="68">
        <v>46.802648909567495</v>
      </c>
      <c r="P175" s="68">
        <v>270.61949759499998</v>
      </c>
      <c r="X175" s="86">
        <v>43784</v>
      </c>
      <c r="Y175" s="91">
        <v>4.1275666854838899</v>
      </c>
      <c r="Z175" s="91">
        <v>0.44214883657070797</v>
      </c>
      <c r="AA175" s="68">
        <v>1.7260815715603898E-2</v>
      </c>
      <c r="AB175" s="91" t="s">
        <v>42</v>
      </c>
      <c r="AC175" s="91">
        <v>0.232767735797765</v>
      </c>
      <c r="AD175" s="91">
        <v>0</v>
      </c>
      <c r="AE175" s="91">
        <v>4.6922973301773497E-3</v>
      </c>
      <c r="AF175" s="91">
        <v>6.9450555526902498E-3</v>
      </c>
      <c r="AG175" s="83">
        <v>85.432432696915583</v>
      </c>
    </row>
    <row r="176" spans="10:33" ht="15" customHeight="1">
      <c r="J176" s="86">
        <v>43999</v>
      </c>
      <c r="K176" s="68">
        <v>10.591135580487061</v>
      </c>
      <c r="L176" s="68">
        <v>175.0753042183018</v>
      </c>
      <c r="M176" s="68">
        <v>26.20619696782947</v>
      </c>
      <c r="N176" s="68">
        <v>14.016147730962265</v>
      </c>
      <c r="O176" s="68">
        <v>43.040824602419406</v>
      </c>
      <c r="P176" s="68">
        <v>268.92960909999999</v>
      </c>
      <c r="X176" s="86">
        <v>43785</v>
      </c>
      <c r="Y176" s="91">
        <v>4.1349987884444497</v>
      </c>
      <c r="Z176" s="91">
        <v>0.44315110725104701</v>
      </c>
      <c r="AA176" s="68">
        <v>1.7921301561120498E-2</v>
      </c>
      <c r="AB176" s="91" t="s">
        <v>42</v>
      </c>
      <c r="AC176" s="91">
        <v>0.228287141869533</v>
      </c>
      <c r="AD176" s="91">
        <v>0</v>
      </c>
      <c r="AE176" s="91">
        <v>4.6950420821939504E-3</v>
      </c>
      <c r="AF176" s="91">
        <v>6.9564100452043599E-3</v>
      </c>
      <c r="AG176" s="83">
        <v>85.504351044182059</v>
      </c>
    </row>
    <row r="177" spans="10:33" ht="15" customHeight="1">
      <c r="J177" s="86">
        <v>44000</v>
      </c>
      <c r="K177" s="68">
        <v>10.620538490471349</v>
      </c>
      <c r="L177" s="68">
        <v>174.23118975719041</v>
      </c>
      <c r="M177" s="68">
        <v>26.079437153801688</v>
      </c>
      <c r="N177" s="68">
        <v>14.23835812165461</v>
      </c>
      <c r="O177" s="68">
        <v>44.258776145881967</v>
      </c>
      <c r="P177" s="68">
        <v>269.42829966900001</v>
      </c>
      <c r="X177" s="86">
        <v>43786</v>
      </c>
      <c r="Y177" s="91">
        <v>4.1471409210293899</v>
      </c>
      <c r="Z177" s="91">
        <v>0.44567580673382801</v>
      </c>
      <c r="AA177" s="68">
        <v>1.7963086355474597E-2</v>
      </c>
      <c r="AB177" s="91" t="s">
        <v>42</v>
      </c>
      <c r="AC177" s="91">
        <v>0.229027393301482</v>
      </c>
      <c r="AD177" s="91">
        <v>0</v>
      </c>
      <c r="AE177" s="91">
        <v>4.7213735256807898E-3</v>
      </c>
      <c r="AF177" s="91">
        <v>7.8064639456451599E-3</v>
      </c>
      <c r="AG177" s="83">
        <v>85.466911964281337</v>
      </c>
    </row>
    <row r="178" spans="10:33" ht="15" customHeight="1">
      <c r="J178" s="86">
        <v>44001</v>
      </c>
      <c r="K178" s="68">
        <v>10.673211396725719</v>
      </c>
      <c r="L178" s="68">
        <v>173.03443984562099</v>
      </c>
      <c r="M178" s="68">
        <v>25.847377552221438</v>
      </c>
      <c r="N178" s="68">
        <v>14.071057332772307</v>
      </c>
      <c r="O178" s="68">
        <v>41.813402767659539</v>
      </c>
      <c r="P178" s="68">
        <v>265.43948889500001</v>
      </c>
      <c r="X178" s="86">
        <v>43787</v>
      </c>
      <c r="Y178" s="91">
        <v>4.1503612537716297</v>
      </c>
      <c r="Z178" s="91">
        <v>0.44709595983633604</v>
      </c>
      <c r="AA178" s="68">
        <v>1.79178283048466E-2</v>
      </c>
      <c r="AB178" s="91">
        <v>0.10313472963610099</v>
      </c>
      <c r="AC178" s="91">
        <v>0.22628781811818299</v>
      </c>
      <c r="AD178" s="91">
        <v>0</v>
      </c>
      <c r="AE178" s="91">
        <v>4.7080531752624003E-3</v>
      </c>
      <c r="AF178" s="91">
        <v>8.9856356683966198E-3</v>
      </c>
      <c r="AG178" s="83">
        <v>83.702098494325853</v>
      </c>
    </row>
    <row r="179" spans="10:33" ht="15" customHeight="1">
      <c r="J179" s="86">
        <v>44002</v>
      </c>
      <c r="K179" s="68">
        <v>10.776050946822991</v>
      </c>
      <c r="L179" s="68">
        <v>171.10164602401278</v>
      </c>
      <c r="M179" s="68">
        <v>25.534271650260109</v>
      </c>
      <c r="N179" s="68">
        <v>13.835545780641382</v>
      </c>
      <c r="O179" s="68">
        <v>45.338809907262771</v>
      </c>
      <c r="P179" s="68">
        <v>266.58632430900002</v>
      </c>
      <c r="X179" s="86">
        <v>43788</v>
      </c>
      <c r="Y179" s="91">
        <v>4.1533572544334003</v>
      </c>
      <c r="Z179" s="91">
        <v>0.44760927714841697</v>
      </c>
      <c r="AA179" s="68">
        <v>1.8044262625010299E-2</v>
      </c>
      <c r="AB179" s="91">
        <v>0.10313472963610099</v>
      </c>
      <c r="AC179" s="91">
        <v>0.22161499187536499</v>
      </c>
      <c r="AD179" s="91">
        <v>0</v>
      </c>
      <c r="AE179" s="91">
        <v>4.7137193677770995E-3</v>
      </c>
      <c r="AF179" s="91">
        <v>9.1829349572202009E-3</v>
      </c>
      <c r="AG179" s="83">
        <v>83.776612863231378</v>
      </c>
    </row>
    <row r="180" spans="10:33" ht="15" customHeight="1">
      <c r="J180" s="86">
        <v>44003</v>
      </c>
      <c r="K180" s="68">
        <v>10.820570099437004</v>
      </c>
      <c r="L180" s="68">
        <v>172.3232134423655</v>
      </c>
      <c r="M180" s="68">
        <v>25.50127087734251</v>
      </c>
      <c r="N180" s="68">
        <v>13.9003814626044</v>
      </c>
      <c r="O180" s="68">
        <v>45.509748884250627</v>
      </c>
      <c r="P180" s="68">
        <v>268.05518476600002</v>
      </c>
      <c r="X180" s="86">
        <v>43789</v>
      </c>
      <c r="Y180" s="91">
        <v>4.1471234869331894</v>
      </c>
      <c r="Z180" s="91">
        <v>0.43720923135929002</v>
      </c>
      <c r="AA180" s="68">
        <v>1.85940484435917E-2</v>
      </c>
      <c r="AB180" s="91">
        <v>0.10313472963610099</v>
      </c>
      <c r="AC180" s="91">
        <v>0.22250041110057001</v>
      </c>
      <c r="AD180" s="91">
        <v>0</v>
      </c>
      <c r="AE180" s="91">
        <v>4.73488871028316E-3</v>
      </c>
      <c r="AF180" s="91">
        <v>1.0627486409170401E-2</v>
      </c>
      <c r="AG180" s="83">
        <v>83.883232223750241</v>
      </c>
    </row>
    <row r="181" spans="10:33" ht="15" customHeight="1">
      <c r="J181" s="86">
        <v>44004</v>
      </c>
      <c r="K181" s="68">
        <v>10.83758197872177</v>
      </c>
      <c r="L181" s="68">
        <v>171.19240947414011</v>
      </c>
      <c r="M181" s="68">
        <v>25.381090910620561</v>
      </c>
      <c r="N181" s="68">
        <v>13.802590860737171</v>
      </c>
      <c r="O181" s="68">
        <v>45.592429596780391</v>
      </c>
      <c r="P181" s="68">
        <v>266.80610282100002</v>
      </c>
      <c r="X181" s="86">
        <v>43790</v>
      </c>
      <c r="Y181" s="91">
        <v>4.1227822659323801</v>
      </c>
      <c r="Z181" s="91">
        <v>0.43489313193887003</v>
      </c>
      <c r="AA181" s="68">
        <v>1.9883504140484703E-2</v>
      </c>
      <c r="AB181" s="91">
        <v>0.10313472963610099</v>
      </c>
      <c r="AC181" s="91">
        <v>0.222100449764178</v>
      </c>
      <c r="AD181" s="91">
        <v>0</v>
      </c>
      <c r="AE181" s="91">
        <v>4.6380445972999396E-3</v>
      </c>
      <c r="AF181" s="91">
        <v>1.1098016029079501E-2</v>
      </c>
      <c r="AG181" s="83">
        <v>83.821429306597054</v>
      </c>
    </row>
    <row r="182" spans="10:33" ht="15" customHeight="1">
      <c r="J182" s="86">
        <v>44005</v>
      </c>
      <c r="K182" s="68">
        <v>10.883336674899979</v>
      </c>
      <c r="L182" s="68">
        <v>178.12865247962242</v>
      </c>
      <c r="M182" s="68">
        <v>27.0830462068899</v>
      </c>
      <c r="N182" s="68">
        <v>14.463834090272256</v>
      </c>
      <c r="O182" s="68">
        <v>45.72208015331546</v>
      </c>
      <c r="P182" s="68">
        <v>276.28094960499999</v>
      </c>
      <c r="X182" s="86">
        <v>43791</v>
      </c>
      <c r="Y182" s="91">
        <v>4.1200978245330298</v>
      </c>
      <c r="Z182" s="91">
        <v>0.44349906852009202</v>
      </c>
      <c r="AA182" s="68">
        <v>1.95940637938187E-2</v>
      </c>
      <c r="AB182" s="91">
        <v>0</v>
      </c>
      <c r="AC182" s="91">
        <v>0.21964051919437499</v>
      </c>
      <c r="AD182" s="91">
        <v>0</v>
      </c>
      <c r="AE182" s="91">
        <v>4.9366727464778895E-3</v>
      </c>
      <c r="AF182" s="91">
        <v>1.0638189077312499E-2</v>
      </c>
      <c r="AG182" s="83">
        <v>85.50747976889231</v>
      </c>
    </row>
    <row r="183" spans="10:33" ht="15" customHeight="1">
      <c r="J183" s="86">
        <v>44006</v>
      </c>
      <c r="K183" s="68">
        <v>10.840399605716796</v>
      </c>
      <c r="L183" s="68">
        <v>177.1870412265983</v>
      </c>
      <c r="M183" s="68">
        <v>27.09714203257619</v>
      </c>
      <c r="N183" s="68">
        <v>14.503104010752441</v>
      </c>
      <c r="O183" s="68">
        <v>48.549725219356304</v>
      </c>
      <c r="P183" s="68">
        <v>278.17741209500002</v>
      </c>
      <c r="X183" s="86">
        <v>43792</v>
      </c>
      <c r="Y183" s="91">
        <v>4.1309109489251696</v>
      </c>
      <c r="Z183" s="91">
        <v>0.44394038053675</v>
      </c>
      <c r="AA183" s="68">
        <v>1.9424156715087702E-2</v>
      </c>
      <c r="AB183" s="91">
        <v>0</v>
      </c>
      <c r="AC183" s="91">
        <v>0.209823668863579</v>
      </c>
      <c r="AD183" s="91">
        <v>0</v>
      </c>
      <c r="AE183" s="91">
        <v>5.1886123785555701E-3</v>
      </c>
      <c r="AF183" s="91">
        <v>1.05990300759695E-2</v>
      </c>
      <c r="AG183" s="83">
        <v>85.705559538701166</v>
      </c>
    </row>
    <row r="184" spans="10:33" ht="15" customHeight="1">
      <c r="J184" s="86">
        <v>44007</v>
      </c>
      <c r="K184" s="68">
        <v>10.85819480357627</v>
      </c>
      <c r="L184" s="68">
        <v>171.02827970150321</v>
      </c>
      <c r="M184" s="68">
        <v>26.239099771426492</v>
      </c>
      <c r="N184" s="68">
        <v>14.236919495034302</v>
      </c>
      <c r="O184" s="68">
        <v>45.093417650459713</v>
      </c>
      <c r="P184" s="68">
        <v>267.45591142199999</v>
      </c>
      <c r="X184" s="86">
        <v>43793</v>
      </c>
      <c r="Y184" s="91">
        <v>4.1620406493132602</v>
      </c>
      <c r="Z184" s="91">
        <v>0.44769238248624998</v>
      </c>
      <c r="AA184" s="68">
        <v>1.9577771072249801E-2</v>
      </c>
      <c r="AB184" s="91">
        <v>0</v>
      </c>
      <c r="AC184" s="91">
        <v>0.21120488332281301</v>
      </c>
      <c r="AD184" s="91">
        <v>0</v>
      </c>
      <c r="AE184" s="91">
        <v>5.2768247127563004E-3</v>
      </c>
      <c r="AF184" s="91">
        <v>1.0832542695519401E-2</v>
      </c>
      <c r="AG184" s="83">
        <v>85.698208187302498</v>
      </c>
    </row>
    <row r="185" spans="10:33" ht="15" customHeight="1">
      <c r="J185" s="86">
        <v>44008</v>
      </c>
      <c r="K185" s="68">
        <v>10.839469842010786</v>
      </c>
      <c r="L185" s="68">
        <v>170.49528189245942</v>
      </c>
      <c r="M185" s="68">
        <v>25.96341030157377</v>
      </c>
      <c r="N185" s="68">
        <v>14.167117623615232</v>
      </c>
      <c r="O185" s="68">
        <v>45.711914231340785</v>
      </c>
      <c r="P185" s="68">
        <v>267.177193891</v>
      </c>
      <c r="X185" s="86">
        <v>43794</v>
      </c>
      <c r="Y185" s="91">
        <v>4.1288739257059799</v>
      </c>
      <c r="Z185" s="91">
        <v>0.44738217354825999</v>
      </c>
      <c r="AA185" s="68">
        <v>1.96266356520895E-2</v>
      </c>
      <c r="AB185" s="91">
        <v>0</v>
      </c>
      <c r="AC185" s="91">
        <v>0.208428123871056</v>
      </c>
      <c r="AD185" s="91">
        <v>0</v>
      </c>
      <c r="AE185" s="91">
        <v>5.2722802382851102E-3</v>
      </c>
      <c r="AF185" s="91">
        <v>1.1368001019143001E-2</v>
      </c>
      <c r="AG185" s="83">
        <v>85.64438439166932</v>
      </c>
    </row>
    <row r="186" spans="10:33" ht="15" customHeight="1">
      <c r="J186" s="86">
        <v>44009</v>
      </c>
      <c r="K186" s="68">
        <v>10.876896598791641</v>
      </c>
      <c r="L186" s="68">
        <v>168.8071437031945</v>
      </c>
      <c r="M186" s="68">
        <v>25.643178437809329</v>
      </c>
      <c r="N186" s="68">
        <v>14.012244407922037</v>
      </c>
      <c r="O186" s="68">
        <v>44.943101931282513</v>
      </c>
      <c r="P186" s="68">
        <v>264.28256507899999</v>
      </c>
      <c r="X186" s="86">
        <v>43795</v>
      </c>
      <c r="Y186" s="91">
        <v>4.1375627769314196</v>
      </c>
      <c r="Z186" s="91">
        <v>0.46095063793758301</v>
      </c>
      <c r="AA186" s="68">
        <v>2.05696466927545E-2</v>
      </c>
      <c r="AB186" s="91">
        <v>0</v>
      </c>
      <c r="AC186" s="91">
        <v>0.20793607326156299</v>
      </c>
      <c r="AD186" s="91">
        <v>0</v>
      </c>
      <c r="AE186" s="91">
        <v>5.3037176461290195E-3</v>
      </c>
      <c r="AF186" s="91">
        <v>1.3628138851113601E-2</v>
      </c>
      <c r="AG186" s="83">
        <v>85.381853517340232</v>
      </c>
    </row>
    <row r="187" spans="10:33" ht="15" customHeight="1">
      <c r="J187" s="86">
        <v>44010</v>
      </c>
      <c r="K187" s="68">
        <v>10.91771055647931</v>
      </c>
      <c r="L187" s="68">
        <v>166.0049794297974</v>
      </c>
      <c r="M187" s="68">
        <v>24.650756780212152</v>
      </c>
      <c r="N187" s="68">
        <v>13.329068748419184</v>
      </c>
      <c r="O187" s="68">
        <v>42.471948133091956</v>
      </c>
      <c r="P187" s="68">
        <v>257.37446364800002</v>
      </c>
      <c r="X187" s="86">
        <v>43796</v>
      </c>
      <c r="Y187" s="91">
        <v>4.1401513892248802</v>
      </c>
      <c r="Z187" s="91">
        <v>0.46006706243673201</v>
      </c>
      <c r="AA187" s="68">
        <v>2.0462111698976899E-2</v>
      </c>
      <c r="AB187" s="91">
        <v>0</v>
      </c>
      <c r="AC187" s="91">
        <v>0.20914762008193699</v>
      </c>
      <c r="AD187" s="91">
        <v>0</v>
      </c>
      <c r="AE187" s="91">
        <v>5.2463330283313006E-3</v>
      </c>
      <c r="AF187" s="91">
        <v>1.4320034936449901E-2</v>
      </c>
      <c r="AG187" s="83">
        <v>85.374603887889421</v>
      </c>
    </row>
    <row r="188" spans="10:33" ht="15" customHeight="1">
      <c r="J188" s="86">
        <v>44011</v>
      </c>
      <c r="K188" s="68">
        <v>10.921716824439763</v>
      </c>
      <c r="L188" s="68">
        <v>168.33404977247258</v>
      </c>
      <c r="M188" s="68">
        <v>25.059706534523752</v>
      </c>
      <c r="N188" s="68">
        <v>13.60816064745833</v>
      </c>
      <c r="O188" s="68">
        <v>44.750498351105563</v>
      </c>
      <c r="P188" s="68">
        <v>262.67413212999998</v>
      </c>
      <c r="X188" s="86">
        <v>43797</v>
      </c>
      <c r="Y188" s="91">
        <v>4.1447788482128498</v>
      </c>
      <c r="Z188" s="91">
        <v>0.46342269749512799</v>
      </c>
      <c r="AA188" s="68">
        <v>1.8902163556666001E-2</v>
      </c>
      <c r="AB188" s="91">
        <v>0</v>
      </c>
      <c r="AC188" s="91">
        <v>0.21083653540948599</v>
      </c>
      <c r="AD188" s="91">
        <v>0</v>
      </c>
      <c r="AE188" s="91">
        <v>5.1533325456218403E-3</v>
      </c>
      <c r="AF188" s="91">
        <v>1.38791937429765E-2</v>
      </c>
      <c r="AG188" s="83">
        <v>85.336670466680204</v>
      </c>
    </row>
    <row r="189" spans="10:33" ht="15" customHeight="1">
      <c r="J189" s="86">
        <v>44012</v>
      </c>
      <c r="K189" s="68">
        <v>10.908287873457409</v>
      </c>
      <c r="L189" s="68">
        <v>169.17589689416479</v>
      </c>
      <c r="M189" s="68">
        <v>25.465535919172662</v>
      </c>
      <c r="N189" s="68">
        <v>13.879229749310793</v>
      </c>
      <c r="O189" s="68">
        <v>44.877213825894358</v>
      </c>
      <c r="P189" s="68">
        <v>264.30616426199998</v>
      </c>
      <c r="X189" s="86">
        <v>43798</v>
      </c>
      <c r="Y189" s="91">
        <v>4.1191960112958697</v>
      </c>
      <c r="Z189" s="91">
        <v>0.45623114037138202</v>
      </c>
      <c r="AA189" s="68">
        <v>1.9003320368971198E-2</v>
      </c>
      <c r="AB189" s="91">
        <v>0</v>
      </c>
      <c r="AC189" s="91">
        <v>0.21189251189550798</v>
      </c>
      <c r="AD189" s="91">
        <v>0</v>
      </c>
      <c r="AE189" s="91">
        <v>5.0777132509513094E-3</v>
      </c>
      <c r="AF189" s="91">
        <v>1.3787121387682301E-2</v>
      </c>
      <c r="AG189" s="83">
        <v>85.368614988262365</v>
      </c>
    </row>
    <row r="190" spans="10:33" ht="15" customHeight="1">
      <c r="J190" s="86">
        <v>44013</v>
      </c>
      <c r="K190" s="68">
        <v>10.92910036334233</v>
      </c>
      <c r="L190" s="68">
        <v>168.55871559507889</v>
      </c>
      <c r="M190" s="68">
        <v>25.169333234476312</v>
      </c>
      <c r="N190" s="68">
        <v>13.851096767105375</v>
      </c>
      <c r="O190" s="68">
        <v>44.559841057997119</v>
      </c>
      <c r="P190" s="68">
        <v>263.06808701800003</v>
      </c>
      <c r="X190" s="86">
        <v>43799</v>
      </c>
      <c r="Y190" s="91">
        <v>4.1329745370503606</v>
      </c>
      <c r="Z190" s="91">
        <v>0.45535694022131201</v>
      </c>
      <c r="AA190" s="68">
        <v>1.80795033222832E-2</v>
      </c>
      <c r="AB190" s="91">
        <v>0</v>
      </c>
      <c r="AC190" s="91">
        <v>0.22009970354030001</v>
      </c>
      <c r="AD190" s="91">
        <v>0</v>
      </c>
      <c r="AE190" s="91">
        <v>5.0841944509820297E-3</v>
      </c>
      <c r="AF190" s="91">
        <v>1.3726844763006299E-2</v>
      </c>
      <c r="AG190" s="83">
        <v>85.298247939547892</v>
      </c>
    </row>
    <row r="191" spans="10:33" ht="15" customHeight="1">
      <c r="J191" s="86">
        <v>44014</v>
      </c>
      <c r="K191" s="68">
        <v>10.963317289659667</v>
      </c>
      <c r="L191" s="68">
        <v>170.03199660276721</v>
      </c>
      <c r="M191" s="68">
        <v>25.738012877807851</v>
      </c>
      <c r="N191" s="68">
        <v>14.486138039673433</v>
      </c>
      <c r="O191" s="68">
        <v>45.200512322091839</v>
      </c>
      <c r="P191" s="68">
        <v>266.41997713199999</v>
      </c>
      <c r="X191" s="86">
        <v>43800</v>
      </c>
      <c r="Y191" s="91">
        <v>4.1161464283401701</v>
      </c>
      <c r="Z191" s="91">
        <v>0.451951911311476</v>
      </c>
      <c r="AA191" s="68">
        <v>1.80182470790714E-2</v>
      </c>
      <c r="AB191" s="91">
        <v>0</v>
      </c>
      <c r="AC191" s="91">
        <v>0.219567880786252</v>
      </c>
      <c r="AD191" s="91">
        <v>0</v>
      </c>
      <c r="AE191" s="91">
        <v>5.1258142859215193E-3</v>
      </c>
      <c r="AF191" s="91">
        <v>1.3478971607706301E-2</v>
      </c>
      <c r="AG191" s="83">
        <v>85.321302519955722</v>
      </c>
    </row>
    <row r="192" spans="10:33" ht="15" customHeight="1">
      <c r="J192" s="86">
        <v>44015</v>
      </c>
      <c r="K192" s="68">
        <v>10.972842156414398</v>
      </c>
      <c r="L192" s="68">
        <v>167.6049941053486</v>
      </c>
      <c r="M192" s="68">
        <v>25.28499021995842</v>
      </c>
      <c r="N192" s="68">
        <v>14.304796879789016</v>
      </c>
      <c r="O192" s="68">
        <v>44.970216809489557</v>
      </c>
      <c r="P192" s="68">
        <v>263.13784017099999</v>
      </c>
      <c r="X192" s="86">
        <v>43801</v>
      </c>
      <c r="Y192" s="91">
        <v>4.1166616152723696</v>
      </c>
      <c r="Z192" s="91">
        <v>0.45641479940820701</v>
      </c>
      <c r="AA192" s="68">
        <v>1.8297769702092497E-2</v>
      </c>
      <c r="AB192" s="91">
        <v>0</v>
      </c>
      <c r="AC192" s="91">
        <v>0.22497883707190999</v>
      </c>
      <c r="AD192" s="91">
        <v>0</v>
      </c>
      <c r="AE192" s="91">
        <v>5.1444689038042295E-3</v>
      </c>
      <c r="AF192" s="91">
        <v>1.3419490642954298E-2</v>
      </c>
      <c r="AG192" s="83">
        <v>85.144411609313437</v>
      </c>
    </row>
    <row r="193" spans="10:33" ht="15" customHeight="1">
      <c r="J193" s="86">
        <v>44016</v>
      </c>
      <c r="K193" s="68">
        <v>11.016495164401917</v>
      </c>
      <c r="L193" s="68">
        <v>167.11628467122</v>
      </c>
      <c r="M193" s="68">
        <v>25.132071680625291</v>
      </c>
      <c r="N193" s="68">
        <v>14.458084491166717</v>
      </c>
      <c r="O193" s="68">
        <v>45.20609690358603</v>
      </c>
      <c r="P193" s="68">
        <v>262.92903291099998</v>
      </c>
      <c r="X193" s="86">
        <v>43802</v>
      </c>
      <c r="Y193" s="91">
        <v>4.1177142054844795</v>
      </c>
      <c r="Z193" s="91">
        <v>0.44926083871094402</v>
      </c>
      <c r="AA193" s="68">
        <v>1.8957490766272102E-2</v>
      </c>
      <c r="AB193" s="91">
        <v>0</v>
      </c>
      <c r="AC193" s="91">
        <v>0.24062600055911601</v>
      </c>
      <c r="AD193" s="91">
        <v>0</v>
      </c>
      <c r="AE193" s="91">
        <v>4.9775776341622205E-3</v>
      </c>
      <c r="AF193" s="91">
        <v>1.32624168086248E-2</v>
      </c>
      <c r="AG193" s="83">
        <v>84.992475538821168</v>
      </c>
    </row>
    <row r="194" spans="10:33" ht="15" customHeight="1">
      <c r="J194" s="86">
        <v>44017</v>
      </c>
      <c r="K194" s="68">
        <v>11.082222367065288</v>
      </c>
      <c r="L194" s="68">
        <v>168.25882220729511</v>
      </c>
      <c r="M194" s="68">
        <v>25.572481115808287</v>
      </c>
      <c r="N194" s="68">
        <v>14.846579103656934</v>
      </c>
      <c r="O194" s="68">
        <v>46.053598064174395</v>
      </c>
      <c r="P194" s="68">
        <v>265.813702858</v>
      </c>
      <c r="X194" s="86">
        <v>43803</v>
      </c>
      <c r="Y194" s="91">
        <v>4.1279539930759004</v>
      </c>
      <c r="Z194" s="91">
        <v>0.46447264757563606</v>
      </c>
      <c r="AA194" s="68">
        <v>1.8588468821071402E-2</v>
      </c>
      <c r="AB194" s="91">
        <v>0</v>
      </c>
      <c r="AC194" s="91">
        <v>0.24293864673035201</v>
      </c>
      <c r="AD194" s="91">
        <v>0</v>
      </c>
      <c r="AE194" s="91">
        <v>4.1021924991079496E-3</v>
      </c>
      <c r="AF194" s="91">
        <v>1.3292881319143201E-2</v>
      </c>
      <c r="AG194" s="83">
        <v>84.739445626149646</v>
      </c>
    </row>
    <row r="195" spans="10:33" ht="15" customHeight="1">
      <c r="J195" s="86">
        <v>44018</v>
      </c>
      <c r="K195" s="68">
        <v>11.098603307206382</v>
      </c>
      <c r="L195" s="68">
        <v>167.42973649290479</v>
      </c>
      <c r="M195" s="68">
        <v>25.442148685628659</v>
      </c>
      <c r="N195" s="68">
        <v>14.862572949461839</v>
      </c>
      <c r="O195" s="68">
        <v>45.411760381798302</v>
      </c>
      <c r="P195" s="68">
        <v>264.244821817</v>
      </c>
      <c r="X195" s="86">
        <v>43804</v>
      </c>
      <c r="Y195" s="91">
        <v>4.1294804014578297</v>
      </c>
      <c r="Z195" s="91">
        <v>0.46494408460767001</v>
      </c>
      <c r="AA195" s="68">
        <v>1.82488346286972E-2</v>
      </c>
      <c r="AB195" s="91">
        <v>0</v>
      </c>
      <c r="AC195" s="91">
        <v>0.23799922357703701</v>
      </c>
      <c r="AD195" s="91">
        <v>0</v>
      </c>
      <c r="AE195" s="91">
        <v>4.1651504268749601E-3</v>
      </c>
      <c r="AF195" s="91">
        <v>1.28934057743934E-2</v>
      </c>
      <c r="AG195" s="83">
        <v>84.833782232896709</v>
      </c>
    </row>
    <row r="196" spans="10:33" ht="15" customHeight="1">
      <c r="J196" s="86">
        <v>44019</v>
      </c>
      <c r="K196" s="68">
        <v>11.115898160341159</v>
      </c>
      <c r="L196" s="68">
        <v>172.13625775237119</v>
      </c>
      <c r="M196" s="68">
        <v>26.966777214595858</v>
      </c>
      <c r="N196" s="68">
        <v>15.905811883016415</v>
      </c>
      <c r="O196" s="68">
        <v>48.806011414675424</v>
      </c>
      <c r="P196" s="68">
        <v>274.93075642500003</v>
      </c>
      <c r="X196" s="86">
        <v>43805</v>
      </c>
      <c r="Y196" s="91">
        <v>4.1356557320309699</v>
      </c>
      <c r="Z196" s="91">
        <v>0.46629826275891501</v>
      </c>
      <c r="AA196" s="68">
        <v>1.8586759293611799E-2</v>
      </c>
      <c r="AB196" s="91">
        <v>0</v>
      </c>
      <c r="AC196" s="91">
        <v>0.235796793603333</v>
      </c>
      <c r="AD196" s="91">
        <v>0</v>
      </c>
      <c r="AE196" s="91">
        <v>4.1456054365371598E-3</v>
      </c>
      <c r="AF196" s="91">
        <v>1.2818593662663101E-2</v>
      </c>
      <c r="AG196" s="83">
        <v>84.863526761060058</v>
      </c>
    </row>
    <row r="197" spans="10:33" ht="15" customHeight="1">
      <c r="J197" s="86">
        <v>44020</v>
      </c>
      <c r="K197" s="68">
        <v>11.139855685147831</v>
      </c>
      <c r="L197" s="68">
        <v>170.5104118720138</v>
      </c>
      <c r="M197" s="68">
        <v>26.667827703348962</v>
      </c>
      <c r="N197" s="68">
        <v>16.698553725570733</v>
      </c>
      <c r="O197" s="68">
        <v>50.110089084918627</v>
      </c>
      <c r="P197" s="68">
        <v>275.12673807099998</v>
      </c>
      <c r="X197" s="86">
        <v>43806</v>
      </c>
      <c r="Y197" s="91">
        <v>4.1325166800011601</v>
      </c>
      <c r="Z197" s="91">
        <v>0.46583595636880898</v>
      </c>
      <c r="AA197" s="68">
        <v>1.84827940189735E-2</v>
      </c>
      <c r="AB197" s="91">
        <v>0</v>
      </c>
      <c r="AC197" s="91">
        <v>0.23691183421756101</v>
      </c>
      <c r="AD197" s="91">
        <v>0</v>
      </c>
      <c r="AE197" s="91">
        <v>4.1373241285444099E-3</v>
      </c>
      <c r="AF197" s="91">
        <v>1.2952643949162601E-2</v>
      </c>
      <c r="AG197" s="83">
        <v>84.842019607455072</v>
      </c>
    </row>
    <row r="198" spans="10:33" ht="15" customHeight="1">
      <c r="J198" s="86">
        <v>44021</v>
      </c>
      <c r="K198" s="68">
        <v>11.174650016391828</v>
      </c>
      <c r="L198" s="68">
        <v>173.80929338963838</v>
      </c>
      <c r="M198" s="68">
        <v>27.53895507908134</v>
      </c>
      <c r="N198" s="68">
        <v>18.107177662314445</v>
      </c>
      <c r="O198" s="68">
        <v>49.048682144573974</v>
      </c>
      <c r="P198" s="68">
        <v>279.678758292</v>
      </c>
      <c r="X198" s="86">
        <v>43807</v>
      </c>
      <c r="Y198" s="91">
        <v>4.1414100463601899</v>
      </c>
      <c r="Z198" s="91">
        <v>0.46632618330874198</v>
      </c>
      <c r="AA198" s="68">
        <v>1.8526715888558001E-2</v>
      </c>
      <c r="AB198" s="91">
        <v>0</v>
      </c>
      <c r="AC198" s="91">
        <v>0.23752396781729701</v>
      </c>
      <c r="AD198" s="91">
        <v>0</v>
      </c>
      <c r="AE198" s="91">
        <v>4.1467033093436599E-3</v>
      </c>
      <c r="AF198" s="91">
        <v>1.2523384943662301E-2</v>
      </c>
      <c r="AG198" s="83">
        <v>84.857013287462507</v>
      </c>
    </row>
    <row r="199" spans="10:33" ht="15" customHeight="1">
      <c r="J199" s="86">
        <v>44022</v>
      </c>
      <c r="K199" s="68">
        <v>11.220957702320359</v>
      </c>
      <c r="L199" s="68">
        <v>170.1986061436283</v>
      </c>
      <c r="M199" s="68">
        <v>27.017961197637341</v>
      </c>
      <c r="N199" s="68">
        <v>17.794483429304389</v>
      </c>
      <c r="O199" s="68">
        <v>46.56325490510963</v>
      </c>
      <c r="P199" s="68">
        <v>272.79526337800002</v>
      </c>
      <c r="X199" s="86">
        <v>43808</v>
      </c>
      <c r="Y199" s="91">
        <v>4.1236361160425501</v>
      </c>
      <c r="Z199" s="91">
        <v>0.46418402862778996</v>
      </c>
      <c r="AA199" s="68">
        <v>1.8408548512714302E-2</v>
      </c>
      <c r="AB199" s="91">
        <v>0</v>
      </c>
      <c r="AC199" s="91">
        <v>0.23775888153800401</v>
      </c>
      <c r="AD199" s="91">
        <v>0</v>
      </c>
      <c r="AE199" s="91">
        <v>4.1244929150990005E-3</v>
      </c>
      <c r="AF199" s="91">
        <v>1.2371719910447899E-2</v>
      </c>
      <c r="AG199" s="83">
        <v>84.840034372874868</v>
      </c>
    </row>
    <row r="200" spans="10:33" ht="15" customHeight="1">
      <c r="J200" s="86">
        <v>44023</v>
      </c>
      <c r="K200" s="68">
        <v>11.26192611088554</v>
      </c>
      <c r="L200" s="68">
        <v>171.10476764188351</v>
      </c>
      <c r="M200" s="68">
        <v>26.917385878316232</v>
      </c>
      <c r="N200" s="68">
        <v>17.606229093725048</v>
      </c>
      <c r="O200" s="68">
        <v>50.49071636918967</v>
      </c>
      <c r="P200" s="68">
        <v>277.38102509399999</v>
      </c>
      <c r="X200" s="86">
        <v>43809</v>
      </c>
      <c r="Y200" s="91">
        <v>4.1231709901932501</v>
      </c>
      <c r="Z200" s="91">
        <v>0.48448776177779102</v>
      </c>
      <c r="AA200" s="68">
        <v>1.91266405731924E-2</v>
      </c>
      <c r="AB200" s="91">
        <v>0</v>
      </c>
      <c r="AC200" s="91">
        <v>0.238324020617563</v>
      </c>
      <c r="AD200" s="91">
        <v>0</v>
      </c>
      <c r="AE200" s="91">
        <v>4.1210933787395997E-3</v>
      </c>
      <c r="AF200" s="91">
        <v>1.2107024826541499E-2</v>
      </c>
      <c r="AG200" s="83">
        <v>84.468057447330551</v>
      </c>
    </row>
    <row r="201" spans="10:33" ht="15" customHeight="1">
      <c r="J201" s="86">
        <v>44024</v>
      </c>
      <c r="K201" s="68">
        <v>11.308097530896148</v>
      </c>
      <c r="L201" s="68">
        <v>170.19106970326541</v>
      </c>
      <c r="M201" s="68">
        <v>26.712364780153109</v>
      </c>
      <c r="N201" s="68">
        <v>18.120612049507649</v>
      </c>
      <c r="O201" s="68">
        <v>51.294652249177659</v>
      </c>
      <c r="P201" s="68">
        <v>277.626796313</v>
      </c>
      <c r="X201" s="86">
        <v>43810</v>
      </c>
      <c r="Y201" s="91">
        <v>4.1534576395929594</v>
      </c>
      <c r="Z201" s="91">
        <v>0.480515363443073</v>
      </c>
      <c r="AA201" s="68">
        <v>1.87482518217429E-2</v>
      </c>
      <c r="AB201" s="91">
        <v>0</v>
      </c>
      <c r="AC201" s="91">
        <v>0.238027986188626</v>
      </c>
      <c r="AD201" s="91">
        <v>0</v>
      </c>
      <c r="AE201" s="91">
        <v>4.0668985706118696E-3</v>
      </c>
      <c r="AF201" s="91">
        <v>1.1377550518971701E-2</v>
      </c>
      <c r="AG201" s="83">
        <v>84.657433071661686</v>
      </c>
    </row>
    <row r="202" spans="10:33" ht="15" customHeight="1">
      <c r="J202" s="86">
        <v>44025</v>
      </c>
      <c r="K202" s="68">
        <v>11.299574971418311</v>
      </c>
      <c r="L202" s="68">
        <v>171.3641064563206</v>
      </c>
      <c r="M202" s="68">
        <v>26.889793823339698</v>
      </c>
      <c r="N202" s="68">
        <v>18.64829932657727</v>
      </c>
      <c r="O202" s="68">
        <v>51.124006878344147</v>
      </c>
      <c r="P202" s="68">
        <v>279.32578145600002</v>
      </c>
      <c r="X202" s="86">
        <v>43811</v>
      </c>
      <c r="Y202" s="91">
        <v>4.1270222973661603</v>
      </c>
      <c r="Z202" s="91">
        <v>0.47733216566883602</v>
      </c>
      <c r="AA202" s="68">
        <v>1.82611589712799E-2</v>
      </c>
      <c r="AB202" s="91">
        <v>0</v>
      </c>
      <c r="AC202" s="91">
        <v>0.235027095846812</v>
      </c>
      <c r="AD202" s="91">
        <v>0</v>
      </c>
      <c r="AE202" s="91">
        <v>4.0151941058655894E-3</v>
      </c>
      <c r="AF202" s="91">
        <v>1.1061005721053001E-2</v>
      </c>
      <c r="AG202" s="83">
        <v>84.696498342882336</v>
      </c>
    </row>
    <row r="203" spans="10:33" ht="15" customHeight="1">
      <c r="J203" s="86">
        <v>44026</v>
      </c>
      <c r="K203" s="68">
        <v>11.320054003586035</v>
      </c>
      <c r="L203" s="68">
        <v>170.37072781923871</v>
      </c>
      <c r="M203" s="68">
        <v>26.757968884421729</v>
      </c>
      <c r="N203" s="68">
        <v>18.33846706174084</v>
      </c>
      <c r="O203" s="68">
        <v>49.702531799012689</v>
      </c>
      <c r="P203" s="68">
        <v>276.48974956799998</v>
      </c>
      <c r="X203" s="86">
        <v>43812</v>
      </c>
      <c r="Y203" s="91">
        <v>4.1205033055198106</v>
      </c>
      <c r="Z203" s="91">
        <v>0.47439735011684697</v>
      </c>
      <c r="AA203" s="68">
        <v>1.7775512025406601E-2</v>
      </c>
      <c r="AB203" s="91">
        <v>0</v>
      </c>
      <c r="AC203" s="91">
        <v>0.23398319412556898</v>
      </c>
      <c r="AD203" s="91">
        <v>0</v>
      </c>
      <c r="AE203" s="91">
        <v>4.0196077098739198E-3</v>
      </c>
      <c r="AF203" s="91">
        <v>1.08482042115785E-2</v>
      </c>
      <c r="AG203" s="83">
        <v>84.757385041542136</v>
      </c>
    </row>
    <row r="204" spans="10:33" ht="15" customHeight="1">
      <c r="J204" s="86">
        <v>44027</v>
      </c>
      <c r="K204" s="68">
        <v>11.308196943779603</v>
      </c>
      <c r="L204" s="68">
        <v>170.45153216173568</v>
      </c>
      <c r="M204" s="68">
        <v>26.87070503269441</v>
      </c>
      <c r="N204" s="68">
        <v>18.987853470936273</v>
      </c>
      <c r="O204" s="68">
        <v>50.82146365285405</v>
      </c>
      <c r="P204" s="68">
        <v>278.43975126200002</v>
      </c>
      <c r="X204" s="86">
        <v>43813</v>
      </c>
      <c r="Y204" s="91">
        <v>4.1254426150764303</v>
      </c>
      <c r="Z204" s="91">
        <v>0.47448154937934295</v>
      </c>
      <c r="AA204" s="68">
        <v>1.7578704856765999E-2</v>
      </c>
      <c r="AB204" s="91">
        <v>0</v>
      </c>
      <c r="AC204" s="91">
        <v>0.230100581025381</v>
      </c>
      <c r="AD204" s="91">
        <v>0</v>
      </c>
      <c r="AE204" s="91">
        <v>4.0260586494625002E-3</v>
      </c>
      <c r="AF204" s="91">
        <v>1.0872073862210599E-2</v>
      </c>
      <c r="AG204" s="83">
        <v>84.84197989008733</v>
      </c>
    </row>
    <row r="205" spans="10:33" ht="15" customHeight="1">
      <c r="J205" s="86">
        <v>44028</v>
      </c>
      <c r="K205" s="68">
        <v>11.330973187901568</v>
      </c>
      <c r="L205" s="68">
        <v>169.7588487979732</v>
      </c>
      <c r="M205" s="68">
        <v>26.686755678995329</v>
      </c>
      <c r="N205" s="68">
        <v>19.133808041752047</v>
      </c>
      <c r="O205" s="68">
        <v>51.188748644377824</v>
      </c>
      <c r="P205" s="68">
        <v>278.09913435099998</v>
      </c>
      <c r="X205" s="86">
        <v>43814</v>
      </c>
      <c r="Y205" s="91">
        <v>4.12261833857072</v>
      </c>
      <c r="Z205" s="91">
        <v>0.47503718962677505</v>
      </c>
      <c r="AA205" s="68">
        <v>1.7571127239261703E-2</v>
      </c>
      <c r="AB205" s="91">
        <v>0</v>
      </c>
      <c r="AC205" s="91">
        <v>0.22988432070132198</v>
      </c>
      <c r="AD205" s="91">
        <v>0</v>
      </c>
      <c r="AE205" s="91">
        <v>4.0181349401088202E-3</v>
      </c>
      <c r="AF205" s="91">
        <v>1.10583510353802E-2</v>
      </c>
      <c r="AG205" s="83">
        <v>84.824265950801433</v>
      </c>
    </row>
    <row r="206" spans="10:33" ht="15" customHeight="1">
      <c r="J206" s="86">
        <v>44029</v>
      </c>
      <c r="K206" s="68">
        <v>11.354770175160201</v>
      </c>
      <c r="L206" s="68">
        <v>168.49678296089888</v>
      </c>
      <c r="M206" s="68">
        <v>26.142878196665038</v>
      </c>
      <c r="N206" s="68">
        <v>18.853044754658715</v>
      </c>
      <c r="O206" s="68">
        <v>48.943062019617116</v>
      </c>
      <c r="P206" s="68">
        <v>273.79053810699997</v>
      </c>
      <c r="X206" s="86">
        <v>43815</v>
      </c>
      <c r="Y206" s="91">
        <v>4.12161734730162</v>
      </c>
      <c r="Z206" s="91">
        <v>0.469882458634375</v>
      </c>
      <c r="AA206" s="68">
        <v>1.72969694638406E-2</v>
      </c>
      <c r="AB206" s="91">
        <v>0</v>
      </c>
      <c r="AC206" s="91">
        <v>0.232058066296251</v>
      </c>
      <c r="AD206" s="91">
        <v>0</v>
      </c>
      <c r="AE206" s="91">
        <v>4.0173558208071803E-3</v>
      </c>
      <c r="AF206" s="91">
        <v>1.1168940679874602E-2</v>
      </c>
      <c r="AG206" s="83">
        <v>84.876079711963328</v>
      </c>
    </row>
    <row r="207" spans="10:33" ht="15" customHeight="1">
      <c r="J207" s="86">
        <v>44030</v>
      </c>
      <c r="K207" s="68">
        <v>11.368342789714811</v>
      </c>
      <c r="L207" s="68">
        <v>168.76044413705043</v>
      </c>
      <c r="M207" s="68">
        <v>26.01517419536739</v>
      </c>
      <c r="N207" s="68">
        <v>18.794701731648612</v>
      </c>
      <c r="O207" s="68">
        <v>50.09009826121877</v>
      </c>
      <c r="P207" s="68">
        <v>275.02876111500001</v>
      </c>
      <c r="X207" s="86">
        <v>43816</v>
      </c>
      <c r="Y207" s="91">
        <v>4.13437145670596</v>
      </c>
      <c r="Z207" s="91">
        <v>0.46540569436672502</v>
      </c>
      <c r="AA207" s="68">
        <v>1.7198594433830202E-2</v>
      </c>
      <c r="AB207" s="91">
        <v>0</v>
      </c>
      <c r="AC207" s="91">
        <v>0.23939059159055501</v>
      </c>
      <c r="AD207" s="91">
        <v>0</v>
      </c>
      <c r="AE207" s="91">
        <v>4.0061177442561697E-3</v>
      </c>
      <c r="AF207" s="91">
        <v>1.10629222629605E-2</v>
      </c>
      <c r="AG207" s="83">
        <v>84.86967673095856</v>
      </c>
    </row>
    <row r="208" spans="10:33" ht="15" customHeight="1">
      <c r="J208" s="86">
        <v>44031</v>
      </c>
      <c r="K208" s="68">
        <v>11.394609291224</v>
      </c>
      <c r="L208" s="68">
        <v>169.03158840336661</v>
      </c>
      <c r="M208" s="68">
        <v>26.352655621666841</v>
      </c>
      <c r="N208" s="68">
        <v>18.707649101515607</v>
      </c>
      <c r="O208" s="68">
        <v>51.558505488226984</v>
      </c>
      <c r="P208" s="68">
        <v>277.04500790600002</v>
      </c>
      <c r="X208" s="86">
        <v>43817</v>
      </c>
      <c r="Y208" s="91">
        <v>4.1235743869194801</v>
      </c>
      <c r="Z208" s="91">
        <v>0.47229932216944404</v>
      </c>
      <c r="AA208" s="68">
        <v>1.78381166824431E-2</v>
      </c>
      <c r="AB208" s="91">
        <v>0</v>
      </c>
      <c r="AC208" s="91">
        <v>0.240515126874567</v>
      </c>
      <c r="AD208" s="91">
        <v>0</v>
      </c>
      <c r="AE208" s="91">
        <v>3.90037536137757E-3</v>
      </c>
      <c r="AF208" s="91">
        <v>1.1371871697016001E-2</v>
      </c>
      <c r="AG208" s="83">
        <v>84.681693492625683</v>
      </c>
    </row>
    <row r="209" spans="10:33" ht="15" customHeight="1">
      <c r="J209" s="86">
        <v>44032</v>
      </c>
      <c r="K209" s="68">
        <v>11.444187468759688</v>
      </c>
      <c r="L209" s="68">
        <v>169.69262514180429</v>
      </c>
      <c r="M209" s="68">
        <v>26.715274452483712</v>
      </c>
      <c r="N209" s="68">
        <v>18.996145051616111</v>
      </c>
      <c r="O209" s="68">
        <v>51.858043210336177</v>
      </c>
      <c r="P209" s="68">
        <v>278.70627532499998</v>
      </c>
      <c r="X209" s="86">
        <v>43818</v>
      </c>
      <c r="Y209" s="91">
        <v>4.1309945034850202</v>
      </c>
      <c r="Z209" s="91">
        <v>0.48314428256598096</v>
      </c>
      <c r="AA209" s="68">
        <v>1.81054947795318E-2</v>
      </c>
      <c r="AB209" s="91">
        <v>0</v>
      </c>
      <c r="AC209" s="91">
        <v>0.24059237264573802</v>
      </c>
      <c r="AD209" s="91">
        <v>0</v>
      </c>
      <c r="AE209" s="91">
        <v>3.7816816836951997E-3</v>
      </c>
      <c r="AF209" s="91">
        <v>1.11612251417595E-2</v>
      </c>
      <c r="AG209" s="83">
        <v>84.516792390490124</v>
      </c>
    </row>
    <row r="210" spans="10:33" ht="15" customHeight="1">
      <c r="J210" s="86">
        <v>44033</v>
      </c>
      <c r="K210" s="68">
        <v>11.416252540414066</v>
      </c>
      <c r="L210" s="68">
        <v>168.93698692146799</v>
      </c>
      <c r="M210" s="68">
        <v>26.401433618615428</v>
      </c>
      <c r="N210" s="68">
        <v>18.051796614471087</v>
      </c>
      <c r="O210" s="68">
        <v>51.137940464031431</v>
      </c>
      <c r="P210" s="68">
        <v>275.94441015899997</v>
      </c>
      <c r="X210" s="86">
        <v>43819</v>
      </c>
      <c r="Y210" s="91">
        <v>4.1374131261877896</v>
      </c>
      <c r="Z210" s="91">
        <v>0.51316805202329396</v>
      </c>
      <c r="AA210" s="68">
        <v>1.7968055284543101E-2</v>
      </c>
      <c r="AB210" s="91">
        <v>0</v>
      </c>
      <c r="AC210" s="91">
        <v>0.23798232196598101</v>
      </c>
      <c r="AD210" s="91">
        <v>0</v>
      </c>
      <c r="AE210" s="91">
        <v>3.7970840124544399E-3</v>
      </c>
      <c r="AF210" s="91">
        <v>1.1094555127867301E-2</v>
      </c>
      <c r="AG210" s="83">
        <v>84.069444195043374</v>
      </c>
    </row>
    <row r="211" spans="10:33" ht="15" customHeight="1">
      <c r="J211" s="86">
        <v>44034</v>
      </c>
      <c r="K211" s="68">
        <v>11.445215284070615</v>
      </c>
      <c r="L211" s="68">
        <v>173.03675767567248</v>
      </c>
      <c r="M211" s="68">
        <v>27.40469158794453</v>
      </c>
      <c r="N211" s="68">
        <v>18.483655294060043</v>
      </c>
      <c r="O211" s="68">
        <v>51.782188340252333</v>
      </c>
      <c r="P211" s="68">
        <v>282.15250818200002</v>
      </c>
      <c r="X211" s="86">
        <v>43820</v>
      </c>
      <c r="Y211" s="91">
        <v>4.1136507052913895</v>
      </c>
      <c r="Z211" s="91">
        <v>0.52449806481538697</v>
      </c>
      <c r="AA211" s="68">
        <v>1.76141180696575E-2</v>
      </c>
      <c r="AB211" s="91">
        <v>0</v>
      </c>
      <c r="AC211" s="91">
        <v>0.238556123554408</v>
      </c>
      <c r="AD211" s="91">
        <v>0</v>
      </c>
      <c r="AE211" s="91">
        <v>3.7805806347030297E-3</v>
      </c>
      <c r="AF211" s="91">
        <v>1.1269168565040899E-2</v>
      </c>
      <c r="AG211" s="83">
        <v>83.791845868828872</v>
      </c>
    </row>
    <row r="212" spans="10:33" ht="15" customHeight="1">
      <c r="J212" s="86">
        <v>44035</v>
      </c>
      <c r="K212" s="68">
        <v>11.543276686574872</v>
      </c>
      <c r="L212" s="68">
        <v>175.37001719667541</v>
      </c>
      <c r="M212" s="68">
        <v>29.52810581994807</v>
      </c>
      <c r="N212" s="68">
        <v>18.764611907157644</v>
      </c>
      <c r="O212" s="68">
        <v>54.669224358644016</v>
      </c>
      <c r="P212" s="68">
        <v>289.87523596900002</v>
      </c>
      <c r="X212" s="86">
        <v>43821</v>
      </c>
      <c r="Y212" s="91">
        <v>4.13280837302612</v>
      </c>
      <c r="Z212" s="91">
        <v>0.52386584019064997</v>
      </c>
      <c r="AA212" s="68">
        <v>1.7607307013287599E-2</v>
      </c>
      <c r="AB212" s="91">
        <v>0</v>
      </c>
      <c r="AC212" s="91">
        <v>0.238600864928842</v>
      </c>
      <c r="AD212" s="91">
        <v>0</v>
      </c>
      <c r="AE212" s="91">
        <v>3.7898791353086401E-3</v>
      </c>
      <c r="AF212" s="91">
        <v>1.13331253848344E-2</v>
      </c>
      <c r="AG212" s="83">
        <v>83.86371455034643</v>
      </c>
    </row>
    <row r="213" spans="10:33" ht="15" customHeight="1">
      <c r="J213" s="86">
        <v>44036</v>
      </c>
      <c r="K213" s="68">
        <v>11.611829102674886</v>
      </c>
      <c r="L213" s="68">
        <v>176.8215997735679</v>
      </c>
      <c r="M213" s="68">
        <v>30.714049723168561</v>
      </c>
      <c r="N213" s="68">
        <v>19.014887122244879</v>
      </c>
      <c r="O213" s="68">
        <v>50.317322437343762</v>
      </c>
      <c r="P213" s="68">
        <v>288.47968815899998</v>
      </c>
      <c r="X213" s="86">
        <v>43822</v>
      </c>
      <c r="Y213" s="91">
        <v>4.1176567394062804</v>
      </c>
      <c r="Z213" s="91">
        <v>0.52243141491608802</v>
      </c>
      <c r="AA213" s="68">
        <v>1.77210136554663E-2</v>
      </c>
      <c r="AB213" s="91">
        <v>0</v>
      </c>
      <c r="AC213" s="91">
        <v>0.23886918763343701</v>
      </c>
      <c r="AD213" s="91">
        <v>0</v>
      </c>
      <c r="AE213" s="91">
        <v>3.7933137579927003E-3</v>
      </c>
      <c r="AF213" s="91">
        <v>1.1222699582759701E-2</v>
      </c>
      <c r="AG213" s="83">
        <v>83.833732925952347</v>
      </c>
    </row>
    <row r="214" spans="10:33" ht="15" customHeight="1">
      <c r="J214" s="86">
        <v>44037</v>
      </c>
      <c r="K214" s="68">
        <v>11.734459459486578</v>
      </c>
      <c r="L214" s="68">
        <v>175.86570541772917</v>
      </c>
      <c r="M214" s="68">
        <v>31.236557399189387</v>
      </c>
      <c r="N214" s="68">
        <v>18.662548426533544</v>
      </c>
      <c r="O214" s="68">
        <v>56.815286925061315</v>
      </c>
      <c r="P214" s="68">
        <v>294.31455762799999</v>
      </c>
      <c r="X214" s="86">
        <v>43823</v>
      </c>
      <c r="Y214" s="91">
        <v>4.1430026340906903</v>
      </c>
      <c r="Z214" s="91">
        <v>0.52304271513123701</v>
      </c>
      <c r="AA214" s="68">
        <v>1.7206784459180998E-2</v>
      </c>
      <c r="AB214" s="91">
        <v>0</v>
      </c>
      <c r="AC214" s="91">
        <v>0.23491802298974401</v>
      </c>
      <c r="AD214" s="91">
        <v>0</v>
      </c>
      <c r="AE214" s="91">
        <v>3.7704520840857003E-3</v>
      </c>
      <c r="AF214" s="91">
        <v>1.1252007285603599E-2</v>
      </c>
      <c r="AG214" s="83">
        <v>83.982178612274197</v>
      </c>
    </row>
    <row r="215" spans="10:33" ht="15" customHeight="1">
      <c r="J215" s="86">
        <v>44038</v>
      </c>
      <c r="K215" s="68">
        <v>11.751701184104187</v>
      </c>
      <c r="L215" s="68">
        <v>178.74087453949571</v>
      </c>
      <c r="M215" s="68">
        <v>34.136825749960799</v>
      </c>
      <c r="N215" s="68">
        <v>19.968550762192915</v>
      </c>
      <c r="O215" s="68">
        <v>55.088080296246432</v>
      </c>
      <c r="P215" s="68">
        <v>299.68603253200001</v>
      </c>
      <c r="X215" s="86">
        <v>43824</v>
      </c>
      <c r="Y215" s="91">
        <v>4.1354770111889705</v>
      </c>
      <c r="Z215" s="91">
        <v>0.521427626799433</v>
      </c>
      <c r="AA215" s="68">
        <v>1.7169991540344001E-2</v>
      </c>
      <c r="AB215" s="91">
        <v>0</v>
      </c>
      <c r="AC215" s="91">
        <v>0.233828176291031</v>
      </c>
      <c r="AD215" s="91">
        <v>0</v>
      </c>
      <c r="AE215" s="91">
        <v>3.75981901329851E-3</v>
      </c>
      <c r="AF215" s="91">
        <v>1.15953714275159E-2</v>
      </c>
      <c r="AG215" s="83">
        <v>83.998787273184277</v>
      </c>
    </row>
    <row r="216" spans="10:33" ht="15" customHeight="1">
      <c r="J216" s="86">
        <v>44039</v>
      </c>
      <c r="K216" s="68">
        <v>11.831418037924777</v>
      </c>
      <c r="L216" s="68">
        <v>183.0648514680002</v>
      </c>
      <c r="M216" s="68">
        <v>34.754323492165163</v>
      </c>
      <c r="N216" s="68">
        <v>19.903768406906089</v>
      </c>
      <c r="O216" s="68">
        <v>59.274194626003776</v>
      </c>
      <c r="P216" s="68">
        <v>308.82855603100001</v>
      </c>
      <c r="X216" s="86">
        <v>43825</v>
      </c>
      <c r="Y216" s="91">
        <v>4.1345139160439697</v>
      </c>
      <c r="Z216" s="91">
        <v>0.51991888743805403</v>
      </c>
      <c r="AA216" s="68">
        <v>1.7139539267137901E-2</v>
      </c>
      <c r="AB216" s="91">
        <v>0</v>
      </c>
      <c r="AC216" s="91">
        <v>0.22882780894161101</v>
      </c>
      <c r="AD216" s="91">
        <v>0</v>
      </c>
      <c r="AE216" s="91">
        <v>3.8421777301039001E-3</v>
      </c>
      <c r="AF216" s="91">
        <v>1.18092110945768E-2</v>
      </c>
      <c r="AG216" s="83">
        <v>84.102330538431687</v>
      </c>
    </row>
    <row r="217" spans="10:33" ht="15" customHeight="1">
      <c r="J217" s="86">
        <v>44040</v>
      </c>
      <c r="K217" s="68">
        <v>11.778611942643415</v>
      </c>
      <c r="L217" s="68">
        <v>202.19179799140773</v>
      </c>
      <c r="M217" s="68">
        <v>35.873239729406862</v>
      </c>
      <c r="N217" s="68">
        <v>19.326309652717718</v>
      </c>
      <c r="O217" s="68">
        <v>57.469297639824276</v>
      </c>
      <c r="P217" s="68">
        <v>326.639256956</v>
      </c>
      <c r="X217" s="86">
        <v>43826</v>
      </c>
      <c r="Y217" s="91">
        <v>4.1334959926953703</v>
      </c>
      <c r="Z217" s="91">
        <v>0.52082406468771802</v>
      </c>
      <c r="AA217" s="68">
        <v>1.7149950162662801E-2</v>
      </c>
      <c r="AB217" s="91">
        <v>0</v>
      </c>
      <c r="AC217" s="91">
        <v>0.22621318152706302</v>
      </c>
      <c r="AD217" s="91">
        <v>0</v>
      </c>
      <c r="AE217" s="91">
        <v>3.9660703486258005E-3</v>
      </c>
      <c r="AF217" s="91">
        <v>1.14960723315329E-2</v>
      </c>
      <c r="AG217" s="83">
        <v>84.131360128534396</v>
      </c>
    </row>
    <row r="218" spans="10:33" ht="15" customHeight="1">
      <c r="J218" s="86">
        <v>44041</v>
      </c>
      <c r="K218" s="68">
        <v>12.08972921178338</v>
      </c>
      <c r="L218" s="68">
        <v>201.1441841910657</v>
      </c>
      <c r="M218" s="68">
        <v>35.422047874024138</v>
      </c>
      <c r="N218" s="68">
        <v>20.085003545293056</v>
      </c>
      <c r="O218" s="68">
        <v>60.949289312833685</v>
      </c>
      <c r="P218" s="68">
        <v>329.69025413499998</v>
      </c>
      <c r="X218" s="86">
        <v>43827</v>
      </c>
      <c r="Y218" s="91">
        <v>4.1273572920629205</v>
      </c>
      <c r="Z218" s="91">
        <v>0.52147272953222201</v>
      </c>
      <c r="AA218" s="68">
        <v>1.7108540083353097E-2</v>
      </c>
      <c r="AB218" s="91">
        <v>0</v>
      </c>
      <c r="AC218" s="91">
        <v>0.22415868749506199</v>
      </c>
      <c r="AD218" s="91">
        <v>0</v>
      </c>
      <c r="AE218" s="91">
        <v>3.9360733063254303E-3</v>
      </c>
      <c r="AF218" s="91">
        <v>1.1446840347327101E-2</v>
      </c>
      <c r="AG218" s="83">
        <v>84.137681838757459</v>
      </c>
    </row>
    <row r="219" spans="10:33" ht="15" customHeight="1">
      <c r="J219" s="86">
        <v>44042</v>
      </c>
      <c r="K219" s="68">
        <v>12.264897878067442</v>
      </c>
      <c r="L219" s="68">
        <v>204.96978509067608</v>
      </c>
      <c r="M219" s="68">
        <v>35.553131948946294</v>
      </c>
      <c r="N219" s="68">
        <v>19.668203693578469</v>
      </c>
      <c r="O219" s="68">
        <v>56.756250569731719</v>
      </c>
      <c r="P219" s="68">
        <v>329.21226918100001</v>
      </c>
      <c r="X219" s="86">
        <v>43828</v>
      </c>
      <c r="Y219" s="91">
        <v>4.1528283244019599</v>
      </c>
      <c r="Z219" s="91">
        <v>0.52438025013163603</v>
      </c>
      <c r="AA219" s="68">
        <v>1.72101843529411E-2</v>
      </c>
      <c r="AB219" s="91">
        <v>0</v>
      </c>
      <c r="AC219" s="91">
        <v>0.22544175598475999</v>
      </c>
      <c r="AD219" s="91">
        <v>0</v>
      </c>
      <c r="AE219" s="91">
        <v>3.9640459788133301E-3</v>
      </c>
      <c r="AF219" s="91">
        <v>1.1491088389949899E-2</v>
      </c>
      <c r="AG219" s="83">
        <v>84.14514125436763</v>
      </c>
    </row>
    <row r="220" spans="10:33" ht="15" customHeight="1">
      <c r="J220" s="86">
        <v>44043</v>
      </c>
      <c r="K220" s="68">
        <v>12.347496882735712</v>
      </c>
      <c r="L220" s="68">
        <v>205.20077531821758</v>
      </c>
      <c r="M220" s="68">
        <v>37.56405208712453</v>
      </c>
      <c r="N220" s="68">
        <v>20.140336383212873</v>
      </c>
      <c r="O220" s="68">
        <v>57.675771830709323</v>
      </c>
      <c r="P220" s="68">
        <v>332.92843250200002</v>
      </c>
      <c r="X220" s="86">
        <v>43829</v>
      </c>
      <c r="Y220" s="91">
        <v>4.1325794230811805</v>
      </c>
      <c r="Z220" s="91">
        <v>0.52193122563527294</v>
      </c>
      <c r="AA220" s="68">
        <v>1.7157831492392101E-2</v>
      </c>
      <c r="AB220" s="91">
        <v>0</v>
      </c>
      <c r="AC220" s="91">
        <v>0.22730459241672099</v>
      </c>
      <c r="AD220" s="91">
        <v>0</v>
      </c>
      <c r="AE220" s="91">
        <v>3.8572955236043397E-3</v>
      </c>
      <c r="AF220" s="91">
        <v>1.1369262933095399E-2</v>
      </c>
      <c r="AG220" s="83">
        <v>84.094659015125359</v>
      </c>
    </row>
    <row r="221" spans="10:33" ht="15" customHeight="1">
      <c r="J221" s="86">
        <v>44044</v>
      </c>
      <c r="K221" s="68">
        <v>12.387805000969099</v>
      </c>
      <c r="L221" s="68">
        <v>208.9337745751489</v>
      </c>
      <c r="M221" s="68">
        <v>38.794882275390322</v>
      </c>
      <c r="N221" s="68">
        <v>20.343063069611272</v>
      </c>
      <c r="O221" s="68">
        <v>61.304179436880361</v>
      </c>
      <c r="P221" s="68">
        <v>341.76370435799998</v>
      </c>
      <c r="X221" s="86">
        <v>43830</v>
      </c>
      <c r="Y221" s="91">
        <v>4.1251449305988102</v>
      </c>
      <c r="Z221" s="91">
        <v>0.52054915896545706</v>
      </c>
      <c r="AA221" s="68">
        <v>1.7142391063795601E-2</v>
      </c>
      <c r="AB221" s="91">
        <v>0</v>
      </c>
      <c r="AC221" s="91">
        <v>0.225921445713792</v>
      </c>
      <c r="AD221" s="91">
        <v>0</v>
      </c>
      <c r="AE221" s="91">
        <v>3.7818980246573596E-3</v>
      </c>
      <c r="AF221" s="91">
        <v>1.1200274242032199E-2</v>
      </c>
      <c r="AG221" s="83">
        <v>84.122421817774097</v>
      </c>
    </row>
    <row r="222" spans="10:33" ht="15" customHeight="1">
      <c r="J222" s="86">
        <v>44045</v>
      </c>
      <c r="K222" s="68">
        <v>12.549563028272438</v>
      </c>
      <c r="L222" s="68">
        <v>217.74142530862861</v>
      </c>
      <c r="M222" s="68">
        <v>43.41167338048453</v>
      </c>
      <c r="N222" s="68">
        <v>21.575350463220289</v>
      </c>
      <c r="O222" s="68">
        <v>65.978507374394155</v>
      </c>
      <c r="P222" s="68">
        <v>361.25651955500001</v>
      </c>
      <c r="X222" s="86">
        <v>43831</v>
      </c>
      <c r="Y222" s="91">
        <v>4.10777074208419</v>
      </c>
      <c r="Z222" s="91">
        <v>0.51731392299548606</v>
      </c>
      <c r="AA222" s="68">
        <v>1.7058066783087102E-2</v>
      </c>
      <c r="AB222" s="91">
        <v>0</v>
      </c>
      <c r="AC222" s="91">
        <v>0.22429360773750601</v>
      </c>
      <c r="AD222" s="91">
        <v>0</v>
      </c>
      <c r="AE222" s="91">
        <v>3.80219602396926E-3</v>
      </c>
      <c r="AF222" s="91">
        <v>1.1230150840460399E-2</v>
      </c>
      <c r="AG222" s="83">
        <v>84.150304056526821</v>
      </c>
    </row>
    <row r="223" spans="10:33" ht="15" customHeight="1">
      <c r="J223" s="86">
        <v>44046</v>
      </c>
      <c r="K223" s="68">
        <v>12.690938740265684</v>
      </c>
      <c r="L223" s="68">
        <v>204.126077224646</v>
      </c>
      <c r="M223" s="68">
        <v>41.469942047794049</v>
      </c>
      <c r="N223" s="68">
        <v>20.218199716284495</v>
      </c>
      <c r="O223" s="68">
        <v>61.759486239009732</v>
      </c>
      <c r="P223" s="68">
        <v>340.26464396799997</v>
      </c>
      <c r="X223" s="86">
        <v>43832</v>
      </c>
      <c r="Y223" s="91">
        <v>4.1063633985295898</v>
      </c>
      <c r="Z223" s="91">
        <v>0.51781342770530903</v>
      </c>
      <c r="AA223" s="68">
        <v>1.7085353734894001E-2</v>
      </c>
      <c r="AB223" s="91">
        <v>0</v>
      </c>
      <c r="AC223" s="91">
        <v>0.22334120709472299</v>
      </c>
      <c r="AD223" s="91">
        <v>0</v>
      </c>
      <c r="AE223" s="91">
        <v>3.7395923464128102E-3</v>
      </c>
      <c r="AF223" s="91">
        <v>1.06949148721136E-2</v>
      </c>
      <c r="AG223" s="83">
        <v>84.163384001201862</v>
      </c>
    </row>
    <row r="224" spans="10:33" ht="15" customHeight="1">
      <c r="J224" s="86">
        <v>44047</v>
      </c>
      <c r="K224" s="68">
        <v>12.746317691798232</v>
      </c>
      <c r="L224" s="68">
        <v>207.21852540174569</v>
      </c>
      <c r="M224" s="68">
        <v>43.272376856193866</v>
      </c>
      <c r="N224" s="68">
        <v>21.068607854806803</v>
      </c>
      <c r="O224" s="68">
        <v>64.272584588455402</v>
      </c>
      <c r="P224" s="68">
        <v>348.57841239300001</v>
      </c>
      <c r="X224" s="86">
        <v>43833</v>
      </c>
      <c r="Y224" s="91">
        <v>4.1221457025061303</v>
      </c>
      <c r="Z224" s="91">
        <v>0.51608812346222799</v>
      </c>
      <c r="AA224" s="68">
        <v>1.7074301768658103E-2</v>
      </c>
      <c r="AB224" s="91">
        <v>0</v>
      </c>
      <c r="AC224" s="91">
        <v>0.23164873219340901</v>
      </c>
      <c r="AD224" s="91">
        <v>0</v>
      </c>
      <c r="AE224" s="91">
        <v>3.7615284397403202E-3</v>
      </c>
      <c r="AF224" s="91">
        <v>1.0721038092500501E-2</v>
      </c>
      <c r="AG224" s="83">
        <v>84.100717031222246</v>
      </c>
    </row>
    <row r="225" spans="10:33" ht="15" customHeight="1">
      <c r="J225" s="86">
        <v>44048</v>
      </c>
      <c r="K225" s="68">
        <v>12.810916677141414</v>
      </c>
      <c r="L225" s="68">
        <v>206.58350222755649</v>
      </c>
      <c r="M225" s="68">
        <v>43.787281284318283</v>
      </c>
      <c r="N225" s="68">
        <v>22.120535735036185</v>
      </c>
      <c r="O225" s="68">
        <v>63.946416633947649</v>
      </c>
      <c r="P225" s="68">
        <v>349.248652558</v>
      </c>
      <c r="X225" s="86">
        <v>43834</v>
      </c>
      <c r="Y225" s="91">
        <v>4.1270373819136905</v>
      </c>
      <c r="Z225" s="91">
        <v>0.51743046244745394</v>
      </c>
      <c r="AA225" s="68">
        <v>1.7106071260015301E-2</v>
      </c>
      <c r="AB225" s="91">
        <v>0</v>
      </c>
      <c r="AC225" s="91">
        <v>0.25425368176625002</v>
      </c>
      <c r="AD225" s="91">
        <v>0</v>
      </c>
      <c r="AE225" s="91">
        <v>3.7803189123118701E-3</v>
      </c>
      <c r="AF225" s="91">
        <v>1.01872264034261E-2</v>
      </c>
      <c r="AG225" s="83">
        <v>83.716204476008272</v>
      </c>
    </row>
    <row r="226" spans="10:33" ht="15" customHeight="1">
      <c r="J226" s="86">
        <v>44049</v>
      </c>
      <c r="K226" s="68">
        <v>12.885979778742588</v>
      </c>
      <c r="L226" s="68">
        <v>216.24926484370209</v>
      </c>
      <c r="M226" s="68">
        <v>44.844619093016419</v>
      </c>
      <c r="N226" s="68">
        <v>22.178808026632144</v>
      </c>
      <c r="O226" s="68">
        <v>62.351590763906756</v>
      </c>
      <c r="P226" s="68">
        <v>358.510262506</v>
      </c>
      <c r="X226" s="86">
        <v>43835</v>
      </c>
      <c r="Y226" s="91">
        <v>4.1404048906954003</v>
      </c>
      <c r="Z226" s="91">
        <v>0.51844617741999</v>
      </c>
      <c r="AA226" s="68">
        <v>1.7144370802676303E-2</v>
      </c>
      <c r="AB226" s="91">
        <v>0</v>
      </c>
      <c r="AC226" s="91">
        <v>0.25434703913203499</v>
      </c>
      <c r="AD226" s="91">
        <v>0</v>
      </c>
      <c r="AE226" s="91">
        <v>3.7854241609148001E-3</v>
      </c>
      <c r="AF226" s="91">
        <v>9.7128120752869689E-3</v>
      </c>
      <c r="AG226" s="83">
        <v>83.748751830349207</v>
      </c>
    </row>
    <row r="227" spans="10:33" ht="15" customHeight="1">
      <c r="J227" s="86">
        <v>44050</v>
      </c>
      <c r="K227" s="68">
        <v>12.971607264532379</v>
      </c>
      <c r="L227" s="68">
        <v>217.12846789010902</v>
      </c>
      <c r="M227" s="68">
        <v>44.217734699095281</v>
      </c>
      <c r="N227" s="68">
        <v>22.480507100071673</v>
      </c>
      <c r="O227" s="68">
        <v>69.13802694219163</v>
      </c>
      <c r="P227" s="68">
        <v>365.93634389599998</v>
      </c>
      <c r="X227" s="86">
        <v>43836</v>
      </c>
      <c r="Y227" s="91">
        <v>4.1966774132196898</v>
      </c>
      <c r="Z227" s="91">
        <v>0.51545541284420704</v>
      </c>
      <c r="AA227" s="68">
        <v>1.9943997199065699E-2</v>
      </c>
      <c r="AB227" s="91">
        <v>0</v>
      </c>
      <c r="AC227" s="91">
        <v>0.26102434093862797</v>
      </c>
      <c r="AD227" s="91">
        <v>0</v>
      </c>
      <c r="AE227" s="91">
        <v>3.8937736505988397E-3</v>
      </c>
      <c r="AF227" s="91">
        <v>9.4924445320346603E-3</v>
      </c>
      <c r="AG227" s="83">
        <v>83.824787574339567</v>
      </c>
    </row>
    <row r="228" spans="10:33" ht="15" customHeight="1">
      <c r="J228" s="86">
        <v>44051</v>
      </c>
      <c r="K228" s="68">
        <v>13.153304063307028</v>
      </c>
      <c r="L228" s="68">
        <v>213.57906688925038</v>
      </c>
      <c r="M228" s="68">
        <v>42.541561650302206</v>
      </c>
      <c r="N228" s="68">
        <v>21.847807341446543</v>
      </c>
      <c r="O228" s="68">
        <v>65.92288080869389</v>
      </c>
      <c r="P228" s="68">
        <v>357.044620753</v>
      </c>
      <c r="X228" s="86">
        <v>43837</v>
      </c>
      <c r="Y228" s="91">
        <v>4.6446972579768797</v>
      </c>
      <c r="Z228" s="91">
        <v>0.495761971962906</v>
      </c>
      <c r="AA228" s="68">
        <v>2.67148168246138E-2</v>
      </c>
      <c r="AB228" s="91">
        <v>0</v>
      </c>
      <c r="AC228" s="91">
        <v>0.26088673135059198</v>
      </c>
      <c r="AD228" s="91">
        <v>0</v>
      </c>
      <c r="AE228" s="91">
        <v>4.00254657198988E-3</v>
      </c>
      <c r="AF228" s="91">
        <v>9.3348531465527185E-3</v>
      </c>
      <c r="AG228" s="83">
        <v>85.358525624863276</v>
      </c>
    </row>
    <row r="229" spans="10:33" ht="15" customHeight="1">
      <c r="J229" s="86">
        <v>44052</v>
      </c>
      <c r="K229" s="68">
        <v>13.288722188589958</v>
      </c>
      <c r="L229" s="68">
        <v>216.52634649408012</v>
      </c>
      <c r="M229" s="68">
        <v>43.821378072895719</v>
      </c>
      <c r="N229" s="68">
        <v>23.60221165193342</v>
      </c>
      <c r="O229" s="68">
        <v>68.672668950500793</v>
      </c>
      <c r="P229" s="68">
        <v>365.91132735799999</v>
      </c>
      <c r="X229" s="86">
        <v>43838</v>
      </c>
      <c r="Y229" s="91">
        <v>4.6286865359729097</v>
      </c>
      <c r="Z229" s="91">
        <v>0.468745226326998</v>
      </c>
      <c r="AA229" s="68">
        <v>2.64240447977886E-2</v>
      </c>
      <c r="AB229" s="91">
        <v>0</v>
      </c>
      <c r="AC229" s="91">
        <v>0.26468761258031098</v>
      </c>
      <c r="AD229" s="91">
        <v>0</v>
      </c>
      <c r="AE229" s="91">
        <v>3.9931149222179503E-3</v>
      </c>
      <c r="AF229" s="91">
        <v>8.8674190211450697E-3</v>
      </c>
      <c r="AG229" s="83">
        <v>85.694137593053128</v>
      </c>
    </row>
    <row r="230" spans="10:33" ht="15" customHeight="1">
      <c r="J230" s="86">
        <v>44053</v>
      </c>
      <c r="K230" s="68">
        <v>13.360075413219269</v>
      </c>
      <c r="L230" s="68">
        <v>215.62162742759091</v>
      </c>
      <c r="M230" s="68">
        <v>43.682388559816204</v>
      </c>
      <c r="N230" s="68">
        <v>24.234086795725776</v>
      </c>
      <c r="O230" s="68">
        <v>74.419758851647828</v>
      </c>
      <c r="P230" s="68">
        <v>371.31793704799998</v>
      </c>
      <c r="X230" s="86">
        <v>43839</v>
      </c>
      <c r="Y230" s="91">
        <v>4.6243752263967695</v>
      </c>
      <c r="Z230" s="91">
        <v>0.459667346191935</v>
      </c>
      <c r="AA230" s="68">
        <v>2.4932837339658301E-2</v>
      </c>
      <c r="AB230" s="91">
        <v>0</v>
      </c>
      <c r="AC230" s="91">
        <v>0.26345757868388503</v>
      </c>
      <c r="AD230" s="91">
        <v>0</v>
      </c>
      <c r="AE230" s="91">
        <v>4.01840717954083E-3</v>
      </c>
      <c r="AF230" s="91">
        <v>8.7100143642893802E-3</v>
      </c>
      <c r="AG230" s="83">
        <v>85.872546320997671</v>
      </c>
    </row>
    <row r="231" spans="10:33" ht="15" customHeight="1">
      <c r="J231" s="86">
        <v>44054</v>
      </c>
      <c r="K231" s="68">
        <v>13.415769952027594</v>
      </c>
      <c r="L231" s="68">
        <v>218.92027622941242</v>
      </c>
      <c r="M231" s="68">
        <v>44.298575284664786</v>
      </c>
      <c r="N231" s="68">
        <v>24.681823230218598</v>
      </c>
      <c r="O231" s="68">
        <v>70.027931455676594</v>
      </c>
      <c r="P231" s="68">
        <v>371.344376152</v>
      </c>
      <c r="X231" s="86">
        <v>43840</v>
      </c>
      <c r="Y231" s="91">
        <v>4.6319061403751602</v>
      </c>
      <c r="Z231" s="91">
        <v>0.45087160282042998</v>
      </c>
      <c r="AA231" s="68">
        <v>2.4413000538983501E-2</v>
      </c>
      <c r="AB231" s="91">
        <v>0</v>
      </c>
      <c r="AC231" s="91">
        <v>0.25408091341174399</v>
      </c>
      <c r="AD231" s="91">
        <v>0</v>
      </c>
      <c r="AE231" s="91">
        <v>4.00374752662821E-3</v>
      </c>
      <c r="AF231" s="91">
        <v>8.8051379064300987E-3</v>
      </c>
      <c r="AG231" s="83">
        <v>86.18974173676979</v>
      </c>
    </row>
    <row r="232" spans="10:33" ht="15" customHeight="1">
      <c r="J232" s="86">
        <v>44055</v>
      </c>
      <c r="K232" s="68">
        <v>13.581598472456676</v>
      </c>
      <c r="L232" s="68">
        <v>210.825577055422</v>
      </c>
      <c r="M232" s="68">
        <v>42.63970244041078</v>
      </c>
      <c r="N232" s="68">
        <v>23.440965425050159</v>
      </c>
      <c r="O232" s="68">
        <v>65.052712094660421</v>
      </c>
      <c r="P232" s="68">
        <v>355.540555488</v>
      </c>
      <c r="X232" s="86">
        <v>43841</v>
      </c>
      <c r="Y232" s="91">
        <v>4.62757562504774</v>
      </c>
      <c r="Z232" s="91">
        <v>0.44806365728569297</v>
      </c>
      <c r="AA232" s="68">
        <v>2.39721207110478E-2</v>
      </c>
      <c r="AB232" s="91">
        <v>0</v>
      </c>
      <c r="AC232" s="91">
        <v>0.243629102907717</v>
      </c>
      <c r="AD232" s="91">
        <v>0</v>
      </c>
      <c r="AE232" s="91">
        <v>4.0168107560165601E-3</v>
      </c>
      <c r="AF232" s="91">
        <v>8.3878373683498007E-3</v>
      </c>
      <c r="AG232" s="83">
        <v>86.405568179313789</v>
      </c>
    </row>
    <row r="233" spans="10:33" ht="15" customHeight="1">
      <c r="J233" s="86">
        <v>44056</v>
      </c>
      <c r="K233" s="68">
        <v>13.656873991229492</v>
      </c>
      <c r="L233" s="68">
        <v>213.7708775979049</v>
      </c>
      <c r="M233" s="68">
        <v>43.43607638769582</v>
      </c>
      <c r="N233" s="68">
        <v>25.233947970045126</v>
      </c>
      <c r="O233" s="68">
        <v>68.858324442124683</v>
      </c>
      <c r="P233" s="68">
        <v>364.95610038900003</v>
      </c>
      <c r="X233" s="86">
        <v>43842</v>
      </c>
      <c r="Y233" s="91">
        <v>4.63570222164104</v>
      </c>
      <c r="Z233" s="91">
        <v>0.44758489037645</v>
      </c>
      <c r="AA233" s="68">
        <v>2.4023273838371603E-2</v>
      </c>
      <c r="AB233" s="91">
        <v>0</v>
      </c>
      <c r="AC233" s="91">
        <v>0.24417591507803199</v>
      </c>
      <c r="AD233" s="91">
        <v>0</v>
      </c>
      <c r="AE233" s="91">
        <v>3.9774977186631498E-3</v>
      </c>
      <c r="AF233" s="91">
        <v>8.2163980028210192E-3</v>
      </c>
      <c r="AG233" s="83">
        <v>86.427640196216743</v>
      </c>
    </row>
    <row r="234" spans="10:33" ht="15" customHeight="1">
      <c r="J234" s="86">
        <v>44057</v>
      </c>
      <c r="K234" s="68">
        <v>13.792913486138426</v>
      </c>
      <c r="L234" s="68">
        <v>217.18502050478031</v>
      </c>
      <c r="M234" s="68">
        <v>47.693538253125503</v>
      </c>
      <c r="N234" s="68">
        <v>25.908914916045653</v>
      </c>
      <c r="O234" s="68">
        <v>70.747110302910073</v>
      </c>
      <c r="P234" s="68">
        <v>375.32749746299999</v>
      </c>
      <c r="X234" s="86">
        <v>43843</v>
      </c>
      <c r="Y234" s="91">
        <v>4.6436987956663307</v>
      </c>
      <c r="Z234" s="91">
        <v>0.44615699059549896</v>
      </c>
      <c r="AA234" s="68">
        <v>2.3831855196121399E-2</v>
      </c>
      <c r="AB234" s="91">
        <v>0</v>
      </c>
      <c r="AC234" s="91">
        <v>0.23647651705741599</v>
      </c>
      <c r="AD234" s="91">
        <v>0</v>
      </c>
      <c r="AE234" s="91">
        <v>5.0636701212564608E-3</v>
      </c>
      <c r="AF234" s="91">
        <v>8.2847747667745292E-3</v>
      </c>
      <c r="AG234" s="83">
        <v>86.579432902230664</v>
      </c>
    </row>
    <row r="235" spans="10:33" ht="15" customHeight="1">
      <c r="J235" s="86">
        <v>44058</v>
      </c>
      <c r="K235" s="68">
        <v>14.052716277753323</v>
      </c>
      <c r="L235" s="68">
        <v>216.91695267030249</v>
      </c>
      <c r="M235" s="68">
        <v>49.022330904647553</v>
      </c>
      <c r="N235" s="68">
        <v>26.420066287701605</v>
      </c>
      <c r="O235" s="68">
        <v>71.533975180595007</v>
      </c>
      <c r="P235" s="68">
        <v>377.946041321</v>
      </c>
      <c r="X235" s="86">
        <v>43844</v>
      </c>
      <c r="Y235" s="91">
        <v>4.6396459007281798</v>
      </c>
      <c r="Z235" s="91">
        <v>0.437041046115969</v>
      </c>
      <c r="AA235" s="68">
        <v>2.3625434902869103E-2</v>
      </c>
      <c r="AB235" s="91">
        <v>0</v>
      </c>
      <c r="AC235" s="91">
        <v>0.23283864485039499</v>
      </c>
      <c r="AD235" s="91">
        <v>0</v>
      </c>
      <c r="AE235" s="91">
        <v>5.1301597487547496E-3</v>
      </c>
      <c r="AF235" s="91">
        <v>7.3264612611440199E-3</v>
      </c>
      <c r="AG235" s="83">
        <v>86.793610877986524</v>
      </c>
    </row>
    <row r="236" spans="10:33" ht="15" customHeight="1">
      <c r="J236" s="86">
        <v>44059</v>
      </c>
      <c r="K236" s="68">
        <v>14.020736120469589</v>
      </c>
      <c r="L236" s="68">
        <v>219.0497368233334</v>
      </c>
      <c r="M236" s="68">
        <v>48.462771178615284</v>
      </c>
      <c r="N236" s="68">
        <v>27.693905899237311</v>
      </c>
      <c r="O236" s="68">
        <v>73.477368023344354</v>
      </c>
      <c r="P236" s="68">
        <v>382.70451804499999</v>
      </c>
      <c r="X236" s="86">
        <v>43845</v>
      </c>
      <c r="Y236" s="91">
        <v>4.6401935490952795</v>
      </c>
      <c r="Z236" s="91">
        <v>0.43289836285259403</v>
      </c>
      <c r="AA236" s="68">
        <v>2.10367738549419E-2</v>
      </c>
      <c r="AB236" s="91">
        <v>0</v>
      </c>
      <c r="AC236" s="91">
        <v>0.23023298564876801</v>
      </c>
      <c r="AD236" s="91">
        <v>0</v>
      </c>
      <c r="AE236" s="91">
        <v>4.6559668054208803E-3</v>
      </c>
      <c r="AF236" s="91">
        <v>7.9006123755943694E-3</v>
      </c>
      <c r="AG236" s="83">
        <v>86.945186925905531</v>
      </c>
    </row>
    <row r="237" spans="10:33" ht="15" customHeight="1">
      <c r="J237" s="86">
        <v>44060</v>
      </c>
      <c r="K237" s="68">
        <v>14.064059237977105</v>
      </c>
      <c r="L237" s="68">
        <v>219.75073562269549</v>
      </c>
      <c r="M237" s="68">
        <v>48.63533366257019</v>
      </c>
      <c r="N237" s="68">
        <v>28.284529129063429</v>
      </c>
      <c r="O237" s="68">
        <v>72.808021041693848</v>
      </c>
      <c r="P237" s="68">
        <v>383.54267869400002</v>
      </c>
      <c r="X237" s="86">
        <v>43846</v>
      </c>
      <c r="Y237" s="91">
        <v>4.6364706558647102</v>
      </c>
      <c r="Z237" s="91">
        <v>0.44492169779567997</v>
      </c>
      <c r="AA237" s="68">
        <v>1.9627408191959499E-2</v>
      </c>
      <c r="AB237" s="91">
        <v>0</v>
      </c>
      <c r="AC237" s="91">
        <v>0.22515656061873202</v>
      </c>
      <c r="AD237" s="91">
        <v>0</v>
      </c>
      <c r="AE237" s="91">
        <v>4.14791159640152E-3</v>
      </c>
      <c r="AF237" s="91">
        <v>8.0380886199856796E-3</v>
      </c>
      <c r="AG237" s="83">
        <v>86.851929029998701</v>
      </c>
    </row>
    <row r="238" spans="10:33" ht="15" customHeight="1">
      <c r="J238" s="86">
        <v>44061</v>
      </c>
      <c r="K238" s="68">
        <v>14.242475890671361</v>
      </c>
      <c r="L238" s="68">
        <v>226.53610350186349</v>
      </c>
      <c r="M238" s="68">
        <v>48.259667903086708</v>
      </c>
      <c r="N238" s="68">
        <v>27.520764244494679</v>
      </c>
      <c r="O238" s="68">
        <v>76.491464484883807</v>
      </c>
      <c r="P238" s="68">
        <v>393.05047602500002</v>
      </c>
      <c r="X238" s="86">
        <v>43847</v>
      </c>
      <c r="Y238" s="91">
        <v>4.6353455203662497</v>
      </c>
      <c r="Z238" s="91">
        <v>0.441132043907632</v>
      </c>
      <c r="AA238" s="68">
        <v>1.9618217331870101E-2</v>
      </c>
      <c r="AB238" s="91">
        <v>0</v>
      </c>
      <c r="AC238" s="91">
        <v>0.229755540640256</v>
      </c>
      <c r="AD238" s="91">
        <v>0</v>
      </c>
      <c r="AE238" s="91">
        <v>4.2160280642058101E-3</v>
      </c>
      <c r="AF238" s="91">
        <v>6.9728785467347192E-3</v>
      </c>
      <c r="AG238" s="83">
        <v>86.852362388113704</v>
      </c>
    </row>
    <row r="239" spans="10:33" ht="15" customHeight="1">
      <c r="J239" s="86">
        <v>44062</v>
      </c>
      <c r="K239" s="68">
        <v>14.486862099745036</v>
      </c>
      <c r="L239" s="68">
        <v>220.98013533221399</v>
      </c>
      <c r="M239" s="68">
        <v>47.400903599298118</v>
      </c>
      <c r="N239" s="68">
        <v>26.583009274074371</v>
      </c>
      <c r="O239" s="68">
        <v>73.785998891668498</v>
      </c>
      <c r="P239" s="68">
        <v>383.23690919699999</v>
      </c>
      <c r="X239" s="86">
        <v>43848</v>
      </c>
      <c r="Y239" s="91">
        <v>4.6392196527212004</v>
      </c>
      <c r="Z239" s="91">
        <v>0.43975936204534399</v>
      </c>
      <c r="AA239" s="68">
        <v>2.55202781563902E-2</v>
      </c>
      <c r="AB239" s="91">
        <v>0</v>
      </c>
      <c r="AC239" s="91">
        <v>0.22345112657627902</v>
      </c>
      <c r="AD239" s="91">
        <v>0</v>
      </c>
      <c r="AE239" s="91">
        <v>4.1199650236929102E-3</v>
      </c>
      <c r="AF239" s="91">
        <v>6.7350728947428995E-3</v>
      </c>
      <c r="AG239" s="83">
        <v>86.896210954372648</v>
      </c>
    </row>
    <row r="240" spans="10:33" ht="15" customHeight="1">
      <c r="J240" s="86">
        <v>44063</v>
      </c>
      <c r="K240" s="68">
        <v>14.500247183176008</v>
      </c>
      <c r="L240" s="68">
        <v>216.66027617250518</v>
      </c>
      <c r="M240" s="68">
        <v>45.642757811590769</v>
      </c>
      <c r="N240" s="68">
        <v>25.596029960098331</v>
      </c>
      <c r="O240" s="68">
        <v>75.455582611629666</v>
      </c>
      <c r="P240" s="68">
        <v>377.85489373899998</v>
      </c>
      <c r="X240" s="86">
        <v>43849</v>
      </c>
      <c r="Y240" s="91">
        <v>4.63968276701726</v>
      </c>
      <c r="Z240" s="91">
        <v>0.438210204973701</v>
      </c>
      <c r="AA240" s="68">
        <v>2.5532835716514699E-2</v>
      </c>
      <c r="AB240" s="91">
        <v>0</v>
      </c>
      <c r="AC240" s="91">
        <v>0.22333128377240399</v>
      </c>
      <c r="AD240" s="91">
        <v>0</v>
      </c>
      <c r="AE240" s="91">
        <v>4.0997906463472698E-3</v>
      </c>
      <c r="AF240" s="91">
        <v>6.4667750927076603E-3</v>
      </c>
      <c r="AG240" s="83">
        <v>86.929012834773673</v>
      </c>
    </row>
    <row r="241" spans="10:33" ht="15" customHeight="1">
      <c r="J241" s="86">
        <v>44064</v>
      </c>
      <c r="K241" s="68">
        <v>14.603342377351739</v>
      </c>
      <c r="L241" s="68">
        <v>219.04496822088751</v>
      </c>
      <c r="M241" s="68">
        <v>46.754739209416094</v>
      </c>
      <c r="N241" s="68">
        <v>26.393140519689215</v>
      </c>
      <c r="O241" s="68">
        <v>74.972359865655449</v>
      </c>
      <c r="P241" s="68">
        <v>381.76855019300001</v>
      </c>
      <c r="X241" s="86">
        <v>43850</v>
      </c>
      <c r="Y241" s="91">
        <v>4.6381921187595303</v>
      </c>
      <c r="Z241" s="91">
        <v>0.43839614046398501</v>
      </c>
      <c r="AA241" s="68">
        <v>2.94311309752739E-2</v>
      </c>
      <c r="AB241" s="91">
        <v>0</v>
      </c>
      <c r="AC241" s="91">
        <v>0.221301807835843</v>
      </c>
      <c r="AD241" s="91">
        <v>0</v>
      </c>
      <c r="AE241" s="91">
        <v>4.0908677074900602E-3</v>
      </c>
      <c r="AF241" s="91">
        <v>6.6128954016054804E-3</v>
      </c>
      <c r="AG241" s="83">
        <v>86.889667105748188</v>
      </c>
    </row>
    <row r="242" spans="10:33" ht="15" customHeight="1">
      <c r="J242" s="86">
        <v>44065</v>
      </c>
      <c r="K242" s="68">
        <v>14.71373930418558</v>
      </c>
      <c r="L242" s="68">
        <v>212.89666954574977</v>
      </c>
      <c r="M242" s="68">
        <v>43.43450140018814</v>
      </c>
      <c r="N242" s="68">
        <v>24.031969133420141</v>
      </c>
      <c r="O242" s="68">
        <v>67.654592479456369</v>
      </c>
      <c r="P242" s="68">
        <v>362.73147186300002</v>
      </c>
      <c r="X242" s="86">
        <v>43851</v>
      </c>
      <c r="Y242" s="91">
        <v>4.60516816377931</v>
      </c>
      <c r="Z242" s="91">
        <v>0.43597885973553996</v>
      </c>
      <c r="AA242" s="68">
        <v>2.8491391387885298E-2</v>
      </c>
      <c r="AB242" s="91">
        <v>2.74452689502564E-2</v>
      </c>
      <c r="AC242" s="91">
        <v>0.21502580104059299</v>
      </c>
      <c r="AD242" s="91">
        <v>0</v>
      </c>
      <c r="AE242" s="91">
        <v>4.0854310237551598E-3</v>
      </c>
      <c r="AF242" s="91">
        <v>6.5011490271499901E-3</v>
      </c>
      <c r="AG242" s="83">
        <v>86.519465090429463</v>
      </c>
    </row>
    <row r="243" spans="10:33" ht="15" customHeight="1">
      <c r="J243" s="86">
        <v>44066</v>
      </c>
      <c r="K243" s="68">
        <v>14.796718493227248</v>
      </c>
      <c r="L243" s="68">
        <v>215.64159723998151</v>
      </c>
      <c r="M243" s="68">
        <v>44.45450474072998</v>
      </c>
      <c r="N243" s="68">
        <v>29.530433883332893</v>
      </c>
      <c r="O243" s="68">
        <v>73.852733533728383</v>
      </c>
      <c r="P243" s="68">
        <v>378.275987891</v>
      </c>
      <c r="X243" s="86">
        <v>43852</v>
      </c>
      <c r="Y243" s="91">
        <v>4.6457541797065405</v>
      </c>
      <c r="Z243" s="91">
        <v>0.44257600515036705</v>
      </c>
      <c r="AA243" s="68">
        <v>2.7234653051075801E-2</v>
      </c>
      <c r="AB243" s="91">
        <v>9.6656264421994889E-2</v>
      </c>
      <c r="AC243" s="91">
        <v>0.21128755408687699</v>
      </c>
      <c r="AD243" s="91">
        <v>0</v>
      </c>
      <c r="AE243" s="91">
        <v>4.0890881337833701E-3</v>
      </c>
      <c r="AF243" s="91">
        <v>7.0389545163536899E-3</v>
      </c>
      <c r="AG243" s="83">
        <v>85.484171931936402</v>
      </c>
    </row>
    <row r="244" spans="10:33" ht="15" customHeight="1">
      <c r="J244" s="86">
        <v>44067</v>
      </c>
      <c r="K244" s="68">
        <v>14.84412143650051</v>
      </c>
      <c r="L244" s="68">
        <v>215.34735676546131</v>
      </c>
      <c r="M244" s="68">
        <v>44.021875258788306</v>
      </c>
      <c r="N244" s="68">
        <v>29.108446977986617</v>
      </c>
      <c r="O244" s="68">
        <v>73.236804504263262</v>
      </c>
      <c r="P244" s="68">
        <v>376.55860494299998</v>
      </c>
      <c r="X244" s="86">
        <v>43853</v>
      </c>
      <c r="Y244" s="91">
        <v>4.6437867465480007</v>
      </c>
      <c r="Z244" s="91">
        <v>0.450815613038063</v>
      </c>
      <c r="AA244" s="68">
        <v>2.54727418677589E-2</v>
      </c>
      <c r="AB244" s="91">
        <v>9.6247667453825E-2</v>
      </c>
      <c r="AC244" s="91">
        <v>0.21115553621168398</v>
      </c>
      <c r="AD244" s="91">
        <v>0</v>
      </c>
      <c r="AE244" s="91">
        <v>4.0577919185942205E-3</v>
      </c>
      <c r="AF244" s="91">
        <v>6.7248180579149606E-3</v>
      </c>
      <c r="AG244" s="83">
        <v>85.391025165002802</v>
      </c>
    </row>
    <row r="245" spans="10:33" ht="15" customHeight="1">
      <c r="J245" s="86">
        <v>44068</v>
      </c>
      <c r="K245" s="68">
        <v>14.911504795808863</v>
      </c>
      <c r="L245" s="68">
        <v>217.41067853035841</v>
      </c>
      <c r="M245" s="68">
        <v>45.914782850883611</v>
      </c>
      <c r="N245" s="68">
        <v>30.028084054974123</v>
      </c>
      <c r="O245" s="68">
        <v>71.94290629997505</v>
      </c>
      <c r="P245" s="68">
        <v>380.20795653200003</v>
      </c>
      <c r="X245" s="86">
        <v>43854</v>
      </c>
      <c r="Y245" s="91">
        <v>4.6470316617046805</v>
      </c>
      <c r="Z245" s="91">
        <v>0.444089269141481</v>
      </c>
      <c r="AA245" s="68">
        <v>2.4325980814028501E-2</v>
      </c>
      <c r="AB245" s="91">
        <v>9.9057198180685799E-2</v>
      </c>
      <c r="AC245" s="91">
        <v>0.21125865445756201</v>
      </c>
      <c r="AD245" s="91">
        <v>0</v>
      </c>
      <c r="AE245" s="91">
        <v>4.1123600974226401E-3</v>
      </c>
      <c r="AF245" s="91">
        <v>6.5683582897097803E-3</v>
      </c>
      <c r="AG245" s="83">
        <v>85.479260043904219</v>
      </c>
    </row>
    <row r="246" spans="10:33" ht="15" customHeight="1">
      <c r="J246" s="86">
        <v>44069</v>
      </c>
      <c r="K246" s="68">
        <v>14.896385501507826</v>
      </c>
      <c r="L246" s="68">
        <v>209.65863232837</v>
      </c>
      <c r="M246" s="68">
        <v>43.097616381473415</v>
      </c>
      <c r="N246" s="68">
        <v>29.254858084044582</v>
      </c>
      <c r="O246" s="68">
        <v>72.055378645604151</v>
      </c>
      <c r="P246" s="68">
        <v>368.96287094100001</v>
      </c>
      <c r="X246" s="86">
        <v>43855</v>
      </c>
      <c r="Y246" s="91">
        <v>4.6472399541611606</v>
      </c>
      <c r="Z246" s="91">
        <v>0.44431031969213802</v>
      </c>
      <c r="AA246" s="68">
        <v>2.3681930446691202E-2</v>
      </c>
      <c r="AB246" s="91">
        <v>9.9154930410102898E-2</v>
      </c>
      <c r="AC246" s="91">
        <v>0.21055581868878201</v>
      </c>
      <c r="AD246" s="91">
        <v>0</v>
      </c>
      <c r="AE246" s="91">
        <v>4.0900712685297503E-3</v>
      </c>
      <c r="AF246" s="91">
        <v>6.7780076062577601E-3</v>
      </c>
      <c r="AG246" s="83">
        <v>85.493037314384665</v>
      </c>
    </row>
    <row r="247" spans="10:33" ht="15" customHeight="1">
      <c r="J247" s="86">
        <v>44070</v>
      </c>
      <c r="K247" s="68">
        <v>14.907440287769898</v>
      </c>
      <c r="L247" s="68">
        <v>211.77894773722377</v>
      </c>
      <c r="M247" s="68">
        <v>43.337732292523249</v>
      </c>
      <c r="N247" s="68">
        <v>30.256009349376047</v>
      </c>
      <c r="O247" s="68">
        <v>73.317046193107046</v>
      </c>
      <c r="P247" s="68">
        <v>373.59717585999999</v>
      </c>
      <c r="X247" s="86">
        <v>43856</v>
      </c>
      <c r="Y247" s="91">
        <v>4.6493822752977998</v>
      </c>
      <c r="Z247" s="91">
        <v>0.44647668087855602</v>
      </c>
      <c r="AA247" s="68">
        <v>2.3688325334823301E-2</v>
      </c>
      <c r="AB247" s="91">
        <v>0.100511027320963</v>
      </c>
      <c r="AC247" s="91">
        <v>0.21021730034229902</v>
      </c>
      <c r="AD247" s="91">
        <v>0</v>
      </c>
      <c r="AE247" s="91">
        <v>4.1165854741602101E-3</v>
      </c>
      <c r="AF247" s="91">
        <v>6.6847805565973693E-3</v>
      </c>
      <c r="AG247" s="83">
        <v>85.449669182863545</v>
      </c>
    </row>
    <row r="248" spans="10:33" ht="15" customHeight="1">
      <c r="J248" s="86">
        <v>44071</v>
      </c>
      <c r="K248" s="68">
        <v>15.103417481604133</v>
      </c>
      <c r="L248" s="68">
        <v>208.74759191015522</v>
      </c>
      <c r="M248" s="68">
        <v>42.903096293900937</v>
      </c>
      <c r="N248" s="68">
        <v>28.943627080700253</v>
      </c>
      <c r="O248" s="68">
        <v>70.790747196639416</v>
      </c>
      <c r="P248" s="68">
        <v>366.48847996299997</v>
      </c>
      <c r="X248" s="86">
        <v>43857</v>
      </c>
      <c r="Y248" s="91">
        <v>4.6511772623592194</v>
      </c>
      <c r="Z248" s="91">
        <v>0.45011408521929003</v>
      </c>
      <c r="AA248" s="68">
        <v>2.3042930542872601E-2</v>
      </c>
      <c r="AB248" s="91">
        <v>0.102790288005665</v>
      </c>
      <c r="AC248" s="91">
        <v>0.21029514848212502</v>
      </c>
      <c r="AD248" s="91">
        <v>0</v>
      </c>
      <c r="AE248" s="91">
        <v>4.1426373376334102E-3</v>
      </c>
      <c r="AF248" s="91">
        <v>6.4859671820295603E-3</v>
      </c>
      <c r="AG248" s="83">
        <v>85.373274793255902</v>
      </c>
    </row>
    <row r="249" spans="10:33" ht="15" customHeight="1">
      <c r="J249" s="86">
        <v>44072</v>
      </c>
      <c r="K249" s="68">
        <v>15.20241374114763</v>
      </c>
      <c r="L249" s="68">
        <v>212.79972368494668</v>
      </c>
      <c r="M249" s="68">
        <v>44.402928843009903</v>
      </c>
      <c r="N249" s="68">
        <v>30.188374313704266</v>
      </c>
      <c r="O249" s="68">
        <v>77.362279525191468</v>
      </c>
      <c r="P249" s="68">
        <v>379.95572010799998</v>
      </c>
      <c r="X249" s="86">
        <v>43858</v>
      </c>
      <c r="Y249" s="91">
        <v>4.6456177084884498</v>
      </c>
      <c r="Z249" s="91">
        <v>0.44918736730860503</v>
      </c>
      <c r="AA249" s="68">
        <v>2.1901822275881701E-2</v>
      </c>
      <c r="AB249" s="91">
        <v>0.10373797986773201</v>
      </c>
      <c r="AC249" s="91">
        <v>0.212032861792122</v>
      </c>
      <c r="AD249" s="91">
        <v>0</v>
      </c>
      <c r="AE249" s="91">
        <v>4.21441079177662E-3</v>
      </c>
      <c r="AF249" s="91">
        <v>6.9438526746628901E-3</v>
      </c>
      <c r="AG249" s="83">
        <v>85.340344316890693</v>
      </c>
    </row>
    <row r="250" spans="10:33" ht="15" customHeight="1">
      <c r="J250" s="86">
        <v>44073</v>
      </c>
      <c r="K250" s="68">
        <v>15.393822300472893</v>
      </c>
      <c r="L250" s="68">
        <v>212.11484261154291</v>
      </c>
      <c r="M250" s="68">
        <v>44.884412904618138</v>
      </c>
      <c r="N250" s="68">
        <v>31.098229954687209</v>
      </c>
      <c r="O250" s="68">
        <v>75.549499915678837</v>
      </c>
      <c r="P250" s="68">
        <v>379.04080768699998</v>
      </c>
      <c r="X250" s="86">
        <v>43859</v>
      </c>
      <c r="Y250" s="91">
        <v>4.6497745064440297</v>
      </c>
      <c r="Z250" s="91">
        <v>0.45145198008725101</v>
      </c>
      <c r="AA250" s="68">
        <v>2.0111300062921202E-2</v>
      </c>
      <c r="AB250" s="91">
        <v>0.104670575594348</v>
      </c>
      <c r="AC250" s="91">
        <v>0.217411883004582</v>
      </c>
      <c r="AD250" s="91">
        <v>0</v>
      </c>
      <c r="AE250" s="91">
        <v>4.2061561318602197E-3</v>
      </c>
      <c r="AF250" s="91">
        <v>7.9248315784515889E-3</v>
      </c>
      <c r="AG250" s="83">
        <v>85.23015013405751</v>
      </c>
    </row>
    <row r="251" spans="10:33" ht="15" customHeight="1">
      <c r="J251" s="86">
        <v>44074</v>
      </c>
      <c r="K251" s="68">
        <v>15.435377640607186</v>
      </c>
      <c r="L251" s="68">
        <v>216.1796295671804</v>
      </c>
      <c r="M251" s="68">
        <v>48.092923342649399</v>
      </c>
      <c r="N251" s="68">
        <v>31.318250565097291</v>
      </c>
      <c r="O251" s="68">
        <v>78.296856457465765</v>
      </c>
      <c r="P251" s="68">
        <v>389.32303757300002</v>
      </c>
      <c r="X251" s="86">
        <v>43860</v>
      </c>
      <c r="Y251" s="91">
        <v>4.6497810543497398</v>
      </c>
      <c r="Z251" s="91">
        <v>0.45336216304807803</v>
      </c>
      <c r="AA251" s="68">
        <v>1.8581486209451499E-2</v>
      </c>
      <c r="AB251" s="91">
        <v>0.106162646722924</v>
      </c>
      <c r="AC251" s="91">
        <v>0.22152344321136702</v>
      </c>
      <c r="AD251" s="91">
        <v>0</v>
      </c>
      <c r="AE251" s="91">
        <v>4.28100310116731E-3</v>
      </c>
      <c r="AF251" s="91">
        <v>7.969996501234481E-3</v>
      </c>
      <c r="AG251" s="83">
        <v>85.134913703126429</v>
      </c>
    </row>
    <row r="252" spans="10:33" ht="15" customHeight="1">
      <c r="J252" s="86">
        <v>44075</v>
      </c>
      <c r="K252" s="68">
        <v>15.438797924025733</v>
      </c>
      <c r="L252" s="68">
        <v>215.92159855133042</v>
      </c>
      <c r="M252" s="68">
        <v>49.098776608153528</v>
      </c>
      <c r="N252" s="68">
        <v>31.501257483385505</v>
      </c>
      <c r="O252" s="68">
        <v>88.343861590104837</v>
      </c>
      <c r="P252" s="68">
        <v>400.30429215700002</v>
      </c>
      <c r="X252" s="86">
        <v>43861</v>
      </c>
      <c r="Y252" s="91">
        <v>4.6435704379734197</v>
      </c>
      <c r="Z252" s="91">
        <v>0.44887595028879501</v>
      </c>
      <c r="AA252" s="68">
        <v>1.7581549682450702E-2</v>
      </c>
      <c r="AB252" s="91">
        <v>0.106696161295998</v>
      </c>
      <c r="AC252" s="91">
        <v>0.227599798565157</v>
      </c>
      <c r="AD252" s="91">
        <v>0</v>
      </c>
      <c r="AE252" s="91">
        <v>4.27948770608388E-3</v>
      </c>
      <c r="AF252" s="91">
        <v>7.6199428819812703E-3</v>
      </c>
      <c r="AG252" s="83">
        <v>85.105945238871271</v>
      </c>
    </row>
    <row r="253" spans="10:33" ht="15" customHeight="1">
      <c r="J253" s="86">
        <v>44076</v>
      </c>
      <c r="K253" s="68">
        <v>15.622149221597853</v>
      </c>
      <c r="L253" s="68">
        <v>221.31569077734522</v>
      </c>
      <c r="M253" s="68">
        <v>54.146717970585478</v>
      </c>
      <c r="N253" s="68">
        <v>32.772493507075325</v>
      </c>
      <c r="O253" s="68">
        <v>75.720865973396144</v>
      </c>
      <c r="P253" s="68">
        <v>399.57791744999997</v>
      </c>
      <c r="X253" s="86">
        <v>43862</v>
      </c>
      <c r="Y253" s="91">
        <v>4.6444631846879796</v>
      </c>
      <c r="Z253" s="91">
        <v>0.44856554319612302</v>
      </c>
      <c r="AA253" s="68">
        <v>1.6675678008676299E-2</v>
      </c>
      <c r="AB253" s="91">
        <v>0.10763441118308399</v>
      </c>
      <c r="AC253" s="91">
        <v>0.22661830477758899</v>
      </c>
      <c r="AD253" s="91">
        <v>0</v>
      </c>
      <c r="AE253" s="91">
        <v>4.5885435222152394E-3</v>
      </c>
      <c r="AF253" s="91">
        <v>7.6288293928425304E-3</v>
      </c>
      <c r="AG253" s="83">
        <v>85.123069086979982</v>
      </c>
    </row>
    <row r="254" spans="10:33" ht="15" customHeight="1">
      <c r="J254" s="86">
        <v>44077</v>
      </c>
      <c r="K254" s="68">
        <v>15.824386665104697</v>
      </c>
      <c r="L254" s="68">
        <v>211.19590591500548</v>
      </c>
      <c r="M254" s="68">
        <v>49.401551509000413</v>
      </c>
      <c r="N254" s="68">
        <v>30.885622778536423</v>
      </c>
      <c r="O254" s="68">
        <v>78.52072622635302</v>
      </c>
      <c r="P254" s="68">
        <v>385.82819309400003</v>
      </c>
      <c r="X254" s="86">
        <v>43863</v>
      </c>
      <c r="Y254" s="91">
        <v>4.6470172549427096</v>
      </c>
      <c r="Z254" s="91">
        <v>0.44770485606546095</v>
      </c>
      <c r="AA254" s="68">
        <v>1.6675588132481101E-2</v>
      </c>
      <c r="AB254" s="91">
        <v>0.10742239935311</v>
      </c>
      <c r="AC254" s="91">
        <v>0.226554571693631</v>
      </c>
      <c r="AD254" s="91">
        <v>0</v>
      </c>
      <c r="AE254" s="91">
        <v>4.6313615724538496E-3</v>
      </c>
      <c r="AF254" s="91">
        <v>7.6713749849330803E-3</v>
      </c>
      <c r="AG254" s="83">
        <v>85.146426008979034</v>
      </c>
    </row>
    <row r="255" spans="10:33" ht="15" customHeight="1">
      <c r="J255" s="86">
        <v>44078</v>
      </c>
      <c r="K255" s="68">
        <v>15.975621549138813</v>
      </c>
      <c r="L255" s="68">
        <v>188.86024036117243</v>
      </c>
      <c r="M255" s="68">
        <v>43.13580890268998</v>
      </c>
      <c r="N255" s="68">
        <v>26.967904247153637</v>
      </c>
      <c r="O255" s="68">
        <v>64.864713579845102</v>
      </c>
      <c r="P255" s="68">
        <v>339.80428863999998</v>
      </c>
      <c r="X255" s="86">
        <v>43864</v>
      </c>
      <c r="Y255" s="91">
        <v>4.6424112017506909</v>
      </c>
      <c r="Z255" s="91">
        <v>0.44455965272578302</v>
      </c>
      <c r="AA255" s="68">
        <v>1.79588393995537E-2</v>
      </c>
      <c r="AB255" s="91">
        <v>0.106060507791572</v>
      </c>
      <c r="AC255" s="91">
        <v>0.22611595264008599</v>
      </c>
      <c r="AD255" s="91">
        <v>0</v>
      </c>
      <c r="AE255" s="91">
        <v>4.6102269572267105E-3</v>
      </c>
      <c r="AF255" s="91">
        <v>7.3564049298256301E-3</v>
      </c>
      <c r="AG255" s="83">
        <v>85.196351451062853</v>
      </c>
    </row>
    <row r="256" spans="10:33" ht="15" customHeight="1">
      <c r="J256" s="86">
        <v>44079</v>
      </c>
      <c r="K256" s="68">
        <v>16.260195065458266</v>
      </c>
      <c r="L256" s="68">
        <v>194.47638270169008</v>
      </c>
      <c r="M256" s="68">
        <v>43.627087090328956</v>
      </c>
      <c r="N256" s="68">
        <v>27.132644335814351</v>
      </c>
      <c r="O256" s="68">
        <v>67.145659659708315</v>
      </c>
      <c r="P256" s="68">
        <v>348.64196885299998</v>
      </c>
      <c r="X256" s="86">
        <v>43865</v>
      </c>
      <c r="Y256" s="91">
        <v>4.6469665400937297</v>
      </c>
      <c r="Z256" s="91">
        <v>0.44153288215465497</v>
      </c>
      <c r="AA256" s="68">
        <v>2.2973680701834202E-2</v>
      </c>
      <c r="AB256" s="91">
        <v>0.107652359637711</v>
      </c>
      <c r="AC256" s="91">
        <v>0.223957173224966</v>
      </c>
      <c r="AD256" s="91">
        <v>0</v>
      </c>
      <c r="AE256" s="91">
        <v>4.6521046745990197E-3</v>
      </c>
      <c r="AF256" s="91">
        <v>7.1958493697659599E-3</v>
      </c>
      <c r="AG256" s="83">
        <v>85.188371575876047</v>
      </c>
    </row>
    <row r="257" spans="10:33" ht="15" customHeight="1">
      <c r="J257" s="86">
        <v>44080</v>
      </c>
      <c r="K257" s="68">
        <v>16.479409511921546</v>
      </c>
      <c r="L257" s="68">
        <v>188.53632254239955</v>
      </c>
      <c r="M257" s="68">
        <v>37.655618254050871</v>
      </c>
      <c r="N257" s="68">
        <v>23.810180061194057</v>
      </c>
      <c r="O257" s="68">
        <v>56.996007210433959</v>
      </c>
      <c r="P257" s="68">
        <v>323.47753757999999</v>
      </c>
      <c r="X257" s="86">
        <v>43866</v>
      </c>
      <c r="Y257" s="91">
        <v>4.6468453100987297</v>
      </c>
      <c r="Z257" s="91">
        <v>0.44077722885758902</v>
      </c>
      <c r="AA257" s="68">
        <v>2.03332959642584E-2</v>
      </c>
      <c r="AB257" s="91">
        <v>0.11079249523311201</v>
      </c>
      <c r="AC257" s="91">
        <v>0.22110708838510798</v>
      </c>
      <c r="AD257" s="91">
        <v>0</v>
      </c>
      <c r="AE257" s="91">
        <v>4.75499566684103E-3</v>
      </c>
      <c r="AF257" s="91">
        <v>6.7628420440634307E-3</v>
      </c>
      <c r="AG257" s="83">
        <v>85.241738029429115</v>
      </c>
    </row>
    <row r="258" spans="10:33" ht="15" customHeight="1">
      <c r="J258" s="86">
        <v>44081</v>
      </c>
      <c r="K258" s="68">
        <v>16.525799472441253</v>
      </c>
      <c r="L258" s="68">
        <v>190.0800083270546</v>
      </c>
      <c r="M258" s="68">
        <v>39.7103630282121</v>
      </c>
      <c r="N258" s="68">
        <v>26.316753888192359</v>
      </c>
      <c r="O258" s="68">
        <v>65.194874522099667</v>
      </c>
      <c r="P258" s="68">
        <v>337.82779923800001</v>
      </c>
      <c r="X258" s="86">
        <v>43867</v>
      </c>
      <c r="Y258" s="91">
        <v>4.6420482171491404</v>
      </c>
      <c r="Z258" s="91">
        <v>0.433935472287726</v>
      </c>
      <c r="AA258" s="68">
        <v>1.7441139361153098E-2</v>
      </c>
      <c r="AB258" s="91">
        <v>0.11110368307001001</v>
      </c>
      <c r="AC258" s="91">
        <v>0.221948336027882</v>
      </c>
      <c r="AD258" s="91">
        <v>0</v>
      </c>
      <c r="AE258" s="91">
        <v>5.1373661585568499E-3</v>
      </c>
      <c r="AF258" s="91">
        <v>6.25167318392788E-3</v>
      </c>
      <c r="AG258" s="83">
        <v>85.365257500062953</v>
      </c>
    </row>
    <row r="259" spans="10:33" ht="15" customHeight="1">
      <c r="J259" s="86">
        <v>44082</v>
      </c>
      <c r="K259" s="68">
        <v>16.565861217082144</v>
      </c>
      <c r="L259" s="68">
        <v>191.98322683865669</v>
      </c>
      <c r="M259" s="68">
        <v>39.639961273340717</v>
      </c>
      <c r="N259" s="68">
        <v>25.694864359213753</v>
      </c>
      <c r="O259" s="68">
        <v>63.695541732706715</v>
      </c>
      <c r="P259" s="68">
        <v>337.57945542099998</v>
      </c>
      <c r="X259" s="86">
        <v>43868</v>
      </c>
      <c r="Y259" s="91">
        <v>4.6371664133177797</v>
      </c>
      <c r="Z259" s="91">
        <v>0.42930020305782901</v>
      </c>
      <c r="AA259" s="68">
        <v>2.2446602070426598E-2</v>
      </c>
      <c r="AB259" s="91">
        <v>0.11192435754499901</v>
      </c>
      <c r="AC259" s="91">
        <v>0.22315729914929899</v>
      </c>
      <c r="AD259" s="91">
        <v>0</v>
      </c>
      <c r="AE259" s="91">
        <v>5.0662252155384497E-3</v>
      </c>
      <c r="AF259" s="91">
        <v>5.9600415623955192E-3</v>
      </c>
      <c r="AG259" s="83">
        <v>85.320117295461202</v>
      </c>
    </row>
    <row r="260" spans="10:33" ht="15" customHeight="1">
      <c r="J260" s="86">
        <v>44083</v>
      </c>
      <c r="K260" s="68">
        <v>16.713980851797487</v>
      </c>
      <c r="L260" s="68">
        <v>187.30598817880701</v>
      </c>
      <c r="M260" s="68">
        <v>37.835807856342242</v>
      </c>
      <c r="N260" s="68">
        <v>25.179013105746286</v>
      </c>
      <c r="O260" s="68">
        <v>58.886342062306994</v>
      </c>
      <c r="P260" s="68">
        <v>325.92113205499999</v>
      </c>
      <c r="X260" s="86">
        <v>43869</v>
      </c>
      <c r="Y260" s="91">
        <v>4.6402614068629102</v>
      </c>
      <c r="Z260" s="91">
        <v>0.427868483587794</v>
      </c>
      <c r="AA260" s="68">
        <v>2.94857988522838E-2</v>
      </c>
      <c r="AB260" s="91">
        <v>0.113190223963287</v>
      </c>
      <c r="AC260" s="91">
        <v>0.21930568494928399</v>
      </c>
      <c r="AD260" s="91">
        <v>0</v>
      </c>
      <c r="AE260" s="91">
        <v>4.9021043142954699E-3</v>
      </c>
      <c r="AF260" s="91">
        <v>5.9739392748146001E-3</v>
      </c>
      <c r="AG260" s="83">
        <v>85.2834395581135</v>
      </c>
    </row>
    <row r="261" spans="10:33" ht="15" customHeight="1">
      <c r="J261" s="86">
        <v>44084</v>
      </c>
      <c r="K261" s="68">
        <v>16.868309564725788</v>
      </c>
      <c r="L261" s="68">
        <v>189.26215893724205</v>
      </c>
      <c r="M261" s="68">
        <v>39.580368571359962</v>
      </c>
      <c r="N261" s="68">
        <v>26.39213406216258</v>
      </c>
      <c r="O261" s="68">
        <v>70.388363902509582</v>
      </c>
      <c r="P261" s="68">
        <v>342.49133503799999</v>
      </c>
      <c r="X261" s="86">
        <v>43870</v>
      </c>
      <c r="Y261" s="91">
        <v>4.6539495298134401</v>
      </c>
      <c r="Z261" s="91">
        <v>0.42854273193447295</v>
      </c>
      <c r="AA261" s="68">
        <v>2.9985814863779797E-2</v>
      </c>
      <c r="AB261" s="91">
        <v>0.114318035435268</v>
      </c>
      <c r="AC261" s="91">
        <v>0.22072565712924599</v>
      </c>
      <c r="AD261" s="91">
        <v>0</v>
      </c>
      <c r="AE261" s="91">
        <v>4.7737119470419205E-3</v>
      </c>
      <c r="AF261" s="91">
        <v>5.8639670326474302E-3</v>
      </c>
      <c r="AG261" s="83">
        <v>85.265913794178942</v>
      </c>
    </row>
    <row r="262" spans="10:33" ht="15" customHeight="1">
      <c r="J262" s="86">
        <v>44085</v>
      </c>
      <c r="K262" s="68">
        <v>17.040083070448333</v>
      </c>
      <c r="L262" s="68">
        <v>191.71027516907475</v>
      </c>
      <c r="M262" s="68">
        <v>41.30032719146368</v>
      </c>
      <c r="N262" s="68">
        <v>26.526682369372335</v>
      </c>
      <c r="O262" s="68">
        <v>60.688546651640934</v>
      </c>
      <c r="P262" s="68">
        <v>337.265914452</v>
      </c>
      <c r="X262" s="86">
        <v>43871</v>
      </c>
      <c r="Y262" s="91">
        <v>4.6486676862754699</v>
      </c>
      <c r="Z262" s="91">
        <v>0.42892134093085904</v>
      </c>
      <c r="AA262" s="68">
        <v>2.5462306645266903E-2</v>
      </c>
      <c r="AB262" s="91">
        <v>0.11393568965496101</v>
      </c>
      <c r="AC262" s="91">
        <v>0.22070187443834799</v>
      </c>
      <c r="AD262" s="91">
        <v>0</v>
      </c>
      <c r="AE262" s="91">
        <v>4.7023285155046203E-3</v>
      </c>
      <c r="AF262" s="91">
        <v>5.7113845216125499E-3</v>
      </c>
      <c r="AG262" s="83">
        <v>85.326360720609586</v>
      </c>
    </row>
    <row r="263" spans="10:33" ht="15" customHeight="1">
      <c r="J263" s="86">
        <v>44086</v>
      </c>
      <c r="K263" s="68">
        <v>17.265084679446382</v>
      </c>
      <c r="L263" s="68">
        <v>192.66637429262752</v>
      </c>
      <c r="M263" s="68">
        <v>42.135842526320808</v>
      </c>
      <c r="N263" s="68">
        <v>26.821360287011064</v>
      </c>
      <c r="O263" s="68">
        <v>64.953525112594264</v>
      </c>
      <c r="P263" s="68">
        <v>343.84218689800002</v>
      </c>
      <c r="X263" s="86">
        <v>43872</v>
      </c>
      <c r="Y263" s="91">
        <v>4.6388757378767993</v>
      </c>
      <c r="Z263" s="91">
        <v>0.42272004928920698</v>
      </c>
      <c r="AA263" s="68">
        <v>2.1108224431551699E-2</v>
      </c>
      <c r="AB263" s="91">
        <v>0.11476513632824301</v>
      </c>
      <c r="AC263" s="91">
        <v>0.21760882453583</v>
      </c>
      <c r="AD263" s="91">
        <v>0</v>
      </c>
      <c r="AE263" s="91">
        <v>4.75470651575051E-3</v>
      </c>
      <c r="AF263" s="91">
        <v>5.4784139023194203E-3</v>
      </c>
      <c r="AG263" s="83">
        <v>85.504327004675588</v>
      </c>
    </row>
    <row r="264" spans="10:33" ht="15" customHeight="1">
      <c r="J264" s="86">
        <v>44087</v>
      </c>
      <c r="K264" s="68">
        <v>17.433475635108572</v>
      </c>
      <c r="L264" s="68">
        <v>193.57592996076019</v>
      </c>
      <c r="M264" s="68">
        <v>43.39317217354062</v>
      </c>
      <c r="N264" s="68">
        <v>27.881964027588499</v>
      </c>
      <c r="O264" s="68">
        <v>72.026650549002113</v>
      </c>
      <c r="P264" s="68">
        <v>354.31119234599998</v>
      </c>
      <c r="X264" s="86">
        <v>43873</v>
      </c>
      <c r="Y264" s="91">
        <v>4.6490579093986906</v>
      </c>
      <c r="Z264" s="91">
        <v>0.43793992167715595</v>
      </c>
      <c r="AA264" s="68">
        <v>1.84568650991437E-2</v>
      </c>
      <c r="AB264" s="91">
        <v>0.11803813213856999</v>
      </c>
      <c r="AC264" s="91">
        <v>0.21778146176986501</v>
      </c>
      <c r="AD264" s="91">
        <v>0</v>
      </c>
      <c r="AE264" s="91">
        <v>4.8287090805443902E-3</v>
      </c>
      <c r="AF264" s="91">
        <v>5.4039821830686903E-3</v>
      </c>
      <c r="AG264" s="83">
        <v>85.280233984950954</v>
      </c>
    </row>
    <row r="265" spans="10:33" ht="15" customHeight="1">
      <c r="J265" s="86">
        <v>44088</v>
      </c>
      <c r="K265" s="68">
        <v>17.507221756238081</v>
      </c>
      <c r="L265" s="68">
        <v>191.50809150953089</v>
      </c>
      <c r="M265" s="68">
        <v>41.170490544065331</v>
      </c>
      <c r="N265" s="68">
        <v>27.594569647750678</v>
      </c>
      <c r="O265" s="68">
        <v>75.344222295415022</v>
      </c>
      <c r="P265" s="68">
        <v>353.12459575299999</v>
      </c>
      <c r="X265" s="86">
        <v>43874</v>
      </c>
      <c r="Y265" s="91">
        <v>4.6443561282972299</v>
      </c>
      <c r="Z265" s="91">
        <v>0.437476335946277</v>
      </c>
      <c r="AA265" s="68">
        <v>1.7551251084041701E-2</v>
      </c>
      <c r="AB265" s="91">
        <v>0.120258560617773</v>
      </c>
      <c r="AC265" s="91">
        <v>0.21392943033197601</v>
      </c>
      <c r="AD265" s="91">
        <v>0</v>
      </c>
      <c r="AE265" s="91">
        <v>4.8834235036061199E-3</v>
      </c>
      <c r="AF265" s="91">
        <v>4.9497769125282105E-3</v>
      </c>
      <c r="AG265" s="83">
        <v>85.320791084020613</v>
      </c>
    </row>
    <row r="266" spans="10:33" ht="15" customHeight="1">
      <c r="J266" s="86">
        <v>44089</v>
      </c>
      <c r="K266" s="68">
        <v>17.643427831201084</v>
      </c>
      <c r="L266" s="68">
        <v>197.61516865824933</v>
      </c>
      <c r="M266" s="68">
        <v>42.353184458585211</v>
      </c>
      <c r="N266" s="68">
        <v>27.725971844644668</v>
      </c>
      <c r="O266" s="68">
        <v>68.913737377319706</v>
      </c>
      <c r="P266" s="68">
        <v>354.25149017000001</v>
      </c>
      <c r="X266" s="86">
        <v>43875</v>
      </c>
      <c r="Y266" s="91">
        <v>4.6414248310639401</v>
      </c>
      <c r="Z266" s="91">
        <v>0.43370309626206599</v>
      </c>
      <c r="AA266" s="68">
        <v>1.7549621526107798E-2</v>
      </c>
      <c r="AB266" s="91">
        <v>0.123280169443829</v>
      </c>
      <c r="AC266" s="91">
        <v>0.21397745625855499</v>
      </c>
      <c r="AD266" s="91">
        <v>0</v>
      </c>
      <c r="AE266" s="91">
        <v>4.9799703866758799E-3</v>
      </c>
      <c r="AF266" s="91">
        <v>5.2808658805008702E-3</v>
      </c>
      <c r="AG266" s="83">
        <v>85.317235295036923</v>
      </c>
    </row>
    <row r="267" spans="10:33" ht="15" customHeight="1">
      <c r="J267" s="86">
        <v>44090</v>
      </c>
      <c r="K267" s="68">
        <v>17.992881388956814</v>
      </c>
      <c r="L267" s="68">
        <v>199.67452235983566</v>
      </c>
      <c r="M267" s="68">
        <v>41.019180031929494</v>
      </c>
      <c r="N267" s="68">
        <v>26.043793794688838</v>
      </c>
      <c r="O267" s="68">
        <v>62.864436690589173</v>
      </c>
      <c r="P267" s="68">
        <v>347.59481426600001</v>
      </c>
      <c r="X267" s="86">
        <v>43876</v>
      </c>
      <c r="Y267" s="91">
        <v>4.64473241875368</v>
      </c>
      <c r="Z267" s="91">
        <v>0.43261106079119405</v>
      </c>
      <c r="AA267" s="68">
        <v>1.7561412443256201E-2</v>
      </c>
      <c r="AB267" s="91">
        <v>0.12328904359432</v>
      </c>
      <c r="AC267" s="91">
        <v>0.20898489351017499</v>
      </c>
      <c r="AD267" s="91">
        <v>0</v>
      </c>
      <c r="AE267" s="91">
        <v>5.0802094502432104E-3</v>
      </c>
      <c r="AF267" s="91">
        <v>5.5729732622165698E-3</v>
      </c>
      <c r="AG267" s="83">
        <v>85.415150903344355</v>
      </c>
    </row>
    <row r="268" spans="10:33" ht="15" customHeight="1">
      <c r="J268" s="86">
        <v>44091</v>
      </c>
      <c r="K268" s="68">
        <v>18.007984082658783</v>
      </c>
      <c r="L268" s="68">
        <v>203.16455365962904</v>
      </c>
      <c r="M268" s="68">
        <v>41.136175614140697</v>
      </c>
      <c r="N268" s="68">
        <v>25.947379544151165</v>
      </c>
      <c r="O268" s="68">
        <v>64.351182642420326</v>
      </c>
      <c r="P268" s="68">
        <v>352.60727554300001</v>
      </c>
      <c r="X268" s="86">
        <v>43877</v>
      </c>
      <c r="Y268" s="91">
        <v>4.6451011177349999</v>
      </c>
      <c r="Z268" s="91">
        <v>0.43109127999538199</v>
      </c>
      <c r="AA268" s="68">
        <v>1.75688143781636E-2</v>
      </c>
      <c r="AB268" s="91">
        <v>0.125311377978681</v>
      </c>
      <c r="AC268" s="91">
        <v>0.20893005143695301</v>
      </c>
      <c r="AD268" s="91">
        <v>0</v>
      </c>
      <c r="AE268" s="91">
        <v>5.0644959252183295E-3</v>
      </c>
      <c r="AF268" s="91">
        <v>5.6816416654405398E-3</v>
      </c>
      <c r="AG268" s="83">
        <v>85.407532253971723</v>
      </c>
    </row>
    <row r="269" spans="10:33" ht="15" customHeight="1">
      <c r="J269" s="86">
        <v>44092</v>
      </c>
      <c r="K269" s="68">
        <v>18.204869834214382</v>
      </c>
      <c r="L269" s="68">
        <v>203.06564691438044</v>
      </c>
      <c r="M269" s="68">
        <v>43.828530075491386</v>
      </c>
      <c r="N269" s="68">
        <v>26.459316461628639</v>
      </c>
      <c r="O269" s="68">
        <v>66.50526427228516</v>
      </c>
      <c r="P269" s="68">
        <v>358.06362755800001</v>
      </c>
      <c r="X269" s="86">
        <v>43878</v>
      </c>
      <c r="Y269" s="91">
        <v>4.6459578124855208</v>
      </c>
      <c r="Z269" s="91">
        <v>0.43016969805146005</v>
      </c>
      <c r="AA269" s="68">
        <v>1.7563059687853499E-2</v>
      </c>
      <c r="AB269" s="91">
        <v>0.12574604392904001</v>
      </c>
      <c r="AC269" s="91">
        <v>0.20943704212752501</v>
      </c>
      <c r="AD269" s="91">
        <v>0</v>
      </c>
      <c r="AE269" s="91">
        <v>4.9737542056718801E-3</v>
      </c>
      <c r="AF269" s="91">
        <v>5.2574142490979707E-3</v>
      </c>
      <c r="AG269" s="83">
        <v>85.417692105444559</v>
      </c>
    </row>
    <row r="270" spans="10:33" ht="15" customHeight="1">
      <c r="J270" s="86">
        <v>44093</v>
      </c>
      <c r="K270" s="68">
        <v>18.408032782858299</v>
      </c>
      <c r="L270" s="68">
        <v>202.89403917609422</v>
      </c>
      <c r="M270" s="68">
        <v>43.009572687415528</v>
      </c>
      <c r="N270" s="68">
        <v>25.876502824077356</v>
      </c>
      <c r="O270" s="68">
        <v>70.35841360155456</v>
      </c>
      <c r="P270" s="68">
        <v>360.54656107199997</v>
      </c>
      <c r="X270" s="86">
        <v>43879</v>
      </c>
      <c r="Y270" s="91">
        <v>4.6402452789604194</v>
      </c>
      <c r="Z270" s="91">
        <v>0.43205664436990998</v>
      </c>
      <c r="AA270" s="68">
        <v>1.75269446702844E-2</v>
      </c>
      <c r="AB270" s="91">
        <v>0.12637362946343</v>
      </c>
      <c r="AC270" s="91">
        <v>0.20861700441848599</v>
      </c>
      <c r="AD270" s="91">
        <v>0</v>
      </c>
      <c r="AE270" s="91">
        <v>4.65083255493089E-3</v>
      </c>
      <c r="AF270" s="91">
        <v>5.46699789459313E-3</v>
      </c>
      <c r="AG270" s="83">
        <v>85.378082491511591</v>
      </c>
    </row>
    <row r="271" spans="10:33" ht="15" customHeight="1">
      <c r="J271" s="86">
        <v>44094</v>
      </c>
      <c r="K271" s="68">
        <v>18.686999291861966</v>
      </c>
      <c r="L271" s="68">
        <v>205.83878650820483</v>
      </c>
      <c r="M271" s="68">
        <v>43.455110863068832</v>
      </c>
      <c r="N271" s="68">
        <v>25.783665880203397</v>
      </c>
      <c r="O271" s="68">
        <v>63.296609423660982</v>
      </c>
      <c r="P271" s="68">
        <v>357.06117196700001</v>
      </c>
      <c r="X271" s="86">
        <v>43880</v>
      </c>
      <c r="Y271" s="91">
        <v>4.6478032094307604</v>
      </c>
      <c r="Z271" s="91">
        <v>0.43372255840505097</v>
      </c>
      <c r="AA271" s="68">
        <v>1.7545046478970899E-2</v>
      </c>
      <c r="AB271" s="91">
        <v>0.12179382465687499</v>
      </c>
      <c r="AC271" s="91">
        <v>0.20939049521623099</v>
      </c>
      <c r="AD271" s="91">
        <v>0</v>
      </c>
      <c r="AE271" s="91">
        <v>4.5384957583391398E-3</v>
      </c>
      <c r="AF271" s="91">
        <v>5.4248926548191301E-3</v>
      </c>
      <c r="AG271" s="83">
        <v>85.434127142535814</v>
      </c>
    </row>
    <row r="272" spans="10:33" ht="15" customHeight="1">
      <c r="J272" s="86">
        <v>44095</v>
      </c>
      <c r="K272" s="68">
        <v>18.774353113960672</v>
      </c>
      <c r="L272" s="68">
        <v>202.86900442166285</v>
      </c>
      <c r="M272" s="68">
        <v>41.92998057665271</v>
      </c>
      <c r="N272" s="68">
        <v>24.924464416197164</v>
      </c>
      <c r="O272" s="68">
        <v>47.528008678526589</v>
      </c>
      <c r="P272" s="68">
        <v>336.025811207</v>
      </c>
      <c r="X272" s="86">
        <v>43881</v>
      </c>
      <c r="Y272" s="91">
        <v>4.6519071089983699</v>
      </c>
      <c r="Z272" s="91">
        <v>0.429290714091488</v>
      </c>
      <c r="AA272" s="68">
        <v>1.7594418395705903E-2</v>
      </c>
      <c r="AB272" s="91">
        <v>0.11888424189423499</v>
      </c>
      <c r="AC272" s="91">
        <v>0.214816720868897</v>
      </c>
      <c r="AD272" s="91">
        <v>0</v>
      </c>
      <c r="AE272" s="91">
        <v>4.4780086877789999E-3</v>
      </c>
      <c r="AF272" s="91">
        <v>5.4290928844328004E-3</v>
      </c>
      <c r="AG272" s="83">
        <v>85.475283837959012</v>
      </c>
    </row>
    <row r="273" spans="10:33" ht="15" customHeight="1">
      <c r="J273" s="86">
        <v>44096</v>
      </c>
      <c r="K273" s="68">
        <v>18.848671797065329</v>
      </c>
      <c r="L273" s="68">
        <v>194.48312653579191</v>
      </c>
      <c r="M273" s="68">
        <v>38.695806846976559</v>
      </c>
      <c r="N273" s="68">
        <v>22.629407358996829</v>
      </c>
      <c r="O273" s="68">
        <v>59.134857137169377</v>
      </c>
      <c r="P273" s="68">
        <v>333.79186967599998</v>
      </c>
      <c r="X273" s="86">
        <v>43882</v>
      </c>
      <c r="Y273" s="91">
        <v>4.6433538057998698</v>
      </c>
      <c r="Z273" s="91">
        <v>0.424662646958746</v>
      </c>
      <c r="AA273" s="68">
        <v>3.3174130100424103E-2</v>
      </c>
      <c r="AB273" s="91">
        <v>0.11962685326073501</v>
      </c>
      <c r="AC273" s="91">
        <v>0.22027812002834099</v>
      </c>
      <c r="AD273" s="91">
        <v>0</v>
      </c>
      <c r="AE273" s="91">
        <v>4.4595899756407105E-3</v>
      </c>
      <c r="AF273" s="91">
        <v>5.2967487844300404E-3</v>
      </c>
      <c r="AG273" s="83">
        <v>85.185836917296783</v>
      </c>
    </row>
    <row r="274" spans="10:33" ht="15" customHeight="1">
      <c r="J274" s="86">
        <v>44097</v>
      </c>
      <c r="K274" s="68">
        <v>18.875096271777299</v>
      </c>
      <c r="L274" s="68">
        <v>195.54992935587228</v>
      </c>
      <c r="M274" s="68">
        <v>38.679912764293803</v>
      </c>
      <c r="N274" s="68">
        <v>22.748407751051587</v>
      </c>
      <c r="O274" s="68">
        <v>50.870649373005051</v>
      </c>
      <c r="P274" s="68">
        <v>326.723995516</v>
      </c>
      <c r="X274" s="86">
        <v>43883</v>
      </c>
      <c r="Y274" s="91">
        <v>4.6510624376349403</v>
      </c>
      <c r="Z274" s="91">
        <v>0.422904116073894</v>
      </c>
      <c r="AA274" s="68">
        <v>5.96834273581947E-2</v>
      </c>
      <c r="AB274" s="91">
        <v>0.119582433882093</v>
      </c>
      <c r="AC274" s="91">
        <v>0.223035477217749</v>
      </c>
      <c r="AD274" s="91">
        <v>0</v>
      </c>
      <c r="AE274" s="91">
        <v>4.0582867676926798E-3</v>
      </c>
      <c r="AF274" s="91">
        <v>5.3400691761760896E-3</v>
      </c>
      <c r="AG274" s="83">
        <v>84.785734809090201</v>
      </c>
    </row>
    <row r="275" spans="10:33" ht="15" customHeight="1">
      <c r="J275" s="86">
        <v>44098</v>
      </c>
      <c r="K275" s="68">
        <v>19.017979258419921</v>
      </c>
      <c r="L275" s="68">
        <v>189.92715727297164</v>
      </c>
      <c r="M275" s="68">
        <v>36.239170986342451</v>
      </c>
      <c r="N275" s="68">
        <v>21.556985931654349</v>
      </c>
      <c r="O275" s="68">
        <v>58.388763633611632</v>
      </c>
      <c r="P275" s="68">
        <v>325.130057083</v>
      </c>
      <c r="X275" s="86">
        <v>43884</v>
      </c>
      <c r="Y275" s="91">
        <v>4.6444462760240093</v>
      </c>
      <c r="Z275" s="91">
        <v>0.421322223721315</v>
      </c>
      <c r="AA275" s="68">
        <v>5.9525123141570102E-2</v>
      </c>
      <c r="AB275" s="91">
        <v>0.121792060315731</v>
      </c>
      <c r="AC275" s="91">
        <v>0.22253208189661</v>
      </c>
      <c r="AD275" s="91">
        <v>0</v>
      </c>
      <c r="AE275" s="91">
        <v>4.1747230822722203E-3</v>
      </c>
      <c r="AF275" s="91">
        <v>5.3482179855698806E-3</v>
      </c>
      <c r="AG275" s="83">
        <v>84.765961034664187</v>
      </c>
    </row>
    <row r="276" spans="10:33" ht="15" customHeight="1">
      <c r="J276" s="86">
        <v>44099</v>
      </c>
      <c r="K276" s="68">
        <v>19.079495558051708</v>
      </c>
      <c r="L276" s="68">
        <v>199.39110297015017</v>
      </c>
      <c r="M276" s="68">
        <v>39.314719146843409</v>
      </c>
      <c r="N276" s="68">
        <v>23.710765957063504</v>
      </c>
      <c r="O276" s="68">
        <v>64.335314870891182</v>
      </c>
      <c r="P276" s="68">
        <v>345.831398503</v>
      </c>
      <c r="X276" s="86">
        <v>43885</v>
      </c>
      <c r="Y276" s="91">
        <v>4.6480924198944598</v>
      </c>
      <c r="Z276" s="91">
        <v>0.42284184627527305</v>
      </c>
      <c r="AA276" s="68">
        <v>5.9707039211131102E-2</v>
      </c>
      <c r="AB276" s="91">
        <v>0.12043178576034699</v>
      </c>
      <c r="AC276" s="91">
        <v>0.21726793116995902</v>
      </c>
      <c r="AD276" s="91">
        <v>0</v>
      </c>
      <c r="AE276" s="91">
        <v>4.1227115730564801E-3</v>
      </c>
      <c r="AF276" s="91">
        <v>5.3938696919622001E-3</v>
      </c>
      <c r="AG276" s="83">
        <v>84.852377631356816</v>
      </c>
    </row>
    <row r="277" spans="10:33" ht="15" customHeight="1">
      <c r="J277" s="86">
        <v>44100</v>
      </c>
      <c r="K277" s="68">
        <v>19.068881005868548</v>
      </c>
      <c r="L277" s="68">
        <v>198.52976672366455</v>
      </c>
      <c r="M277" s="68">
        <v>39.598389061566031</v>
      </c>
      <c r="N277" s="68">
        <v>24.832975299059989</v>
      </c>
      <c r="O277" s="68">
        <v>64.826696423840872</v>
      </c>
      <c r="P277" s="68">
        <v>346.85670851399999</v>
      </c>
      <c r="X277" s="86">
        <v>43886</v>
      </c>
      <c r="Y277" s="91">
        <v>4.64673196758568</v>
      </c>
      <c r="Z277" s="91">
        <v>0.42293292730907001</v>
      </c>
      <c r="AA277" s="68">
        <v>5.97472948009653E-2</v>
      </c>
      <c r="AB277" s="91">
        <v>0.119746898562237</v>
      </c>
      <c r="AC277" s="91">
        <v>0.20352616796363499</v>
      </c>
      <c r="AD277" s="91">
        <v>0</v>
      </c>
      <c r="AE277" s="91">
        <v>4.0662709119502803E-3</v>
      </c>
      <c r="AF277" s="91">
        <v>5.3133081012018309E-3</v>
      </c>
      <c r="AG277" s="83">
        <v>85.072808686021034</v>
      </c>
    </row>
    <row r="278" spans="10:33" ht="15" customHeight="1">
      <c r="J278" s="86">
        <v>44101</v>
      </c>
      <c r="K278" s="68">
        <v>19.225175003258954</v>
      </c>
      <c r="L278" s="68">
        <v>199.61609727479481</v>
      </c>
      <c r="M278" s="68">
        <v>39.946698187610451</v>
      </c>
      <c r="N278" s="68">
        <v>24.929670423784287</v>
      </c>
      <c r="O278" s="68">
        <v>63.781390783551501</v>
      </c>
      <c r="P278" s="68">
        <v>347.49903167299999</v>
      </c>
      <c r="X278" s="86">
        <v>43887</v>
      </c>
      <c r="Y278" s="91">
        <v>4.6461626263950304</v>
      </c>
      <c r="Z278" s="91">
        <v>0.42408284512005801</v>
      </c>
      <c r="AA278" s="68">
        <v>6.1764165538824606E-2</v>
      </c>
      <c r="AB278" s="91">
        <v>0.12125802700307099</v>
      </c>
      <c r="AC278" s="91">
        <v>0.200370845032147</v>
      </c>
      <c r="AD278" s="91">
        <v>0</v>
      </c>
      <c r="AE278" s="91">
        <v>4.1207601119190194E-3</v>
      </c>
      <c r="AF278" s="91">
        <v>5.1735888084409303E-3</v>
      </c>
      <c r="AG278" s="83">
        <v>85.048869300728256</v>
      </c>
    </row>
    <row r="279" spans="10:33" ht="15" customHeight="1">
      <c r="J279" s="86">
        <v>44102</v>
      </c>
      <c r="K279" s="68">
        <v>19.363213092290891</v>
      </c>
      <c r="L279" s="68">
        <v>200.16824286228234</v>
      </c>
      <c r="M279" s="68">
        <v>40.273903426082491</v>
      </c>
      <c r="N279" s="68">
        <v>25.245050385908993</v>
      </c>
      <c r="O279" s="68">
        <v>67.21952343843526</v>
      </c>
      <c r="P279" s="68">
        <v>352.26993320499997</v>
      </c>
      <c r="X279" s="86">
        <v>43888</v>
      </c>
      <c r="Y279" s="91">
        <v>4.6409055365510703</v>
      </c>
      <c r="Z279" s="91">
        <v>0.42623563702781203</v>
      </c>
      <c r="AA279" s="68">
        <v>6.6496987276421296E-2</v>
      </c>
      <c r="AB279" s="91">
        <v>0.12157092876624499</v>
      </c>
      <c r="AC279" s="91">
        <v>0.20153884913358699</v>
      </c>
      <c r="AD279" s="91">
        <v>0</v>
      </c>
      <c r="AE279" s="91">
        <v>4.1214016179393501E-3</v>
      </c>
      <c r="AF279" s="91">
        <v>5.1865473761869693E-3</v>
      </c>
      <c r="AG279" s="83">
        <v>84.904099626065815</v>
      </c>
    </row>
    <row r="280" spans="10:33" ht="15" customHeight="1">
      <c r="J280" s="86">
        <v>44103</v>
      </c>
      <c r="K280" s="68">
        <v>19.301907681215251</v>
      </c>
      <c r="L280" s="68">
        <v>198.69097117927546</v>
      </c>
      <c r="M280" s="68">
        <v>39.794887269461242</v>
      </c>
      <c r="N280" s="68">
        <v>25.096031574262138</v>
      </c>
      <c r="O280" s="68">
        <v>63.55333706778589</v>
      </c>
      <c r="P280" s="68">
        <v>346.43713477199998</v>
      </c>
      <c r="X280" s="86">
        <v>43889</v>
      </c>
      <c r="Y280" s="91">
        <v>4.6463080468439504</v>
      </c>
      <c r="Z280" s="91">
        <v>0.43811216438103401</v>
      </c>
      <c r="AA280" s="68">
        <v>6.9722040442295408E-2</v>
      </c>
      <c r="AB280" s="91">
        <v>0.120060955854131</v>
      </c>
      <c r="AC280" s="91">
        <v>0.20156939774231999</v>
      </c>
      <c r="AD280" s="91">
        <v>0</v>
      </c>
      <c r="AE280" s="91">
        <v>3.9629123455043394E-3</v>
      </c>
      <c r="AF280" s="91">
        <v>5.2346041288478806E-3</v>
      </c>
      <c r="AG280" s="83">
        <v>84.709815071364929</v>
      </c>
    </row>
    <row r="281" spans="10:33" ht="15" customHeight="1">
      <c r="J281" s="86">
        <v>44104</v>
      </c>
      <c r="K281" s="68">
        <v>19.392746733308822</v>
      </c>
      <c r="L281" s="68">
        <v>201.53096061069567</v>
      </c>
      <c r="M281" s="68">
        <v>40.574256067824578</v>
      </c>
      <c r="N281" s="68">
        <v>25.745558890380458</v>
      </c>
      <c r="O281" s="68">
        <v>60.170831972790495</v>
      </c>
      <c r="P281" s="68">
        <v>347.41435427499999</v>
      </c>
      <c r="X281" s="86">
        <v>43890</v>
      </c>
      <c r="Y281" s="91">
        <v>4.6501506839847098</v>
      </c>
      <c r="Z281" s="91">
        <v>0.43936882402361499</v>
      </c>
      <c r="AA281" s="68">
        <v>7.02778625783195E-2</v>
      </c>
      <c r="AB281" s="91">
        <v>0.119682245960873</v>
      </c>
      <c r="AC281" s="91">
        <v>0.199901259465389</v>
      </c>
      <c r="AD281" s="91">
        <v>0</v>
      </c>
      <c r="AE281" s="91">
        <v>3.9611882260809205E-3</v>
      </c>
      <c r="AF281" s="91">
        <v>5.2930308112949095E-3</v>
      </c>
      <c r="AG281" s="83">
        <v>84.723261857547641</v>
      </c>
    </row>
    <row r="282" spans="10:33" ht="15" customHeight="1">
      <c r="J282" s="86">
        <v>44105</v>
      </c>
      <c r="K282" s="68">
        <v>19.459400049890871</v>
      </c>
      <c r="L282" s="68">
        <v>200.30129497151788</v>
      </c>
      <c r="M282" s="68">
        <v>40.586538615954566</v>
      </c>
      <c r="N282" s="68">
        <v>25.599328766544698</v>
      </c>
      <c r="O282" s="68">
        <v>67.767647935091986</v>
      </c>
      <c r="P282" s="68">
        <v>353.71421033899998</v>
      </c>
      <c r="X282" s="86">
        <v>43891</v>
      </c>
      <c r="Y282" s="91">
        <v>4.6474565598676794</v>
      </c>
      <c r="Z282" s="91">
        <v>0.43976091511964999</v>
      </c>
      <c r="AA282" s="68">
        <v>6.8399548493151205E-2</v>
      </c>
      <c r="AB282" s="91">
        <v>0.11858150194827301</v>
      </c>
      <c r="AC282" s="91">
        <v>0.19947137788444</v>
      </c>
      <c r="AD282" s="91">
        <v>0</v>
      </c>
      <c r="AE282" s="91">
        <v>3.9463226938608294E-3</v>
      </c>
      <c r="AF282" s="91">
        <v>5.2332158115320597E-3</v>
      </c>
      <c r="AG282" s="83">
        <v>84.76352687018489</v>
      </c>
    </row>
    <row r="283" spans="10:33" ht="15" customHeight="1">
      <c r="J283" s="86">
        <v>44106</v>
      </c>
      <c r="K283" s="68">
        <v>19.442544480783042</v>
      </c>
      <c r="L283" s="68">
        <v>197.59945730817643</v>
      </c>
      <c r="M283" s="68">
        <v>39.78258338289109</v>
      </c>
      <c r="N283" s="68">
        <v>24.847272523777022</v>
      </c>
      <c r="O283" s="68">
        <v>56.406704445372441</v>
      </c>
      <c r="P283" s="68">
        <v>338.07856214100002</v>
      </c>
      <c r="X283" s="86">
        <v>43892</v>
      </c>
      <c r="Y283" s="91">
        <v>4.6407879861372994</v>
      </c>
      <c r="Z283" s="91">
        <v>0.43778267671137999</v>
      </c>
      <c r="AA283" s="68">
        <v>6.9445004327152199E-2</v>
      </c>
      <c r="AB283" s="91">
        <v>0.11738550307755101</v>
      </c>
      <c r="AC283" s="91">
        <v>0.19446223504055199</v>
      </c>
      <c r="AD283" s="91">
        <v>0</v>
      </c>
      <c r="AE283" s="91">
        <v>3.9508122503753998E-3</v>
      </c>
      <c r="AF283" s="91">
        <v>5.2462823607791302E-3</v>
      </c>
      <c r="AG283" s="83">
        <v>84.855305334761567</v>
      </c>
    </row>
    <row r="284" spans="10:33" ht="15" customHeight="1">
      <c r="J284" s="86">
        <v>44107</v>
      </c>
      <c r="K284" s="68">
        <v>19.581248962088193</v>
      </c>
      <c r="L284" s="68">
        <v>196.63832236632743</v>
      </c>
      <c r="M284" s="68">
        <v>39.005631807605084</v>
      </c>
      <c r="N284" s="68">
        <v>24.065602600169363</v>
      </c>
      <c r="O284" s="68">
        <v>61.783037061809921</v>
      </c>
      <c r="P284" s="68">
        <v>341.07384279799999</v>
      </c>
      <c r="X284" s="86">
        <v>43893</v>
      </c>
      <c r="Y284" s="91">
        <v>4.6471114961588098</v>
      </c>
      <c r="Z284" s="91">
        <v>0.45176973253206404</v>
      </c>
      <c r="AA284" s="68">
        <v>7.5491912179193599E-2</v>
      </c>
      <c r="AB284" s="91">
        <v>0.11743572093202101</v>
      </c>
      <c r="AC284" s="91">
        <v>0.190622123558888</v>
      </c>
      <c r="AD284" s="91">
        <v>0</v>
      </c>
      <c r="AE284" s="91">
        <v>3.8322454289336999E-3</v>
      </c>
      <c r="AF284" s="91">
        <v>5.2664984711350603E-3</v>
      </c>
      <c r="AG284" s="83">
        <v>84.623260280230454</v>
      </c>
    </row>
    <row r="285" spans="10:33" ht="15" customHeight="1">
      <c r="J285" s="86">
        <v>44108</v>
      </c>
      <c r="K285" s="68">
        <v>19.657616952677358</v>
      </c>
      <c r="L285" s="68">
        <v>196.1724544741906</v>
      </c>
      <c r="M285" s="68">
        <v>39.09871940698244</v>
      </c>
      <c r="N285" s="68">
        <v>24.400928859738222</v>
      </c>
      <c r="O285" s="68">
        <v>62.092004618411352</v>
      </c>
      <c r="P285" s="68">
        <v>341.42172431199998</v>
      </c>
      <c r="X285" s="86">
        <v>43894</v>
      </c>
      <c r="Y285" s="91">
        <v>4.6463683327609102</v>
      </c>
      <c r="Z285" s="91">
        <v>0.46114954833605099</v>
      </c>
      <c r="AA285" s="68">
        <v>8.3175060065589099E-2</v>
      </c>
      <c r="AB285" s="91">
        <v>0.117484230585179</v>
      </c>
      <c r="AC285" s="91">
        <v>0.190463514382503</v>
      </c>
      <c r="AD285" s="91">
        <v>0</v>
      </c>
      <c r="AE285" s="91">
        <v>3.8974855284628204E-3</v>
      </c>
      <c r="AF285" s="91">
        <v>5.0462080543106705E-3</v>
      </c>
      <c r="AG285" s="83">
        <v>84.363089376817285</v>
      </c>
    </row>
    <row r="286" spans="10:33" ht="15" customHeight="1">
      <c r="J286" s="86">
        <v>44109</v>
      </c>
      <c r="K286" s="68">
        <v>19.66761465376587</v>
      </c>
      <c r="L286" s="68">
        <v>198.48946843866949</v>
      </c>
      <c r="M286" s="68">
        <v>39.758373727614448</v>
      </c>
      <c r="N286" s="68">
        <v>24.903160776548333</v>
      </c>
      <c r="O286" s="68">
        <v>64.140635858401822</v>
      </c>
      <c r="P286" s="68">
        <v>346.95925345500001</v>
      </c>
      <c r="X286" s="86">
        <v>43895</v>
      </c>
      <c r="Y286" s="91">
        <v>4.6501178221166199</v>
      </c>
      <c r="Z286" s="91">
        <v>0.46175368972334097</v>
      </c>
      <c r="AA286" s="68">
        <v>8.45219112253765E-2</v>
      </c>
      <c r="AB286" s="91">
        <v>0.11825497271783801</v>
      </c>
      <c r="AC286" s="91">
        <v>0.18957427009726502</v>
      </c>
      <c r="AD286" s="91">
        <v>0</v>
      </c>
      <c r="AE286" s="91">
        <v>4.05024460737802E-3</v>
      </c>
      <c r="AF286" s="91">
        <v>4.7403814672048695E-3</v>
      </c>
      <c r="AG286" s="83">
        <v>84.348024861510822</v>
      </c>
    </row>
    <row r="287" spans="10:33" ht="15" customHeight="1">
      <c r="J287" s="86">
        <v>44110</v>
      </c>
      <c r="K287" s="68">
        <v>19.722991986962594</v>
      </c>
      <c r="L287" s="68">
        <v>200.53688299950278</v>
      </c>
      <c r="M287" s="68">
        <v>39.890007481292997</v>
      </c>
      <c r="N287" s="68">
        <v>24.880212593371475</v>
      </c>
      <c r="O287" s="68">
        <v>63.334633426870141</v>
      </c>
      <c r="P287" s="68">
        <v>348.36472848800003</v>
      </c>
      <c r="X287" s="86">
        <v>43896</v>
      </c>
      <c r="Y287" s="91">
        <v>4.6491054402100493</v>
      </c>
      <c r="Z287" s="91">
        <v>0.458557700908372</v>
      </c>
      <c r="AA287" s="68">
        <v>8.6632771205202103E-2</v>
      </c>
      <c r="AB287" s="91">
        <v>0.121211664550437</v>
      </c>
      <c r="AC287" s="91">
        <v>0.191142330480784</v>
      </c>
      <c r="AD287" s="91">
        <v>0</v>
      </c>
      <c r="AE287" s="91">
        <v>4.0989497925946602E-3</v>
      </c>
      <c r="AF287" s="91">
        <v>4.3508035546324106E-3</v>
      </c>
      <c r="AG287" s="83">
        <v>84.297759355779604</v>
      </c>
    </row>
    <row r="288" spans="10:33" ht="15" customHeight="1">
      <c r="J288" s="86">
        <v>44111</v>
      </c>
      <c r="K288" s="68">
        <v>19.768507967643924</v>
      </c>
      <c r="L288" s="68">
        <v>197.31346998180564</v>
      </c>
      <c r="M288" s="68">
        <v>38.41983442075508</v>
      </c>
      <c r="N288" s="68">
        <v>23.576848078459083</v>
      </c>
      <c r="O288" s="68">
        <v>59.410367233336274</v>
      </c>
      <c r="P288" s="68">
        <v>338.48902768200003</v>
      </c>
      <c r="X288" s="86">
        <v>43897</v>
      </c>
      <c r="Y288" s="91">
        <v>4.6497107578743497</v>
      </c>
      <c r="Z288" s="91">
        <v>0.46000779901915401</v>
      </c>
      <c r="AA288" s="68">
        <v>9.0703375185409205E-2</v>
      </c>
      <c r="AB288" s="91">
        <v>0.121881472075637</v>
      </c>
      <c r="AC288" s="91">
        <v>0.19232772407504201</v>
      </c>
      <c r="AD288" s="91">
        <v>0</v>
      </c>
      <c r="AE288" s="91">
        <v>4.1556416499897598E-3</v>
      </c>
      <c r="AF288" s="91">
        <v>4.2018991960720703E-3</v>
      </c>
      <c r="AG288" s="83">
        <v>84.188308839180365</v>
      </c>
    </row>
    <row r="289" spans="10:33" ht="15" customHeight="1">
      <c r="J289" s="86">
        <v>44112</v>
      </c>
      <c r="K289" s="68">
        <v>19.815049157374556</v>
      </c>
      <c r="L289" s="68">
        <v>198.58118692040583</v>
      </c>
      <c r="M289" s="68">
        <v>38.556379197917778</v>
      </c>
      <c r="N289" s="68">
        <v>23.904297928584512</v>
      </c>
      <c r="O289" s="68">
        <v>60.954497393717361</v>
      </c>
      <c r="P289" s="68">
        <v>341.81141059800001</v>
      </c>
      <c r="X289" s="86">
        <v>43898</v>
      </c>
      <c r="Y289" s="91">
        <v>4.6576862034235003</v>
      </c>
      <c r="Z289" s="91">
        <v>0.46072581915198396</v>
      </c>
      <c r="AA289" s="68">
        <v>9.09449083513858E-2</v>
      </c>
      <c r="AB289" s="91">
        <v>0.12036764491958299</v>
      </c>
      <c r="AC289" s="91">
        <v>0.192794750879036</v>
      </c>
      <c r="AD289" s="91">
        <v>0</v>
      </c>
      <c r="AE289" s="91">
        <v>4.1358156757429097E-3</v>
      </c>
      <c r="AF289" s="91">
        <v>4.1630688329715899E-3</v>
      </c>
      <c r="AG289" s="83">
        <v>84.21333020786696</v>
      </c>
    </row>
    <row r="290" spans="10:33" ht="15" customHeight="1">
      <c r="J290" s="86">
        <v>44113</v>
      </c>
      <c r="K290" s="68">
        <v>19.933173738617658</v>
      </c>
      <c r="L290" s="68">
        <v>202.55423383749823</v>
      </c>
      <c r="M290" s="68">
        <v>39.539898845290836</v>
      </c>
      <c r="N290" s="68">
        <v>24.429947408103352</v>
      </c>
      <c r="O290" s="68">
        <v>69.165420175489942</v>
      </c>
      <c r="P290" s="68">
        <v>355.62267400500002</v>
      </c>
      <c r="X290" s="86">
        <v>43899</v>
      </c>
      <c r="Y290" s="91">
        <v>4.6507900520869701</v>
      </c>
      <c r="Z290" s="91">
        <v>0.45811863673299097</v>
      </c>
      <c r="AA290" s="68">
        <v>9.1947038687106589E-2</v>
      </c>
      <c r="AB290" s="91">
        <v>0.119421765804625</v>
      </c>
      <c r="AC290" s="91">
        <v>0.19962806662177301</v>
      </c>
      <c r="AD290" s="91">
        <v>0</v>
      </c>
      <c r="AE290" s="91">
        <v>4.1512628366285002E-3</v>
      </c>
      <c r="AF290" s="91">
        <v>3.9703543771840303E-3</v>
      </c>
      <c r="AG290" s="83">
        <v>84.131099631948587</v>
      </c>
    </row>
    <row r="291" spans="10:33" ht="15" customHeight="1">
      <c r="J291" s="86">
        <v>44114</v>
      </c>
      <c r="K291" s="68">
        <v>20.007252583465046</v>
      </c>
      <c r="L291" s="68">
        <v>205.86859697711179</v>
      </c>
      <c r="M291" s="68">
        <v>41.261693685499253</v>
      </c>
      <c r="N291" s="68">
        <v>25.481592600267248</v>
      </c>
      <c r="O291" s="68">
        <v>64.160010938656626</v>
      </c>
      <c r="P291" s="68">
        <v>356.77914678500002</v>
      </c>
      <c r="X291" s="86">
        <v>43900</v>
      </c>
      <c r="Y291" s="91">
        <v>4.6458225201781698</v>
      </c>
      <c r="Z291" s="91">
        <v>0.45298937888769797</v>
      </c>
      <c r="AA291" s="68">
        <v>0.104779129274954</v>
      </c>
      <c r="AB291" s="91">
        <v>0.118841532069492</v>
      </c>
      <c r="AC291" s="91">
        <v>0.201145872149983</v>
      </c>
      <c r="AD291" s="91">
        <v>0</v>
      </c>
      <c r="AE291" s="91">
        <v>4.3568772494373895E-3</v>
      </c>
      <c r="AF291" s="91">
        <v>3.13467694034947E-3</v>
      </c>
      <c r="AG291" s="83">
        <v>83.995005149228604</v>
      </c>
    </row>
    <row r="292" spans="10:33" ht="15" customHeight="1">
      <c r="J292" s="86">
        <v>44115</v>
      </c>
      <c r="K292" s="68">
        <v>20.13404836367792</v>
      </c>
      <c r="L292" s="68">
        <v>210.3495033885556</v>
      </c>
      <c r="M292" s="68">
        <v>41.919449520127806</v>
      </c>
      <c r="N292" s="68">
        <v>25.771781336534474</v>
      </c>
      <c r="O292" s="68">
        <v>67.560168761104137</v>
      </c>
      <c r="P292" s="68">
        <v>365.73495136999998</v>
      </c>
      <c r="X292" s="86">
        <v>43901</v>
      </c>
      <c r="Y292" s="91">
        <v>4.65069131420218</v>
      </c>
      <c r="Z292" s="91">
        <v>0.45437161025948797</v>
      </c>
      <c r="AA292" s="68">
        <v>0.11468363389470901</v>
      </c>
      <c r="AB292" s="91">
        <v>0.11727207269279499</v>
      </c>
      <c r="AC292" s="91">
        <v>0.205921727425176</v>
      </c>
      <c r="AD292" s="91">
        <v>0</v>
      </c>
      <c r="AE292" s="91">
        <v>4.2029723712419401E-3</v>
      </c>
      <c r="AF292" s="91">
        <v>3.6149059204656597E-3</v>
      </c>
      <c r="AG292" s="83">
        <v>83.784793280993881</v>
      </c>
    </row>
    <row r="293" spans="10:33" ht="15" customHeight="1">
      <c r="J293" s="86">
        <v>44116</v>
      </c>
      <c r="K293" s="68">
        <v>20.190503839295097</v>
      </c>
      <c r="L293" s="68">
        <v>211.88987063687642</v>
      </c>
      <c r="M293" s="68">
        <v>42.273071872950077</v>
      </c>
      <c r="N293" s="68">
        <v>26.161086039812659</v>
      </c>
      <c r="O293" s="68">
        <v>64.535059772065722</v>
      </c>
      <c r="P293" s="68">
        <v>365.04959216100002</v>
      </c>
      <c r="X293" s="86">
        <v>43902</v>
      </c>
      <c r="Y293" s="91">
        <v>4.66178775895008</v>
      </c>
      <c r="Z293" s="91">
        <v>0.46972065137036995</v>
      </c>
      <c r="AA293" s="68">
        <v>0.10927573954877501</v>
      </c>
      <c r="AB293" s="91">
        <v>0.115269322744346</v>
      </c>
      <c r="AC293" s="91">
        <v>0.201412905265064</v>
      </c>
      <c r="AD293" s="91">
        <v>0</v>
      </c>
      <c r="AE293" s="91">
        <v>4.3332533114893504E-3</v>
      </c>
      <c r="AF293" s="91">
        <v>3.6930917582231604E-3</v>
      </c>
      <c r="AG293" s="83">
        <v>83.762354763811004</v>
      </c>
    </row>
    <row r="294" spans="10:33" ht="15" customHeight="1">
      <c r="J294" s="86">
        <v>44117</v>
      </c>
      <c r="K294" s="68">
        <v>20.207872488239889</v>
      </c>
      <c r="L294" s="68">
        <v>214.85949961474529</v>
      </c>
      <c r="M294" s="68">
        <v>43.78762288979302</v>
      </c>
      <c r="N294" s="68">
        <v>26.907938311133091</v>
      </c>
      <c r="O294" s="68">
        <v>60.457915623088752</v>
      </c>
      <c r="P294" s="68">
        <v>366.22084892700002</v>
      </c>
      <c r="X294" s="86">
        <v>43903</v>
      </c>
      <c r="Y294" s="91">
        <v>4.6835283685825697</v>
      </c>
      <c r="Z294" s="91">
        <v>0.495765601974472</v>
      </c>
      <c r="AA294" s="68">
        <v>0.112400457497708</v>
      </c>
      <c r="AB294" s="91">
        <v>0.10561649124460701</v>
      </c>
      <c r="AC294" s="91">
        <v>0.20300573334991601</v>
      </c>
      <c r="AD294" s="91">
        <v>0</v>
      </c>
      <c r="AE294" s="91">
        <v>4.4434416363071001E-3</v>
      </c>
      <c r="AF294" s="91">
        <v>3.6674209298052101E-3</v>
      </c>
      <c r="AG294" s="83">
        <v>83.508761696150842</v>
      </c>
    </row>
    <row r="295" spans="10:33" ht="15" customHeight="1">
      <c r="J295" s="86">
        <v>44118</v>
      </c>
      <c r="K295" s="68">
        <v>20.202354085651343</v>
      </c>
      <c r="L295" s="68">
        <v>212.72088248854902</v>
      </c>
      <c r="M295" s="68">
        <v>43.068111158109154</v>
      </c>
      <c r="N295" s="68">
        <v>26.590970712671805</v>
      </c>
      <c r="O295" s="68">
        <v>62.036586221018695</v>
      </c>
      <c r="P295" s="68">
        <v>364.61890466599999</v>
      </c>
      <c r="X295" s="86">
        <v>43904</v>
      </c>
      <c r="Y295" s="91">
        <v>4.6597130331662706</v>
      </c>
      <c r="Z295" s="91">
        <v>0.53700143857829596</v>
      </c>
      <c r="AA295" s="68">
        <v>0.125372689480932</v>
      </c>
      <c r="AB295" s="91">
        <v>9.8183724618919804E-2</v>
      </c>
      <c r="AC295" s="91">
        <v>0.21815608943214101</v>
      </c>
      <c r="AD295" s="91">
        <v>0</v>
      </c>
      <c r="AE295" s="91">
        <v>4.5691506235284495E-3</v>
      </c>
      <c r="AF295" s="91">
        <v>3.9006392114012503E-3</v>
      </c>
      <c r="AG295" s="83">
        <v>82.518119721182302</v>
      </c>
    </row>
    <row r="296" spans="10:33" ht="15" customHeight="1">
      <c r="J296" s="86">
        <v>44119</v>
      </c>
      <c r="K296" s="68">
        <v>20.225266074678657</v>
      </c>
      <c r="L296" s="68">
        <v>212.95612846500836</v>
      </c>
      <c r="M296" s="68">
        <v>42.827891085951379</v>
      </c>
      <c r="N296" s="68">
        <v>26.311666422910701</v>
      </c>
      <c r="O296" s="68">
        <v>64.988708281450897</v>
      </c>
      <c r="P296" s="68">
        <v>367.30966032999999</v>
      </c>
      <c r="X296" s="86">
        <v>43905</v>
      </c>
      <c r="Y296" s="91">
        <v>4.6480859727234893</v>
      </c>
      <c r="Z296" s="91">
        <v>0.55944566038864396</v>
      </c>
      <c r="AA296" s="68">
        <v>0.13274310624487001</v>
      </c>
      <c r="AB296" s="91">
        <v>9.7224859476592596E-2</v>
      </c>
      <c r="AC296" s="91">
        <v>0.22406722560841302</v>
      </c>
      <c r="AD296" s="91">
        <v>0</v>
      </c>
      <c r="AE296" s="91">
        <v>4.55324285977971E-3</v>
      </c>
      <c r="AF296" s="91">
        <v>4.3000240321136099E-3</v>
      </c>
      <c r="AG296" s="83">
        <v>81.970751687818606</v>
      </c>
    </row>
    <row r="297" spans="10:33" ht="15" customHeight="1">
      <c r="J297" s="86">
        <v>44120</v>
      </c>
      <c r="K297" s="68">
        <v>20.234735285659244</v>
      </c>
      <c r="L297" s="68">
        <v>214.0866701324199</v>
      </c>
      <c r="M297" s="68">
        <v>42.625398559363589</v>
      </c>
      <c r="N297" s="68">
        <v>26.050401262093601</v>
      </c>
      <c r="O297" s="68">
        <v>65.151514905463671</v>
      </c>
      <c r="P297" s="68">
        <v>368.14872014500003</v>
      </c>
      <c r="X297" s="86">
        <v>43906</v>
      </c>
      <c r="Y297" s="91">
        <v>4.6644928041752394</v>
      </c>
      <c r="Z297" s="91">
        <v>0.59911835166084304</v>
      </c>
      <c r="AA297" s="68">
        <v>0.12978257049800801</v>
      </c>
      <c r="AB297" s="91">
        <v>9.5914850751363398E-2</v>
      </c>
      <c r="AC297" s="91">
        <v>0.21960495353221898</v>
      </c>
      <c r="AD297" s="91">
        <v>0</v>
      </c>
      <c r="AE297" s="91">
        <v>4.5983375128131601E-3</v>
      </c>
      <c r="AF297" s="91">
        <v>4.4203797241412508E-3</v>
      </c>
      <c r="AG297" s="83">
        <v>81.576566527617743</v>
      </c>
    </row>
    <row r="298" spans="10:33" ht="15" customHeight="1">
      <c r="J298" s="86">
        <v>44121</v>
      </c>
      <c r="K298" s="68">
        <v>20.218102654485413</v>
      </c>
      <c r="L298" s="68">
        <v>211.18362753643319</v>
      </c>
      <c r="M298" s="68">
        <v>41.424753265120984</v>
      </c>
      <c r="N298" s="68">
        <v>25.432676383897487</v>
      </c>
      <c r="O298" s="68">
        <v>61.956126126062941</v>
      </c>
      <c r="P298" s="68">
        <v>360.21528596600001</v>
      </c>
      <c r="X298" s="86">
        <v>43907</v>
      </c>
      <c r="Y298" s="91">
        <v>4.5733305667268898</v>
      </c>
      <c r="Z298" s="91">
        <v>0.59223167777791708</v>
      </c>
      <c r="AA298" s="68">
        <v>0.14336882155064601</v>
      </c>
      <c r="AB298" s="91">
        <v>9.2147123075415893E-2</v>
      </c>
      <c r="AC298" s="91">
        <v>0.21416906861314203</v>
      </c>
      <c r="AD298" s="91">
        <v>0</v>
      </c>
      <c r="AE298" s="91">
        <v>4.49151632081214E-3</v>
      </c>
      <c r="AF298" s="91">
        <v>4.0814022717274596E-3</v>
      </c>
      <c r="AG298" s="83">
        <v>81.320711248381926</v>
      </c>
    </row>
    <row r="299" spans="10:33" ht="15" customHeight="1">
      <c r="J299" s="86">
        <v>44122</v>
      </c>
      <c r="K299" s="68">
        <v>20.253533239255649</v>
      </c>
      <c r="L299" s="68">
        <v>211.61618972696607</v>
      </c>
      <c r="M299" s="68">
        <v>41.654901940043459</v>
      </c>
      <c r="N299" s="68">
        <v>25.624142814339592</v>
      </c>
      <c r="O299" s="68">
        <v>64.147744965395191</v>
      </c>
      <c r="P299" s="68">
        <v>363.29651268600003</v>
      </c>
      <c r="X299" s="86">
        <v>43908</v>
      </c>
      <c r="Y299" s="91">
        <v>4.5898368226340596</v>
      </c>
      <c r="Z299" s="91">
        <v>0.61553397459724402</v>
      </c>
      <c r="AA299" s="68">
        <v>0.156374940307143</v>
      </c>
      <c r="AB299" s="91">
        <v>9.0768720614975901E-2</v>
      </c>
      <c r="AC299" s="91">
        <v>0.218449730705123</v>
      </c>
      <c r="AD299" s="91">
        <v>0</v>
      </c>
      <c r="AE299" s="91">
        <v>4.5737610744126297E-3</v>
      </c>
      <c r="AF299" s="91">
        <v>4.3160262586659599E-3</v>
      </c>
      <c r="AG299" s="83">
        <v>80.809063787086515</v>
      </c>
    </row>
    <row r="300" spans="10:33" ht="15" customHeight="1">
      <c r="J300" s="86">
        <v>44123</v>
      </c>
      <c r="K300" s="68">
        <v>20.299783220176856</v>
      </c>
      <c r="L300" s="68">
        <v>213.96044511058147</v>
      </c>
      <c r="M300" s="68">
        <v>42.73081549278595</v>
      </c>
      <c r="N300" s="68">
        <v>26.112216173823782</v>
      </c>
      <c r="O300" s="68">
        <v>61.565353115631979</v>
      </c>
      <c r="P300" s="68">
        <v>364.66861311299999</v>
      </c>
      <c r="X300" s="86">
        <v>43909</v>
      </c>
      <c r="Y300" s="91">
        <v>4.6102450455561996</v>
      </c>
      <c r="Z300" s="91">
        <v>0.61905519742533199</v>
      </c>
      <c r="AA300" s="68">
        <v>0.15713947465817699</v>
      </c>
      <c r="AB300" s="91">
        <v>8.6569628026246292E-2</v>
      </c>
      <c r="AC300" s="91">
        <v>0.22452344981134098</v>
      </c>
      <c r="AD300" s="91">
        <v>0</v>
      </c>
      <c r="AE300" s="91">
        <v>4.79003907585125E-3</v>
      </c>
      <c r="AF300" s="91">
        <v>4.3505097787338003E-3</v>
      </c>
      <c r="AG300" s="83">
        <v>80.786909770037894</v>
      </c>
    </row>
    <row r="301" spans="10:33" ht="15" customHeight="1">
      <c r="J301" s="86">
        <v>44124</v>
      </c>
      <c r="K301" s="68">
        <v>20.287602367781847</v>
      </c>
      <c r="L301" s="68">
        <v>218.63125354893927</v>
      </c>
      <c r="M301" s="68">
        <v>42.919073937741345</v>
      </c>
      <c r="N301" s="68">
        <v>25.964547434016545</v>
      </c>
      <c r="O301" s="68">
        <v>61.549785248521005</v>
      </c>
      <c r="P301" s="68">
        <v>369.352262537</v>
      </c>
      <c r="X301" s="86">
        <v>43910</v>
      </c>
      <c r="Y301" s="91">
        <v>4.61874790229857</v>
      </c>
      <c r="Z301" s="91">
        <v>0.63972931387946297</v>
      </c>
      <c r="AA301" s="68">
        <v>0.1653542793503</v>
      </c>
      <c r="AB301" s="91">
        <v>8.2334406936009491E-2</v>
      </c>
      <c r="AC301" s="91">
        <v>0.22765842851932</v>
      </c>
      <c r="AD301" s="91">
        <v>0</v>
      </c>
      <c r="AE301" s="91">
        <v>6.5704081435308502E-3</v>
      </c>
      <c r="AF301" s="91">
        <v>4.1557766421071703E-3</v>
      </c>
      <c r="AG301" s="83">
        <v>80.402250613336889</v>
      </c>
    </row>
    <row r="302" spans="10:33" ht="15" customHeight="1">
      <c r="J302" s="86">
        <v>44125</v>
      </c>
      <c r="K302" s="68">
        <v>20.342900874450333</v>
      </c>
      <c r="L302" s="68">
        <v>221.67755445192697</v>
      </c>
      <c r="M302" s="68">
        <v>41.623179886797573</v>
      </c>
      <c r="N302" s="68">
        <v>24.718938529324507</v>
      </c>
      <c r="O302" s="68">
        <v>60.849881125500588</v>
      </c>
      <c r="P302" s="68">
        <v>369.21245486800001</v>
      </c>
      <c r="X302" s="86">
        <v>43911</v>
      </c>
      <c r="Y302" s="91">
        <v>4.6442894028212303</v>
      </c>
      <c r="Z302" s="91">
        <v>0.66324264105866204</v>
      </c>
      <c r="AA302" s="68">
        <v>0.17110282995361301</v>
      </c>
      <c r="AB302" s="91">
        <v>8.3577000172215601E-2</v>
      </c>
      <c r="AC302" s="91">
        <v>0.226433421271238</v>
      </c>
      <c r="AD302" s="91">
        <v>0</v>
      </c>
      <c r="AE302" s="91">
        <v>4.4700768357816808E-3</v>
      </c>
      <c r="AF302" s="91">
        <v>3.8964798239022602E-3</v>
      </c>
      <c r="AG302" s="83">
        <v>80.115230422889056</v>
      </c>
    </row>
    <row r="303" spans="10:33" ht="15" customHeight="1">
      <c r="J303" s="86">
        <v>44126</v>
      </c>
      <c r="K303" s="68">
        <v>20.499309432010907</v>
      </c>
      <c r="L303" s="68">
        <v>238.09358507177512</v>
      </c>
      <c r="M303" s="68">
        <v>44.13791252242472</v>
      </c>
      <c r="N303" s="68">
        <v>25.864029651518518</v>
      </c>
      <c r="O303" s="68">
        <v>66.687916226270715</v>
      </c>
      <c r="P303" s="68">
        <v>395.28275290400001</v>
      </c>
      <c r="X303" s="86">
        <v>43912</v>
      </c>
      <c r="Y303" s="91">
        <v>4.6447316952043103</v>
      </c>
      <c r="Z303" s="91">
        <v>0.66414709691432294</v>
      </c>
      <c r="AA303" s="68">
        <v>0.172243696725637</v>
      </c>
      <c r="AB303" s="91">
        <v>8.2761951107048093E-2</v>
      </c>
      <c r="AC303" s="91">
        <v>0.22653369398926498</v>
      </c>
      <c r="AD303" s="91">
        <v>0</v>
      </c>
      <c r="AE303" s="91">
        <v>4.4826933632784501E-3</v>
      </c>
      <c r="AF303" s="91">
        <v>3.8537921173213601E-3</v>
      </c>
      <c r="AG303" s="83">
        <v>80.098779825036573</v>
      </c>
    </row>
    <row r="304" spans="10:33" ht="15" customHeight="1">
      <c r="J304" s="86">
        <v>44127</v>
      </c>
      <c r="K304" s="68">
        <v>20.489064369556541</v>
      </c>
      <c r="L304" s="68">
        <v>241.69682421937728</v>
      </c>
      <c r="M304" s="68">
        <v>46.776265907292235</v>
      </c>
      <c r="N304" s="68">
        <v>27.049810774473698</v>
      </c>
      <c r="O304" s="68">
        <v>64.150643543300248</v>
      </c>
      <c r="P304" s="68">
        <v>400.16260881400001</v>
      </c>
      <c r="X304" s="86">
        <v>43913</v>
      </c>
      <c r="Y304" s="91">
        <v>4.6381577855057099</v>
      </c>
      <c r="Z304" s="91">
        <v>0.66402243856695609</v>
      </c>
      <c r="AA304" s="68">
        <v>0.17582043780009499</v>
      </c>
      <c r="AB304" s="91">
        <v>8.06413899495734E-2</v>
      </c>
      <c r="AC304" s="91">
        <v>0.22985862772225202</v>
      </c>
      <c r="AD304" s="91">
        <v>0</v>
      </c>
      <c r="AE304" s="91">
        <v>5.1149741563106194E-3</v>
      </c>
      <c r="AF304" s="91">
        <v>3.9750730047844202E-3</v>
      </c>
      <c r="AG304" s="83">
        <v>80.001469647396334</v>
      </c>
    </row>
    <row r="305" spans="10:33" ht="15" customHeight="1">
      <c r="J305" s="86">
        <v>44128</v>
      </c>
      <c r="K305" s="68">
        <v>20.590674663029819</v>
      </c>
      <c r="L305" s="68">
        <v>241.02465629811277</v>
      </c>
      <c r="M305" s="68">
        <v>46.233128841054814</v>
      </c>
      <c r="N305" s="68">
        <v>26.949971886032124</v>
      </c>
      <c r="O305" s="68">
        <v>64.698399436770501</v>
      </c>
      <c r="P305" s="68">
        <v>399.49683112500003</v>
      </c>
      <c r="X305" s="86">
        <v>43914</v>
      </c>
      <c r="Y305" s="91">
        <v>4.6474802661764301</v>
      </c>
      <c r="Z305" s="91">
        <v>0.673144734192758</v>
      </c>
      <c r="AA305" s="68">
        <v>0.18132421260659098</v>
      </c>
      <c r="AB305" s="91">
        <v>8.1640935615160087E-2</v>
      </c>
      <c r="AC305" s="91">
        <v>0.24946731750357501</v>
      </c>
      <c r="AD305" s="91">
        <v>0</v>
      </c>
      <c r="AE305" s="91">
        <v>5.8589868520723095E-3</v>
      </c>
      <c r="AF305" s="91">
        <v>4.0450748352609395E-3</v>
      </c>
      <c r="AG305" s="83">
        <v>79.53980603977628</v>
      </c>
    </row>
    <row r="306" spans="10:33" ht="15" customHeight="1">
      <c r="J306" s="86">
        <v>44129</v>
      </c>
      <c r="K306" s="68">
        <v>20.722315788007574</v>
      </c>
      <c r="L306" s="68">
        <v>244.23909333314003</v>
      </c>
      <c r="M306" s="68">
        <v>46.625376044795274</v>
      </c>
      <c r="N306" s="68">
        <v>27.47299621870404</v>
      </c>
      <c r="O306" s="68">
        <v>63.053959013353108</v>
      </c>
      <c r="P306" s="68">
        <v>402.113740398</v>
      </c>
      <c r="X306" s="86">
        <v>43915</v>
      </c>
      <c r="Y306" s="91">
        <v>4.6508336149501401</v>
      </c>
      <c r="Z306" s="91">
        <v>0.68551165441697892</v>
      </c>
      <c r="AA306" s="68">
        <v>0.18313615703709701</v>
      </c>
      <c r="AB306" s="91">
        <v>8.0442139446005603E-2</v>
      </c>
      <c r="AC306" s="91">
        <v>0.26189272770942301</v>
      </c>
      <c r="AD306" s="91">
        <v>0</v>
      </c>
      <c r="AE306" s="91">
        <v>5.7068864299833402E-3</v>
      </c>
      <c r="AF306" s="91">
        <v>4.0767490860588096E-3</v>
      </c>
      <c r="AG306" s="83">
        <v>79.208966399764208</v>
      </c>
    </row>
    <row r="307" spans="10:33" ht="15" customHeight="1">
      <c r="J307" s="86">
        <v>44130</v>
      </c>
      <c r="K307" s="68">
        <v>20.790682488893282</v>
      </c>
      <c r="L307" s="68">
        <v>242.76665583975293</v>
      </c>
      <c r="M307" s="68">
        <v>45.985592948888311</v>
      </c>
      <c r="N307" s="68">
        <v>26.987800392315268</v>
      </c>
      <c r="O307" s="68">
        <v>66.309508202150198</v>
      </c>
      <c r="P307" s="68">
        <v>402.84023987199998</v>
      </c>
      <c r="X307" s="86">
        <v>43916</v>
      </c>
      <c r="Y307" s="91">
        <v>4.6508422937496103</v>
      </c>
      <c r="Z307" s="91">
        <v>0.68249318748115895</v>
      </c>
      <c r="AA307" s="68">
        <v>0.186957883150526</v>
      </c>
      <c r="AB307" s="91">
        <v>8.1157999762369398E-2</v>
      </c>
      <c r="AC307" s="91">
        <v>0.25812743287581597</v>
      </c>
      <c r="AD307" s="91">
        <v>0</v>
      </c>
      <c r="AE307" s="91">
        <v>5.7445168787333498E-3</v>
      </c>
      <c r="AF307" s="91">
        <v>3.9836292003462299E-3</v>
      </c>
      <c r="AG307" s="83">
        <v>79.240059155848314</v>
      </c>
    </row>
    <row r="308" spans="10:33" ht="15" customHeight="1">
      <c r="J308" s="86">
        <v>44131</v>
      </c>
      <c r="K308" s="68">
        <v>20.790459199214904</v>
      </c>
      <c r="L308" s="68">
        <v>243.6207636065175</v>
      </c>
      <c r="M308" s="68">
        <v>44.537523611830593</v>
      </c>
      <c r="N308" s="68">
        <v>26.954345576275326</v>
      </c>
      <c r="O308" s="68">
        <v>63.127643378161679</v>
      </c>
      <c r="P308" s="68">
        <v>399.03073537199998</v>
      </c>
      <c r="X308" s="86">
        <v>43917</v>
      </c>
      <c r="Y308" s="91">
        <v>4.6536964722048397</v>
      </c>
      <c r="Z308" s="91">
        <v>0.68397136775713596</v>
      </c>
      <c r="AA308" s="68">
        <v>0.18888537513713602</v>
      </c>
      <c r="AB308" s="91">
        <v>8.2164358919966693E-2</v>
      </c>
      <c r="AC308" s="91">
        <v>0.25287069806548201</v>
      </c>
      <c r="AD308" s="91">
        <v>0</v>
      </c>
      <c r="AE308" s="91">
        <v>5.8661563086944398E-3</v>
      </c>
      <c r="AF308" s="91">
        <v>3.9506156021492898E-3</v>
      </c>
      <c r="AG308" s="83">
        <v>79.260354844094834</v>
      </c>
    </row>
    <row r="309" spans="10:33" ht="15" customHeight="1">
      <c r="J309" s="86">
        <v>44132</v>
      </c>
      <c r="K309" s="68">
        <v>20.891953314842638</v>
      </c>
      <c r="L309" s="68">
        <v>254.56441230924975</v>
      </c>
      <c r="M309" s="68">
        <v>45.68756852706391</v>
      </c>
      <c r="N309" s="68">
        <v>27.188018997887148</v>
      </c>
      <c r="O309" s="68">
        <v>66.251714469956596</v>
      </c>
      <c r="P309" s="68">
        <v>414.58366761899998</v>
      </c>
      <c r="X309" s="86">
        <v>43918</v>
      </c>
      <c r="Y309" s="91">
        <v>4.6512720215099197</v>
      </c>
      <c r="Z309" s="91">
        <v>0.68313936040207401</v>
      </c>
      <c r="AA309" s="68">
        <v>0.185499372001944</v>
      </c>
      <c r="AB309" s="91">
        <v>8.0865935185042689E-2</v>
      </c>
      <c r="AC309" s="91">
        <v>0.25013116420112302</v>
      </c>
      <c r="AD309" s="91">
        <v>0</v>
      </c>
      <c r="AE309" s="91">
        <v>5.8927793029482402E-3</v>
      </c>
      <c r="AF309" s="91">
        <v>4.0105815573416304E-3</v>
      </c>
      <c r="AG309" s="83">
        <v>79.362256376248936</v>
      </c>
    </row>
    <row r="310" spans="10:33" ht="15" customHeight="1">
      <c r="J310" s="86">
        <v>44133</v>
      </c>
      <c r="K310" s="68">
        <v>20.958074768535667</v>
      </c>
      <c r="L310" s="68">
        <v>247.2214565072091</v>
      </c>
      <c r="M310" s="68">
        <v>43.943405500511233</v>
      </c>
      <c r="N310" s="68">
        <v>26.050602227922997</v>
      </c>
      <c r="O310" s="68">
        <v>62.327759796821056</v>
      </c>
      <c r="P310" s="68">
        <v>400.50129880100002</v>
      </c>
      <c r="X310" s="86">
        <v>43919</v>
      </c>
      <c r="Y310" s="91">
        <v>4.6575651850401494</v>
      </c>
      <c r="Z310" s="91">
        <v>0.68760384573691702</v>
      </c>
      <c r="AA310" s="68">
        <v>0.18259183533482301</v>
      </c>
      <c r="AB310" s="91">
        <v>8.1421731417815807E-2</v>
      </c>
      <c r="AC310" s="91">
        <v>0.247217417188036</v>
      </c>
      <c r="AD310" s="91">
        <v>0</v>
      </c>
      <c r="AE310" s="91">
        <v>5.9025150639348406E-3</v>
      </c>
      <c r="AF310" s="91">
        <v>3.8326456849248802E-3</v>
      </c>
      <c r="AG310" s="83">
        <v>79.397508678611047</v>
      </c>
    </row>
    <row r="311" spans="10:33" ht="15" customHeight="1">
      <c r="J311" s="86">
        <v>44134</v>
      </c>
      <c r="K311" s="68">
        <v>21.068243072676328</v>
      </c>
      <c r="L311" s="68">
        <v>251.11769436669181</v>
      </c>
      <c r="M311" s="68">
        <v>43.798925859119201</v>
      </c>
      <c r="N311" s="68">
        <v>25.387576797408254</v>
      </c>
      <c r="O311" s="68">
        <v>60.498975442104381</v>
      </c>
      <c r="P311" s="68">
        <v>401.87141553800001</v>
      </c>
      <c r="X311" s="86">
        <v>43920</v>
      </c>
      <c r="Y311" s="91">
        <v>4.6425497773379201</v>
      </c>
      <c r="Z311" s="91">
        <v>0.68683429781650196</v>
      </c>
      <c r="AA311" s="68">
        <v>0.17999650791958399</v>
      </c>
      <c r="AB311" s="91">
        <v>8.2102293120597303E-2</v>
      </c>
      <c r="AC311" s="91">
        <v>0.23964408074784899</v>
      </c>
      <c r="AD311" s="91">
        <v>0</v>
      </c>
      <c r="AE311" s="91">
        <v>6.1051168866617803E-3</v>
      </c>
      <c r="AF311" s="91">
        <v>3.8562091454009801E-3</v>
      </c>
      <c r="AG311" s="83">
        <v>79.48090411285051</v>
      </c>
    </row>
    <row r="312" spans="10:33" ht="15" customHeight="1">
      <c r="J312" s="86">
        <v>44135</v>
      </c>
      <c r="K312" s="68">
        <v>21.062016606615011</v>
      </c>
      <c r="L312" s="68">
        <v>252.43549279568589</v>
      </c>
      <c r="M312" s="68">
        <v>43.341298725501531</v>
      </c>
      <c r="N312" s="68">
        <v>24.859445978757911</v>
      </c>
      <c r="O312" s="68">
        <v>59.697153602439641</v>
      </c>
      <c r="P312" s="68">
        <v>401.39540770899998</v>
      </c>
      <c r="X312" s="86">
        <v>43921</v>
      </c>
      <c r="Y312" s="91">
        <v>6.1105800430426598</v>
      </c>
      <c r="Z312" s="91">
        <v>0.68750788977424704</v>
      </c>
      <c r="AA312" s="68">
        <v>0.18438273549872403</v>
      </c>
      <c r="AB312" s="91">
        <v>8.317757906526449E-2</v>
      </c>
      <c r="AC312" s="91">
        <v>0.24031460530627199</v>
      </c>
      <c r="AD312" s="91">
        <v>0</v>
      </c>
      <c r="AE312" s="91">
        <v>5.8741007894710902E-3</v>
      </c>
      <c r="AF312" s="91">
        <v>4.3579960731383498E-3</v>
      </c>
      <c r="AG312" s="83">
        <v>83.52128511035221</v>
      </c>
    </row>
    <row r="313" spans="10:33" ht="15" customHeight="1">
      <c r="J313" s="86">
        <v>44136</v>
      </c>
      <c r="K313" s="68">
        <v>21.205833809328261</v>
      </c>
      <c r="L313" s="68">
        <v>256.94689160878983</v>
      </c>
      <c r="M313" s="68">
        <v>43.692767478308198</v>
      </c>
      <c r="N313" s="68">
        <v>24.985021650573561</v>
      </c>
      <c r="O313" s="68">
        <v>60.611511083000096</v>
      </c>
      <c r="P313" s="68">
        <v>407.44202562999999</v>
      </c>
      <c r="X313" s="86">
        <v>43922</v>
      </c>
      <c r="Y313" s="91">
        <v>6.1842484775510798</v>
      </c>
      <c r="Z313" s="91">
        <v>0.68851456347168805</v>
      </c>
      <c r="AA313" s="68">
        <v>0.201289220174141</v>
      </c>
      <c r="AB313" s="91">
        <v>8.34223642399569E-2</v>
      </c>
      <c r="AC313" s="91">
        <v>0.24474975204545901</v>
      </c>
      <c r="AD313" s="91">
        <v>0</v>
      </c>
      <c r="AE313" s="91">
        <v>5.8177814030419195E-3</v>
      </c>
      <c r="AF313" s="91">
        <v>4.9999056073215201E-3</v>
      </c>
      <c r="AG313" s="83">
        <v>83.423895665892161</v>
      </c>
    </row>
    <row r="314" spans="10:33" ht="15" customHeight="1">
      <c r="J314" s="86">
        <v>44137</v>
      </c>
      <c r="K314" s="68">
        <v>21.205723335644581</v>
      </c>
      <c r="L314" s="68">
        <v>255.86913744632758</v>
      </c>
      <c r="M314" s="68">
        <v>44.68783354998935</v>
      </c>
      <c r="N314" s="68">
        <v>25.323098139006781</v>
      </c>
      <c r="O314" s="68">
        <v>60.878407991031679</v>
      </c>
      <c r="P314" s="68">
        <v>407.96420046200001</v>
      </c>
      <c r="X314" s="86">
        <v>43923</v>
      </c>
      <c r="Y314" s="91">
        <v>6.1804140689280302</v>
      </c>
      <c r="Z314" s="91">
        <v>0.68832017652905297</v>
      </c>
      <c r="AA314" s="68">
        <v>0.205565248258643</v>
      </c>
      <c r="AB314" s="91">
        <v>8.5062105743158992E-2</v>
      </c>
      <c r="AC314" s="91">
        <v>0.24478085091255899</v>
      </c>
      <c r="AD314" s="91">
        <v>0</v>
      </c>
      <c r="AE314" s="91">
        <v>5.8039202427894801E-3</v>
      </c>
      <c r="AF314" s="91">
        <v>4.6624584441742802E-3</v>
      </c>
      <c r="AG314" s="83">
        <v>83.35455330706759</v>
      </c>
    </row>
    <row r="315" spans="10:33" ht="15" customHeight="1">
      <c r="J315" s="86">
        <v>44138</v>
      </c>
      <c r="K315" s="68">
        <v>21.251799827150087</v>
      </c>
      <c r="L315" s="68">
        <v>252.86928688108858</v>
      </c>
      <c r="M315" s="68">
        <v>43.43722486328803</v>
      </c>
      <c r="N315" s="68">
        <v>24.338899046709415</v>
      </c>
      <c r="O315" s="68">
        <v>55.436477367763871</v>
      </c>
      <c r="P315" s="68">
        <v>397.33368798599997</v>
      </c>
      <c r="X315" s="86">
        <v>43924</v>
      </c>
      <c r="Y315" s="91">
        <v>6.1821195965291</v>
      </c>
      <c r="Z315" s="91">
        <v>0.69029618999045006</v>
      </c>
      <c r="AA315" s="68">
        <v>0.20249601298793302</v>
      </c>
      <c r="AB315" s="91">
        <v>8.695295762923691E-2</v>
      </c>
      <c r="AC315" s="91">
        <v>0.24527268656672599</v>
      </c>
      <c r="AD315" s="91">
        <v>0</v>
      </c>
      <c r="AE315" s="91">
        <v>5.6858490105563004E-3</v>
      </c>
      <c r="AF315" s="91">
        <v>4.7249531240125594E-3</v>
      </c>
      <c r="AG315" s="83">
        <v>83.344514813205095</v>
      </c>
    </row>
    <row r="316" spans="10:33" ht="15" customHeight="1">
      <c r="J316" s="86">
        <v>44139</v>
      </c>
      <c r="K316" s="68">
        <v>21.245267807565597</v>
      </c>
      <c r="L316" s="68">
        <v>260.98101055870688</v>
      </c>
      <c r="M316" s="68">
        <v>43.903834507362845</v>
      </c>
      <c r="N316" s="68">
        <v>23.79309150686608</v>
      </c>
      <c r="O316" s="68">
        <v>52.389654507498619</v>
      </c>
      <c r="P316" s="68">
        <v>402.31285888799999</v>
      </c>
      <c r="X316" s="86">
        <v>43925</v>
      </c>
      <c r="Y316" s="91">
        <v>6.18303203755063</v>
      </c>
      <c r="Z316" s="91">
        <v>0.69927857228648405</v>
      </c>
      <c r="AA316" s="68">
        <v>0.19831980217728201</v>
      </c>
      <c r="AB316" s="91">
        <v>8.6801452633676904E-2</v>
      </c>
      <c r="AC316" s="91">
        <v>0.24516411672942298</v>
      </c>
      <c r="AD316" s="91">
        <v>0</v>
      </c>
      <c r="AE316" s="91">
        <v>5.7326436505925598E-3</v>
      </c>
      <c r="AF316" s="91">
        <v>4.7647788945825607E-3</v>
      </c>
      <c r="AG316" s="83">
        <v>83.294547180064569</v>
      </c>
    </row>
    <row r="317" spans="10:33" ht="15" customHeight="1">
      <c r="J317" s="86">
        <v>44140</v>
      </c>
      <c r="K317" s="68">
        <v>21.285794291799768</v>
      </c>
      <c r="L317" s="68">
        <v>262.82279513962919</v>
      </c>
      <c r="M317" s="68">
        <v>45.360338717111539</v>
      </c>
      <c r="N317" s="68">
        <v>23.872269827058002</v>
      </c>
      <c r="O317" s="68">
        <v>58.66554303540147</v>
      </c>
      <c r="P317" s="68">
        <v>412.00674101099997</v>
      </c>
      <c r="X317" s="86">
        <v>43926</v>
      </c>
      <c r="Y317" s="91">
        <v>6.1812954408217493</v>
      </c>
      <c r="Z317" s="91">
        <v>0.69754056972901701</v>
      </c>
      <c r="AA317" s="68">
        <v>0.19819085969793601</v>
      </c>
      <c r="AB317" s="91">
        <v>8.7506953630258691E-2</v>
      </c>
      <c r="AC317" s="91">
        <v>0.24517044130580401</v>
      </c>
      <c r="AD317" s="91">
        <v>0</v>
      </c>
      <c r="AE317" s="91">
        <v>5.7473804823502707E-3</v>
      </c>
      <c r="AF317" s="91">
        <v>4.7342228432346199E-3</v>
      </c>
      <c r="AG317" s="83">
        <v>83.303781742905102</v>
      </c>
    </row>
    <row r="318" spans="10:33" ht="15" customHeight="1">
      <c r="J318" s="86">
        <v>44141</v>
      </c>
      <c r="K318" s="68">
        <v>21.401743616684826</v>
      </c>
      <c r="L318" s="68">
        <v>290.02696531306077</v>
      </c>
      <c r="M318" s="68">
        <v>47.077208350069895</v>
      </c>
      <c r="N318" s="68">
        <v>24.867927920888228</v>
      </c>
      <c r="O318" s="68">
        <v>61.60134424229625</v>
      </c>
      <c r="P318" s="68">
        <v>444.97518944299998</v>
      </c>
      <c r="X318" s="86">
        <v>43927</v>
      </c>
      <c r="Y318" s="91">
        <v>6.2369641081023106</v>
      </c>
      <c r="Z318" s="91">
        <v>0.68881544089190494</v>
      </c>
      <c r="AA318" s="68">
        <v>0.19212780428293599</v>
      </c>
      <c r="AB318" s="91">
        <v>8.8791712200995396E-2</v>
      </c>
      <c r="AC318" s="91">
        <v>0.244483380860475</v>
      </c>
      <c r="AD318" s="91">
        <v>0</v>
      </c>
      <c r="AE318" s="91">
        <v>5.7779419840556998E-3</v>
      </c>
      <c r="AF318" s="91">
        <v>4.8433584189652001E-3</v>
      </c>
      <c r="AG318" s="83">
        <v>83.585207006091721</v>
      </c>
    </row>
    <row r="319" spans="10:33" ht="15" customHeight="1">
      <c r="J319" s="86">
        <v>44142</v>
      </c>
      <c r="K319" s="68">
        <v>21.458720754998769</v>
      </c>
      <c r="L319" s="68">
        <v>290.48021492339831</v>
      </c>
      <c r="M319" s="68">
        <v>51.546745852677994</v>
      </c>
      <c r="N319" s="68">
        <v>26.757411854346277</v>
      </c>
      <c r="O319" s="68">
        <v>67.414184330578678</v>
      </c>
      <c r="P319" s="68">
        <v>457.65727771600001</v>
      </c>
      <c r="X319" s="86">
        <v>43928</v>
      </c>
      <c r="Y319" s="91">
        <v>6.3630206245238599</v>
      </c>
      <c r="Z319" s="91">
        <v>0.68264943436493397</v>
      </c>
      <c r="AA319" s="68">
        <v>0.18527257460252899</v>
      </c>
      <c r="AB319" s="91">
        <v>8.6173000885615497E-2</v>
      </c>
      <c r="AC319" s="91">
        <v>0.24484325713307398</v>
      </c>
      <c r="AD319" s="91">
        <v>0</v>
      </c>
      <c r="AE319" s="91">
        <v>5.5949625242524299E-3</v>
      </c>
      <c r="AF319" s="91">
        <v>5.4044404970302797E-3</v>
      </c>
      <c r="AG319" s="83">
        <v>84.022919142692558</v>
      </c>
    </row>
    <row r="320" spans="10:33" ht="15" customHeight="1">
      <c r="J320" s="86">
        <v>44143</v>
      </c>
      <c r="K320" s="68">
        <v>21.660660497168493</v>
      </c>
      <c r="L320" s="68">
        <v>276.51851557476584</v>
      </c>
      <c r="M320" s="68">
        <v>49.463138492486976</v>
      </c>
      <c r="N320" s="68">
        <v>25.516897403125544</v>
      </c>
      <c r="O320" s="68">
        <v>61.693871867453197</v>
      </c>
      <c r="P320" s="68">
        <v>434.85308383500001</v>
      </c>
      <c r="X320" s="86">
        <v>43929</v>
      </c>
      <c r="Y320" s="91">
        <v>6.3528442932029803</v>
      </c>
      <c r="Z320" s="91">
        <v>0.69361956094539001</v>
      </c>
      <c r="AA320" s="68">
        <v>0.17885824336699702</v>
      </c>
      <c r="AB320" s="91">
        <v>8.0335381306420997E-2</v>
      </c>
      <c r="AC320" s="91">
        <v>0.244408846611014</v>
      </c>
      <c r="AD320" s="91">
        <v>0</v>
      </c>
      <c r="AE320" s="91">
        <v>5.9225396462712901E-3</v>
      </c>
      <c r="AF320" s="91">
        <v>6.0549021740835297E-3</v>
      </c>
      <c r="AG320" s="83">
        <v>84.009620794757609</v>
      </c>
    </row>
    <row r="321" spans="10:33" ht="15" customHeight="1">
      <c r="J321" s="86">
        <v>44144</v>
      </c>
      <c r="K321" s="68">
        <v>21.686018038558061</v>
      </c>
      <c r="L321" s="68">
        <v>289.02812146025786</v>
      </c>
      <c r="M321" s="68">
        <v>51.682115129364099</v>
      </c>
      <c r="N321" s="68">
        <v>26.533793908353744</v>
      </c>
      <c r="O321" s="68">
        <v>64.589803169466222</v>
      </c>
      <c r="P321" s="68">
        <v>453.519851706</v>
      </c>
      <c r="X321" s="86">
        <v>43930</v>
      </c>
      <c r="Y321" s="91">
        <v>6.3595637628874098</v>
      </c>
      <c r="Z321" s="91">
        <v>0.70834766747918909</v>
      </c>
      <c r="AA321" s="68">
        <v>0.179878834271714</v>
      </c>
      <c r="AB321" s="91">
        <v>8.0086900355793508E-2</v>
      </c>
      <c r="AC321" s="91">
        <v>0.24452841843800602</v>
      </c>
      <c r="AD321" s="91">
        <v>0</v>
      </c>
      <c r="AE321" s="91">
        <v>6.1007418374079501E-3</v>
      </c>
      <c r="AF321" s="91">
        <v>5.8395428340147397E-3</v>
      </c>
      <c r="AG321" s="83">
        <v>83.851183391213382</v>
      </c>
    </row>
    <row r="322" spans="10:33" ht="15" customHeight="1">
      <c r="J322" s="86">
        <v>44145</v>
      </c>
      <c r="K322" s="68">
        <v>21.70010938666714</v>
      </c>
      <c r="L322" s="68">
        <v>286.17952742499227</v>
      </c>
      <c r="M322" s="68">
        <v>50.377035452209874</v>
      </c>
      <c r="N322" s="68">
        <v>26.164478429384861</v>
      </c>
      <c r="O322" s="68">
        <v>65.108172675745834</v>
      </c>
      <c r="P322" s="68">
        <v>449.529323369</v>
      </c>
      <c r="X322" s="86">
        <v>43931</v>
      </c>
      <c r="Y322" s="91">
        <v>6.3724391304327606</v>
      </c>
      <c r="Z322" s="91">
        <v>0.70615288742654703</v>
      </c>
      <c r="AA322" s="68">
        <v>0.182844476862174</v>
      </c>
      <c r="AB322" s="91">
        <v>7.956361295618071E-2</v>
      </c>
      <c r="AC322" s="91">
        <v>0.24505793266862402</v>
      </c>
      <c r="AD322" s="91">
        <v>0</v>
      </c>
      <c r="AE322" s="91">
        <v>6.28119660453378E-3</v>
      </c>
      <c r="AF322" s="91">
        <v>5.1382248651381393E-3</v>
      </c>
      <c r="AG322" s="83">
        <v>83.875722731128874</v>
      </c>
    </row>
    <row r="323" spans="10:33" ht="15" customHeight="1">
      <c r="J323" s="86">
        <v>44146</v>
      </c>
      <c r="K323" s="68">
        <v>21.725054682826986</v>
      </c>
      <c r="L323" s="68">
        <v>285.12591085354757</v>
      </c>
      <c r="M323" s="68">
        <v>51.000796202072927</v>
      </c>
      <c r="N323" s="68">
        <v>26.580703528222269</v>
      </c>
      <c r="O323" s="68">
        <v>65.106622816330287</v>
      </c>
      <c r="P323" s="68">
        <v>449.53908808300002</v>
      </c>
      <c r="X323" s="86">
        <v>43932</v>
      </c>
      <c r="Y323" s="91">
        <v>6.3600112376697506</v>
      </c>
      <c r="Z323" s="91">
        <v>0.70355337084729197</v>
      </c>
      <c r="AA323" s="68">
        <v>0.18627591055951101</v>
      </c>
      <c r="AB323" s="91">
        <v>7.9448484444577097E-2</v>
      </c>
      <c r="AC323" s="91">
        <v>0.24445553923836499</v>
      </c>
      <c r="AD323" s="91">
        <v>0</v>
      </c>
      <c r="AE323" s="91">
        <v>6.3593010766503696E-3</v>
      </c>
      <c r="AF323" s="91">
        <v>4.5778679642872995E-3</v>
      </c>
      <c r="AG323" s="83">
        <v>83.853370244590351</v>
      </c>
    </row>
    <row r="324" spans="10:33" ht="15" customHeight="1">
      <c r="J324" s="86">
        <v>44147</v>
      </c>
      <c r="K324" s="68">
        <v>21.906567156562215</v>
      </c>
      <c r="L324" s="68">
        <v>293.14625448464983</v>
      </c>
      <c r="M324" s="68">
        <v>52.569790942699434</v>
      </c>
      <c r="N324" s="68">
        <v>26.429167086285926</v>
      </c>
      <c r="O324" s="68">
        <v>72.409691177802529</v>
      </c>
      <c r="P324" s="68">
        <v>466.46147084799998</v>
      </c>
      <c r="X324" s="86">
        <v>43933</v>
      </c>
      <c r="Y324" s="91">
        <v>6.3681577654928905</v>
      </c>
      <c r="Z324" s="91">
        <v>0.70286107735185899</v>
      </c>
      <c r="AA324" s="68">
        <v>0.18732157866916299</v>
      </c>
      <c r="AB324" s="91">
        <v>8.024119612095959E-2</v>
      </c>
      <c r="AC324" s="91">
        <v>0.244496933372743</v>
      </c>
      <c r="AD324" s="91">
        <v>0</v>
      </c>
      <c r="AE324" s="91">
        <v>6.4109000729282396E-3</v>
      </c>
      <c r="AF324" s="91">
        <v>4.6388147171362399E-3</v>
      </c>
      <c r="AG324" s="83">
        <v>83.856336667023442</v>
      </c>
    </row>
    <row r="325" spans="10:33" ht="15" customHeight="1">
      <c r="J325" s="86">
        <v>44148</v>
      </c>
      <c r="K325" s="68">
        <v>22.006141921598758</v>
      </c>
      <c r="L325" s="68">
        <v>303.53905532689026</v>
      </c>
      <c r="M325" s="68">
        <v>52.548309254492509</v>
      </c>
      <c r="N325" s="68">
        <v>26.04814052622261</v>
      </c>
      <c r="O325" s="68">
        <v>64.943280175795849</v>
      </c>
      <c r="P325" s="68">
        <v>469.08492720499999</v>
      </c>
      <c r="X325" s="86">
        <v>43934</v>
      </c>
      <c r="Y325" s="91">
        <v>6.3695109081316899</v>
      </c>
      <c r="Z325" s="91">
        <v>0.71074136980004698</v>
      </c>
      <c r="AA325" s="68">
        <v>0.188810629345774</v>
      </c>
      <c r="AB325" s="91">
        <v>7.9714309621897406E-2</v>
      </c>
      <c r="AC325" s="91">
        <v>0.24482703970723901</v>
      </c>
      <c r="AD325" s="91">
        <v>0</v>
      </c>
      <c r="AE325" s="91">
        <v>6.4100457693016298E-3</v>
      </c>
      <c r="AF325" s="91">
        <v>5.3740845979131898E-3</v>
      </c>
      <c r="AG325" s="83">
        <v>83.749975465304004</v>
      </c>
    </row>
    <row r="326" spans="10:33" ht="15" customHeight="1">
      <c r="J326" s="86">
        <v>44149</v>
      </c>
      <c r="K326" s="68">
        <v>22.167103848456424</v>
      </c>
      <c r="L326" s="68">
        <v>304.68934249329425</v>
      </c>
      <c r="M326" s="68">
        <v>53.963588841127724</v>
      </c>
      <c r="N326" s="68">
        <v>26.856018018713819</v>
      </c>
      <c r="O326" s="68">
        <v>64.804006382407806</v>
      </c>
      <c r="P326" s="68">
        <v>472.480059584</v>
      </c>
      <c r="X326" s="86">
        <v>43935</v>
      </c>
      <c r="Y326" s="91">
        <v>6.3668885946143305</v>
      </c>
      <c r="Z326" s="91">
        <v>0.730297872682656</v>
      </c>
      <c r="AA326" s="68">
        <v>0.19480095032390699</v>
      </c>
      <c r="AB326" s="91">
        <v>8.0166705463004501E-2</v>
      </c>
      <c r="AC326" s="91">
        <v>0.244654863309334</v>
      </c>
      <c r="AD326" s="91">
        <v>0</v>
      </c>
      <c r="AE326" s="91">
        <v>6.4941724847595202E-3</v>
      </c>
      <c r="AF326" s="91">
        <v>5.5809730660851898E-3</v>
      </c>
      <c r="AG326" s="83">
        <v>83.457665426514339</v>
      </c>
    </row>
    <row r="327" spans="10:33" ht="15" customHeight="1">
      <c r="J327" s="86">
        <v>44150</v>
      </c>
      <c r="K327" s="68">
        <v>22.357072633435223</v>
      </c>
      <c r="L327" s="68">
        <v>300.28593848020228</v>
      </c>
      <c r="M327" s="68">
        <v>52.476765553116088</v>
      </c>
      <c r="N327" s="68">
        <v>26.400520824061456</v>
      </c>
      <c r="O327" s="68">
        <v>67.046328234184955</v>
      </c>
      <c r="P327" s="68">
        <v>468.56662572499999</v>
      </c>
      <c r="X327" s="86">
        <v>43936</v>
      </c>
      <c r="Y327" s="91">
        <v>6.3557846169850105</v>
      </c>
      <c r="Z327" s="91">
        <v>0.72937638430595098</v>
      </c>
      <c r="AA327" s="68">
        <v>0.19815633568482599</v>
      </c>
      <c r="AB327" s="91">
        <v>7.9797280238184096E-2</v>
      </c>
      <c r="AC327" s="91">
        <v>0.24460582683256701</v>
      </c>
      <c r="AD327" s="91">
        <v>0</v>
      </c>
      <c r="AE327" s="91">
        <v>6.4632775196390808E-3</v>
      </c>
      <c r="AF327" s="91">
        <v>5.7555587270082895E-3</v>
      </c>
      <c r="AG327" s="83">
        <v>83.409911591060137</v>
      </c>
    </row>
    <row r="328" spans="10:33" ht="15" customHeight="1">
      <c r="J328" s="86">
        <v>44151</v>
      </c>
      <c r="K328" s="68">
        <v>22.435085045090766</v>
      </c>
      <c r="L328" s="68">
        <v>298.25770306101094</v>
      </c>
      <c r="M328" s="68">
        <v>50.978678612608959</v>
      </c>
      <c r="N328" s="68">
        <v>25.855182424287271</v>
      </c>
      <c r="O328" s="68">
        <v>67.597369152002045</v>
      </c>
      <c r="P328" s="68">
        <v>465.12401829499998</v>
      </c>
      <c r="X328" s="86">
        <v>43937</v>
      </c>
      <c r="Y328" s="91">
        <v>6.3616234088720995</v>
      </c>
      <c r="Z328" s="91">
        <v>0.72774780412462103</v>
      </c>
      <c r="AA328" s="68">
        <v>0.19934645800679698</v>
      </c>
      <c r="AB328" s="91">
        <v>8.1583832839834711E-2</v>
      </c>
      <c r="AC328" s="91">
        <v>0.24466475817078701</v>
      </c>
      <c r="AD328" s="91">
        <v>0</v>
      </c>
      <c r="AE328" s="91">
        <v>6.4543716798026703E-3</v>
      </c>
      <c r="AF328" s="91">
        <v>5.2332155369377801E-3</v>
      </c>
      <c r="AG328" s="83">
        <v>83.413034531698941</v>
      </c>
    </row>
    <row r="329" spans="10:33" ht="15" customHeight="1">
      <c r="J329" s="86">
        <v>44152</v>
      </c>
      <c r="K329" s="68">
        <v>22.365015072674893</v>
      </c>
      <c r="L329" s="68">
        <v>311.93224005543334</v>
      </c>
      <c r="M329" s="68">
        <v>52.356872782268354</v>
      </c>
      <c r="N329" s="68">
        <v>26.550180283548947</v>
      </c>
      <c r="O329" s="68">
        <v>68.055728059074454</v>
      </c>
      <c r="P329" s="68">
        <v>481.26003625300001</v>
      </c>
      <c r="X329" s="86">
        <v>43938</v>
      </c>
      <c r="Y329" s="91">
        <v>6.3871464083004303</v>
      </c>
      <c r="Z329" s="91">
        <v>0.72910601802761399</v>
      </c>
      <c r="AA329" s="68">
        <v>0.20286233238453399</v>
      </c>
      <c r="AB329" s="91">
        <v>8.2479711131196301E-2</v>
      </c>
      <c r="AC329" s="91">
        <v>0.24558715071661003</v>
      </c>
      <c r="AD329" s="91">
        <v>0</v>
      </c>
      <c r="AE329" s="91">
        <v>6.5251096301001702E-3</v>
      </c>
      <c r="AF329" s="91">
        <v>5.4145341032572E-3</v>
      </c>
      <c r="AG329" s="83">
        <v>83.392678975809361</v>
      </c>
    </row>
    <row r="330" spans="10:33" ht="15" customHeight="1">
      <c r="J330" s="86">
        <v>44153</v>
      </c>
      <c r="K330" s="68">
        <v>22.455147752467152</v>
      </c>
      <c r="L330" s="68">
        <v>329.63769655408248</v>
      </c>
      <c r="M330" s="68">
        <v>54.716609289542298</v>
      </c>
      <c r="N330" s="68">
        <v>27.863484820070806</v>
      </c>
      <c r="O330" s="68">
        <v>71.755832920837236</v>
      </c>
      <c r="P330" s="68">
        <v>506.428771337</v>
      </c>
      <c r="X330" s="86">
        <v>43939</v>
      </c>
      <c r="Y330" s="91">
        <v>6.3872142460392904</v>
      </c>
      <c r="Z330" s="91">
        <v>0.72725714230100402</v>
      </c>
      <c r="AA330" s="68">
        <v>0.20595400960973401</v>
      </c>
      <c r="AB330" s="91">
        <v>8.3103791850689904E-2</v>
      </c>
      <c r="AC330" s="91">
        <v>0.24554265366051201</v>
      </c>
      <c r="AD330" s="91">
        <v>0</v>
      </c>
      <c r="AE330" s="91">
        <v>6.52918459421244E-3</v>
      </c>
      <c r="AF330" s="91">
        <v>5.5418474236682298E-3</v>
      </c>
      <c r="AG330" s="83">
        <v>83.371558915612169</v>
      </c>
    </row>
    <row r="331" spans="10:33" ht="15" customHeight="1">
      <c r="J331" s="86">
        <v>44154</v>
      </c>
      <c r="K331" s="68">
        <v>22.517885448071564</v>
      </c>
      <c r="L331" s="68">
        <v>333.00091558511679</v>
      </c>
      <c r="M331" s="68">
        <v>54.435713128053109</v>
      </c>
      <c r="N331" s="68">
        <v>27.518685452002</v>
      </c>
      <c r="O331" s="68">
        <v>70.501270605756531</v>
      </c>
      <c r="P331" s="68">
        <v>507.97447021900001</v>
      </c>
      <c r="X331" s="86">
        <v>43940</v>
      </c>
      <c r="Y331" s="91">
        <v>6.4087114207994</v>
      </c>
      <c r="Z331" s="91">
        <v>0.72853244289681196</v>
      </c>
      <c r="AA331" s="68">
        <v>0.20717501328229201</v>
      </c>
      <c r="AB331" s="91">
        <v>8.5776378763945699E-2</v>
      </c>
      <c r="AC331" s="91">
        <v>0.246394948887077</v>
      </c>
      <c r="AD331" s="91">
        <v>0</v>
      </c>
      <c r="AE331" s="91">
        <v>6.6064959873303802E-3</v>
      </c>
      <c r="AF331" s="91">
        <v>5.7339377772363202E-3</v>
      </c>
      <c r="AG331" s="83">
        <v>83.349840468035765</v>
      </c>
    </row>
    <row r="332" spans="10:33" ht="15" customHeight="1">
      <c r="J332" s="86">
        <v>44155</v>
      </c>
      <c r="K332" s="68">
        <v>22.610789660262043</v>
      </c>
      <c r="L332" s="68">
        <v>332.73500144906728</v>
      </c>
      <c r="M332" s="68">
        <v>53.447508889231585</v>
      </c>
      <c r="N332" s="68">
        <v>27.455350671715408</v>
      </c>
      <c r="O332" s="68">
        <v>76.861053079723717</v>
      </c>
      <c r="P332" s="68">
        <v>513.10970374999999</v>
      </c>
      <c r="X332" s="86">
        <v>43941</v>
      </c>
      <c r="Y332" s="91">
        <v>6.3969993681112403</v>
      </c>
      <c r="Z332" s="91">
        <v>0.7287931907210129</v>
      </c>
      <c r="AA332" s="68">
        <v>0.20263570828185801</v>
      </c>
      <c r="AB332" s="91">
        <v>8.7889519185128606E-2</v>
      </c>
      <c r="AC332" s="91">
        <v>0.24602870023338999</v>
      </c>
      <c r="AD332" s="91">
        <v>0</v>
      </c>
      <c r="AE332" s="91">
        <v>6.5156683374784493E-3</v>
      </c>
      <c r="AF332" s="91">
        <v>5.22309713509354E-3</v>
      </c>
      <c r="AG332" s="83">
        <v>83.358461080944281</v>
      </c>
    </row>
    <row r="333" spans="10:33" ht="15" customHeight="1">
      <c r="J333" s="86">
        <v>44156</v>
      </c>
      <c r="K333" s="68">
        <v>22.690564235664276</v>
      </c>
      <c r="L333" s="68">
        <v>347.86786757531195</v>
      </c>
      <c r="M333" s="68">
        <v>57.875755337834285</v>
      </c>
      <c r="N333" s="68">
        <v>28.997719183842307</v>
      </c>
      <c r="O333" s="68">
        <v>74.401802195347159</v>
      </c>
      <c r="P333" s="68">
        <v>531.83370852799999</v>
      </c>
      <c r="X333" s="86">
        <v>43942</v>
      </c>
      <c r="Y333" s="91">
        <v>6.3904903902258097</v>
      </c>
      <c r="Z333" s="91">
        <v>0.72922840277698509</v>
      </c>
      <c r="AA333" s="68">
        <v>0.19797298333720897</v>
      </c>
      <c r="AB333" s="91">
        <v>8.8487238766312301E-2</v>
      </c>
      <c r="AC333" s="91">
        <v>0.245882463575609</v>
      </c>
      <c r="AD333" s="91">
        <v>0</v>
      </c>
      <c r="AE333" s="91">
        <v>6.4321986484518895E-3</v>
      </c>
      <c r="AF333" s="91">
        <v>5.8323416608320701E-3</v>
      </c>
      <c r="AG333" s="83">
        <v>83.379678453017277</v>
      </c>
    </row>
    <row r="334" spans="10:33" ht="15" customHeight="1">
      <c r="J334" s="86">
        <v>44157</v>
      </c>
      <c r="K334" s="68">
        <v>22.892454668488888</v>
      </c>
      <c r="L334" s="68">
        <v>348.94629707344649</v>
      </c>
      <c r="M334" s="68">
        <v>62.062910159279767</v>
      </c>
      <c r="N334" s="68">
        <v>32.343079827936826</v>
      </c>
      <c r="O334" s="68">
        <v>83.211533029848113</v>
      </c>
      <c r="P334" s="68">
        <v>549.45627475900005</v>
      </c>
      <c r="X334" s="86">
        <v>43943</v>
      </c>
      <c r="Y334" s="91">
        <v>6.3852195795484894</v>
      </c>
      <c r="Z334" s="91">
        <v>0.72356782815236609</v>
      </c>
      <c r="AA334" s="68">
        <v>0.196358208788497</v>
      </c>
      <c r="AB334" s="91">
        <v>9.0258194708822292E-2</v>
      </c>
      <c r="AC334" s="91">
        <v>0.24559992304012299</v>
      </c>
      <c r="AD334" s="91">
        <v>0</v>
      </c>
      <c r="AE334" s="91">
        <v>6.1574496525863796E-3</v>
      </c>
      <c r="AF334" s="91">
        <v>6.0710756937212493E-3</v>
      </c>
      <c r="AG334" s="83">
        <v>83.431671259576547</v>
      </c>
    </row>
    <row r="335" spans="10:33" ht="15" customHeight="1">
      <c r="J335" s="86">
        <v>44158</v>
      </c>
      <c r="K335" s="68">
        <v>22.974203885977378</v>
      </c>
      <c r="L335" s="68">
        <v>344.36776668852451</v>
      </c>
      <c r="M335" s="68">
        <v>64.219272617023691</v>
      </c>
      <c r="N335" s="68">
        <v>31.609949832014866</v>
      </c>
      <c r="O335" s="68">
        <v>81.286444394459522</v>
      </c>
      <c r="P335" s="68">
        <v>544.45763741799999</v>
      </c>
      <c r="X335" s="86">
        <v>43944</v>
      </c>
      <c r="Y335" s="91">
        <v>6.3451406435308799</v>
      </c>
      <c r="Z335" s="91">
        <v>0.71904084536160895</v>
      </c>
      <c r="AA335" s="68">
        <v>0.191184631284784</v>
      </c>
      <c r="AB335" s="91">
        <v>9.2231016798259999E-2</v>
      </c>
      <c r="AC335" s="91">
        <v>0.24393825082933901</v>
      </c>
      <c r="AD335" s="91">
        <v>0</v>
      </c>
      <c r="AE335" s="91">
        <v>5.7237004141748905E-3</v>
      </c>
      <c r="AF335" s="91">
        <v>6.1587608208036899E-3</v>
      </c>
      <c r="AG335" s="83">
        <v>83.451163273002763</v>
      </c>
    </row>
    <row r="336" spans="10:33" ht="15" customHeight="1">
      <c r="J336" s="86">
        <v>44159</v>
      </c>
      <c r="K336" s="68">
        <v>23.00018898777385</v>
      </c>
      <c r="L336" s="68">
        <v>342.91136213402012</v>
      </c>
      <c r="M336" s="68">
        <v>68.705033455822587</v>
      </c>
      <c r="N336" s="68">
        <v>33.701290348440487</v>
      </c>
      <c r="O336" s="68">
        <v>93.655623598942952</v>
      </c>
      <c r="P336" s="68">
        <v>561.97349852499997</v>
      </c>
      <c r="X336" s="86">
        <v>43945</v>
      </c>
      <c r="Y336" s="91">
        <v>6.3918833507175901</v>
      </c>
      <c r="Z336" s="91">
        <v>0.73679301765783001</v>
      </c>
      <c r="AA336" s="68">
        <v>0.18521874795619198</v>
      </c>
      <c r="AB336" s="91">
        <v>9.502153883177529E-2</v>
      </c>
      <c r="AC336" s="91">
        <v>0.24578687774063798</v>
      </c>
      <c r="AD336" s="91">
        <v>0</v>
      </c>
      <c r="AE336" s="91">
        <v>5.7791758293623697E-3</v>
      </c>
      <c r="AF336" s="91">
        <v>6.0446860413442298E-3</v>
      </c>
      <c r="AG336" s="83">
        <v>83.373906093051986</v>
      </c>
    </row>
    <row r="337" spans="10:33" ht="15" customHeight="1">
      <c r="J337" s="86">
        <v>44160</v>
      </c>
      <c r="K337" s="68">
        <v>23.156477966305093</v>
      </c>
      <c r="L337" s="68">
        <v>356.57604052908692</v>
      </c>
      <c r="M337" s="68">
        <v>68.461935305636544</v>
      </c>
      <c r="N337" s="68">
        <v>36.696342505985861</v>
      </c>
      <c r="O337" s="68">
        <v>100.26356084498559</v>
      </c>
      <c r="P337" s="68">
        <v>585.15435715199999</v>
      </c>
      <c r="X337" s="86">
        <v>43946</v>
      </c>
      <c r="Y337" s="91">
        <v>6.3934373416678199</v>
      </c>
      <c r="Z337" s="91">
        <v>0.75370084724518094</v>
      </c>
      <c r="AA337" s="68">
        <v>0.188718963866573</v>
      </c>
      <c r="AB337" s="91">
        <v>9.69069611263111E-2</v>
      </c>
      <c r="AC337" s="91">
        <v>0.24584230785951502</v>
      </c>
      <c r="AD337" s="91">
        <v>0</v>
      </c>
      <c r="AE337" s="91">
        <v>5.92560197365977E-3</v>
      </c>
      <c r="AF337" s="91">
        <v>5.12335055112153E-3</v>
      </c>
      <c r="AG337" s="83">
        <v>83.143353381528968</v>
      </c>
    </row>
    <row r="338" spans="10:33" ht="15" customHeight="1">
      <c r="J338" s="86">
        <v>44161</v>
      </c>
      <c r="K338" s="68">
        <v>23.16089525728469</v>
      </c>
      <c r="L338" s="68">
        <v>350.47950204240294</v>
      </c>
      <c r="M338" s="68">
        <v>64.369854808743341</v>
      </c>
      <c r="N338" s="68">
        <v>34.76604810097173</v>
      </c>
      <c r="O338" s="68">
        <v>64.717230631597374</v>
      </c>
      <c r="P338" s="68">
        <v>537.49353084100005</v>
      </c>
      <c r="X338" s="86">
        <v>43947</v>
      </c>
      <c r="Y338" s="91">
        <v>6.3884871472981004</v>
      </c>
      <c r="Z338" s="91">
        <v>0.75373495440369909</v>
      </c>
      <c r="AA338" s="68">
        <v>0.19291267885193999</v>
      </c>
      <c r="AB338" s="91">
        <v>9.6932538896678591E-2</v>
      </c>
      <c r="AC338" s="91">
        <v>0.245651664211436</v>
      </c>
      <c r="AD338" s="91">
        <v>0</v>
      </c>
      <c r="AE338" s="91">
        <v>5.92342712838925E-3</v>
      </c>
      <c r="AF338" s="91">
        <v>4.8561558593674097E-3</v>
      </c>
      <c r="AG338" s="83">
        <v>83.091478679718193</v>
      </c>
    </row>
    <row r="339" spans="10:33" ht="15" customHeight="1">
      <c r="J339" s="86">
        <v>44162</v>
      </c>
      <c r="K339" s="68">
        <v>23.534666399747689</v>
      </c>
      <c r="L339" s="68">
        <v>320.10158389278888</v>
      </c>
      <c r="M339" s="68">
        <v>58.947811751581916</v>
      </c>
      <c r="N339" s="68">
        <v>30.770597520954883</v>
      </c>
      <c r="O339" s="68">
        <v>83.252542227926597</v>
      </c>
      <c r="P339" s="68">
        <v>516.60720179299994</v>
      </c>
      <c r="X339" s="86">
        <v>43948</v>
      </c>
      <c r="Y339" s="91">
        <v>6.3896772115765001</v>
      </c>
      <c r="Z339" s="91">
        <v>0.75178017210916703</v>
      </c>
      <c r="AA339" s="68">
        <v>0.194112277411882</v>
      </c>
      <c r="AB339" s="91">
        <v>9.6770875145625393E-2</v>
      </c>
      <c r="AC339" s="91">
        <v>0.24572102398597198</v>
      </c>
      <c r="AD339" s="91">
        <v>0</v>
      </c>
      <c r="AE339" s="91">
        <v>5.8902834290301504E-3</v>
      </c>
      <c r="AF339" s="91">
        <v>4.5459122279443197E-3</v>
      </c>
      <c r="AG339" s="83">
        <v>83.106965943831142</v>
      </c>
    </row>
    <row r="340" spans="10:33" ht="15" customHeight="1">
      <c r="J340" s="86">
        <v>44163</v>
      </c>
      <c r="K340" s="68">
        <v>23.577934534381885</v>
      </c>
      <c r="L340" s="68">
        <v>320.15871852210671</v>
      </c>
      <c r="M340" s="68">
        <v>58.773961397899697</v>
      </c>
      <c r="N340" s="68">
        <v>31.658036931783553</v>
      </c>
      <c r="O340" s="68">
        <v>80.266395620828121</v>
      </c>
      <c r="P340" s="68">
        <v>514.43504700699998</v>
      </c>
      <c r="X340" s="86">
        <v>43949</v>
      </c>
      <c r="Y340" s="91">
        <v>6.3954118146608296</v>
      </c>
      <c r="Z340" s="91">
        <v>0.74769380962155108</v>
      </c>
      <c r="AA340" s="68">
        <v>0.19551917231541202</v>
      </c>
      <c r="AB340" s="91">
        <v>9.7285847280995805E-2</v>
      </c>
      <c r="AC340" s="91">
        <v>0.246135168749918</v>
      </c>
      <c r="AD340" s="91">
        <v>0</v>
      </c>
      <c r="AE340" s="91">
        <v>5.4950305277303504E-3</v>
      </c>
      <c r="AF340" s="91">
        <v>4.4677931121616301E-3</v>
      </c>
      <c r="AG340" s="83">
        <v>83.143585987485977</v>
      </c>
    </row>
    <row r="341" spans="10:33" ht="15" customHeight="1">
      <c r="J341" s="86">
        <v>44164</v>
      </c>
      <c r="K341" s="68">
        <v>23.692331802015566</v>
      </c>
      <c r="L341" s="68">
        <v>330.98387096314508</v>
      </c>
      <c r="M341" s="68">
        <v>61.290956964364419</v>
      </c>
      <c r="N341" s="68">
        <v>33.129423669995354</v>
      </c>
      <c r="O341" s="68">
        <v>90.556641329479646</v>
      </c>
      <c r="P341" s="68">
        <v>539.65322472900004</v>
      </c>
      <c r="X341" s="86">
        <v>43950</v>
      </c>
      <c r="Y341" s="91">
        <v>6.3861237784430909</v>
      </c>
      <c r="Z341" s="91">
        <v>0.72757755548348702</v>
      </c>
      <c r="AA341" s="68">
        <v>0.19335704098703302</v>
      </c>
      <c r="AB341" s="91">
        <v>9.9819783835171705E-2</v>
      </c>
      <c r="AC341" s="91">
        <v>0.245225737879019</v>
      </c>
      <c r="AD341" s="91">
        <v>2.98973455607402E-2</v>
      </c>
      <c r="AE341" s="91">
        <v>5.74753044701121E-3</v>
      </c>
      <c r="AF341" s="91">
        <v>5.2719193488338202E-3</v>
      </c>
      <c r="AG341" s="83">
        <v>83.011914748871078</v>
      </c>
    </row>
    <row r="342" spans="10:33" ht="15" customHeight="1">
      <c r="J342" s="86">
        <v>44165</v>
      </c>
      <c r="K342" s="68">
        <v>23.811778139976891</v>
      </c>
      <c r="L342" s="68">
        <v>338.72353658228985</v>
      </c>
      <c r="M342" s="68">
        <v>65.121266717863904</v>
      </c>
      <c r="N342" s="68">
        <v>33.560287591348484</v>
      </c>
      <c r="O342" s="68">
        <v>90.899648203520883</v>
      </c>
      <c r="P342" s="68">
        <v>552.11651723499995</v>
      </c>
      <c r="X342" s="86">
        <v>43951</v>
      </c>
      <c r="Y342" s="91">
        <v>6.3924985522025404</v>
      </c>
      <c r="Z342" s="91">
        <v>0.72399764426076496</v>
      </c>
      <c r="AA342" s="68">
        <v>0.18653826141021401</v>
      </c>
      <c r="AB342" s="91">
        <v>0.101261879743479</v>
      </c>
      <c r="AC342" s="91">
        <v>0.24593310458620399</v>
      </c>
      <c r="AD342" s="91">
        <v>0.14872103044785701</v>
      </c>
      <c r="AE342" s="91">
        <v>5.9060881807274299E-3</v>
      </c>
      <c r="AF342" s="91">
        <v>5.8344801302672193E-3</v>
      </c>
      <c r="AG342" s="83">
        <v>81.842931933653432</v>
      </c>
    </row>
    <row r="343" spans="10:33" ht="15" customHeight="1">
      <c r="J343" s="86">
        <v>44166</v>
      </c>
      <c r="K343" s="68">
        <v>23.81901268328561</v>
      </c>
      <c r="L343" s="68">
        <v>366.32359042404676</v>
      </c>
      <c r="M343" s="68">
        <v>69.576210026936252</v>
      </c>
      <c r="N343" s="68">
        <v>35.245758798911545</v>
      </c>
      <c r="O343" s="68">
        <v>92.551342776819752</v>
      </c>
      <c r="P343" s="68">
        <v>587.51591470999995</v>
      </c>
      <c r="X343" s="86">
        <v>43952</v>
      </c>
      <c r="Y343" s="91">
        <v>6.3982323300251602</v>
      </c>
      <c r="Z343" s="91">
        <v>0.721928882464143</v>
      </c>
      <c r="AA343" s="68">
        <v>0.17384830728522399</v>
      </c>
      <c r="AB343" s="91">
        <v>9.9386555190878204E-2</v>
      </c>
      <c r="AC343" s="91">
        <v>0.24608701439774502</v>
      </c>
      <c r="AD343" s="91">
        <v>0.14887433752069501</v>
      </c>
      <c r="AE343" s="91">
        <v>5.9568160004808994E-3</v>
      </c>
      <c r="AF343" s="91">
        <v>5.1610369807697501E-3</v>
      </c>
      <c r="AG343" s="83">
        <v>82.034138200843515</v>
      </c>
    </row>
    <row r="344" spans="10:33" ht="15" customHeight="1">
      <c r="J344" s="86">
        <v>44167</v>
      </c>
      <c r="K344" s="68">
        <v>23.968687166675259</v>
      </c>
      <c r="L344" s="68">
        <v>351.84397685015131</v>
      </c>
      <c r="M344" s="68">
        <v>66.950738084678378</v>
      </c>
      <c r="N344" s="68">
        <v>32.984375604023747</v>
      </c>
      <c r="O344" s="68">
        <v>92.140974164471288</v>
      </c>
      <c r="P344" s="68">
        <v>567.88875186999996</v>
      </c>
      <c r="X344" s="86">
        <v>43953</v>
      </c>
      <c r="Y344" s="91">
        <v>6.4059001170790992</v>
      </c>
      <c r="Z344" s="91">
        <v>0.71049737548619696</v>
      </c>
      <c r="AA344" s="68">
        <v>0.17271354208685202</v>
      </c>
      <c r="AB344" s="91">
        <v>9.9853263858674005E-2</v>
      </c>
      <c r="AC344" s="91">
        <v>0.246108825879673</v>
      </c>
      <c r="AD344" s="91">
        <v>0.148961753815922</v>
      </c>
      <c r="AE344" s="91">
        <v>5.6828304466946099E-3</v>
      </c>
      <c r="AF344" s="91">
        <v>4.88228272008115E-3</v>
      </c>
      <c r="AG344" s="83">
        <v>82.183821160405145</v>
      </c>
    </row>
    <row r="345" spans="10:33" ht="15" customHeight="1">
      <c r="J345" s="86">
        <v>44168</v>
      </c>
      <c r="K345" s="68">
        <v>24.112739901647352</v>
      </c>
      <c r="L345" s="68">
        <v>358.81965542522971</v>
      </c>
      <c r="M345" s="68">
        <v>68.153602806218174</v>
      </c>
      <c r="N345" s="68">
        <v>34.121745344575892</v>
      </c>
      <c r="O345" s="68">
        <v>88.111236981328886</v>
      </c>
      <c r="P345" s="68">
        <v>573.31898045900004</v>
      </c>
      <c r="X345" s="86">
        <v>43954</v>
      </c>
      <c r="Y345" s="91">
        <v>6.3920785876905599</v>
      </c>
      <c r="Z345" s="91">
        <v>0.7085401414110889</v>
      </c>
      <c r="AA345" s="68">
        <v>0.17966740864529601</v>
      </c>
      <c r="AB345" s="91">
        <v>0.109508654968651</v>
      </c>
      <c r="AC345" s="91">
        <v>0.24565281592358101</v>
      </c>
      <c r="AD345" s="91">
        <v>0.14867959662899299</v>
      </c>
      <c r="AE345" s="91">
        <v>5.6856606956392306E-3</v>
      </c>
      <c r="AF345" s="91">
        <v>4.9118596229466198E-3</v>
      </c>
      <c r="AG345" s="83">
        <v>82.005187004335028</v>
      </c>
    </row>
    <row r="346" spans="10:33" ht="15" customHeight="1">
      <c r="J346" s="86">
        <v>44169</v>
      </c>
      <c r="K346" s="68">
        <v>24.188925383611732</v>
      </c>
      <c r="L346" s="68">
        <v>362.99279972300553</v>
      </c>
      <c r="M346" s="68">
        <v>70.10976742195939</v>
      </c>
      <c r="N346" s="68">
        <v>34.389900665544424</v>
      </c>
      <c r="O346" s="68">
        <v>95.789984723878945</v>
      </c>
      <c r="P346" s="68">
        <v>587.47137791800003</v>
      </c>
      <c r="X346" s="86">
        <v>43955</v>
      </c>
      <c r="Y346" s="91">
        <v>6.3985480579969902</v>
      </c>
      <c r="Z346" s="91">
        <v>0.70809091091830401</v>
      </c>
      <c r="AA346" s="68">
        <v>0.179597292337901</v>
      </c>
      <c r="AB346" s="91">
        <v>0.11060557456506699</v>
      </c>
      <c r="AC346" s="91">
        <v>0.246124799193324</v>
      </c>
      <c r="AD346" s="91">
        <v>0.14886185890728801</v>
      </c>
      <c r="AE346" s="91">
        <v>5.6914297632058106E-3</v>
      </c>
      <c r="AF346" s="91">
        <v>5.10292284833333E-3</v>
      </c>
      <c r="AG346" s="83">
        <v>82.005092183101326</v>
      </c>
    </row>
    <row r="347" spans="10:33" ht="15" customHeight="1">
      <c r="J347" s="86">
        <v>44170</v>
      </c>
      <c r="K347" s="68">
        <v>24.401498285134274</v>
      </c>
      <c r="L347" s="68">
        <v>350.10443322974589</v>
      </c>
      <c r="M347" s="68">
        <v>64.944263291912591</v>
      </c>
      <c r="N347" s="68">
        <v>31.804635370132907</v>
      </c>
      <c r="O347" s="68">
        <v>98.209303154074291</v>
      </c>
      <c r="P347" s="68">
        <v>569.46413333099997</v>
      </c>
      <c r="X347" s="86">
        <v>43956</v>
      </c>
      <c r="Y347" s="91">
        <v>6.3875841168392</v>
      </c>
      <c r="Z347" s="91">
        <v>0.706593704362379</v>
      </c>
      <c r="AA347" s="68">
        <v>0.17844555409997298</v>
      </c>
      <c r="AB347" s="91">
        <v>0.11214905013535399</v>
      </c>
      <c r="AC347" s="91">
        <v>0.24571004693113802</v>
      </c>
      <c r="AD347" s="91">
        <v>0.14815144402167801</v>
      </c>
      <c r="AE347" s="91">
        <v>5.7022777420591203E-3</v>
      </c>
      <c r="AF347" s="91">
        <v>5.12881522546228E-3</v>
      </c>
      <c r="AG347" s="83">
        <v>82.002860391130753</v>
      </c>
    </row>
    <row r="348" spans="10:33" ht="15" customHeight="1">
      <c r="J348" s="86">
        <v>44171</v>
      </c>
      <c r="K348" s="68">
        <v>24.498027380273204</v>
      </c>
      <c r="L348" s="68">
        <v>357.54926279267863</v>
      </c>
      <c r="M348" s="68">
        <v>67.764042948977206</v>
      </c>
      <c r="N348" s="68">
        <v>33.142588161556276</v>
      </c>
      <c r="O348" s="68">
        <v>93.236384600514782</v>
      </c>
      <c r="P348" s="68">
        <v>576.19030588400005</v>
      </c>
      <c r="X348" s="86">
        <v>43957</v>
      </c>
      <c r="Y348" s="91">
        <v>6.4024715092377793</v>
      </c>
      <c r="Z348" s="91">
        <v>0.70815973598759496</v>
      </c>
      <c r="AA348" s="68">
        <v>0.17863668789074999</v>
      </c>
      <c r="AB348" s="91">
        <v>0.112291529151114</v>
      </c>
      <c r="AC348" s="91">
        <v>0.246036160132061</v>
      </c>
      <c r="AD348" s="91">
        <v>0.13419949034916701</v>
      </c>
      <c r="AE348" s="91">
        <v>5.7091601280494795E-3</v>
      </c>
      <c r="AF348" s="91">
        <v>7.2584197627877795E-3</v>
      </c>
      <c r="AG348" s="83">
        <v>82.138119679816782</v>
      </c>
    </row>
    <row r="349" spans="10:33" ht="15" customHeight="1">
      <c r="J349" s="86">
        <v>44172</v>
      </c>
      <c r="K349" s="68">
        <v>24.55694116347345</v>
      </c>
      <c r="L349" s="68">
        <v>361.09108130100185</v>
      </c>
      <c r="M349" s="68">
        <v>68.483582708016542</v>
      </c>
      <c r="N349" s="68">
        <v>33.165614739625539</v>
      </c>
      <c r="O349" s="68">
        <v>91.972451542882595</v>
      </c>
      <c r="P349" s="68">
        <v>579.26967145499998</v>
      </c>
      <c r="X349" s="86">
        <v>43958</v>
      </c>
      <c r="Y349" s="91">
        <v>6.3750674293120904</v>
      </c>
      <c r="Z349" s="91">
        <v>0.70710209685162195</v>
      </c>
      <c r="AA349" s="68">
        <v>0.17770759700621899</v>
      </c>
      <c r="AB349" s="91">
        <v>0.11121596743097299</v>
      </c>
      <c r="AC349" s="91">
        <v>0.24493554014953198</v>
      </c>
      <c r="AD349" s="91">
        <v>0.13360575617249199</v>
      </c>
      <c r="AE349" s="91">
        <v>5.6878683571580605E-3</v>
      </c>
      <c r="AF349" s="91">
        <v>7.0038992323524594E-3</v>
      </c>
      <c r="AG349" s="83">
        <v>82.128311828357027</v>
      </c>
    </row>
    <row r="350" spans="10:33" ht="15" customHeight="1">
      <c r="J350" s="86">
        <v>44173</v>
      </c>
      <c r="K350" s="68">
        <v>24.522972094187388</v>
      </c>
      <c r="L350" s="68">
        <v>358.8818341463757</v>
      </c>
      <c r="M350" s="68">
        <v>67.474119685865119</v>
      </c>
      <c r="N350" s="68">
        <v>32.599877151524382</v>
      </c>
      <c r="O350" s="68">
        <v>93.586868088047481</v>
      </c>
      <c r="P350" s="68">
        <v>577.06567116600002</v>
      </c>
      <c r="X350" s="86">
        <v>43959</v>
      </c>
      <c r="Y350" s="91">
        <v>6.3847755521049807</v>
      </c>
      <c r="Z350" s="91">
        <v>0.70950867025499109</v>
      </c>
      <c r="AA350" s="68">
        <v>0.17811572640680001</v>
      </c>
      <c r="AB350" s="91">
        <v>0.112248758819017</v>
      </c>
      <c r="AC350" s="91">
        <v>0.24531913079804799</v>
      </c>
      <c r="AD350" s="91">
        <v>0.13381717994490799</v>
      </c>
      <c r="AE350" s="91">
        <v>5.6955217902510298E-3</v>
      </c>
      <c r="AF350" s="91">
        <v>6.9617672408822497E-3</v>
      </c>
      <c r="AG350" s="83">
        <v>82.104068927023619</v>
      </c>
    </row>
    <row r="351" spans="10:33" ht="15" customHeight="1">
      <c r="J351" s="86">
        <v>44174</v>
      </c>
      <c r="K351" s="68">
        <v>24.587350965925996</v>
      </c>
      <c r="L351" s="68">
        <v>342.61545661052509</v>
      </c>
      <c r="M351" s="68">
        <v>63.305670197475287</v>
      </c>
      <c r="N351" s="68">
        <v>30.433085504450286</v>
      </c>
      <c r="O351" s="68">
        <v>83.247265948623351</v>
      </c>
      <c r="P351" s="68">
        <v>544.18882922700004</v>
      </c>
      <c r="X351" s="86">
        <v>43960</v>
      </c>
      <c r="Y351" s="91">
        <v>6.3641013719005803</v>
      </c>
      <c r="Z351" s="91">
        <v>0.70712665073286296</v>
      </c>
      <c r="AA351" s="68">
        <v>0.17796662941966099</v>
      </c>
      <c r="AB351" s="91">
        <v>0.112130400930454</v>
      </c>
      <c r="AC351" s="91">
        <v>0.24487799644937802</v>
      </c>
      <c r="AD351" s="91">
        <v>0.13356266323265101</v>
      </c>
      <c r="AE351" s="91">
        <v>5.6612400032333794E-3</v>
      </c>
      <c r="AF351" s="91">
        <v>6.9731099706207998E-3</v>
      </c>
      <c r="AG351" s="83">
        <v>82.092014350118689</v>
      </c>
    </row>
    <row r="352" spans="10:33" ht="15" customHeight="1">
      <c r="J352" s="86">
        <v>44175</v>
      </c>
      <c r="K352" s="68">
        <v>24.557605884454883</v>
      </c>
      <c r="L352" s="68">
        <v>346.87624848227779</v>
      </c>
      <c r="M352" s="68">
        <v>65.276424697152848</v>
      </c>
      <c r="N352" s="68">
        <v>31.546351912488142</v>
      </c>
      <c r="O352" s="68">
        <v>90.410693136626321</v>
      </c>
      <c r="P352" s="68">
        <v>558.66732411299995</v>
      </c>
      <c r="X352" s="86">
        <v>43961</v>
      </c>
      <c r="Y352" s="91">
        <v>6.3658640188878097</v>
      </c>
      <c r="Z352" s="91">
        <v>0.70631937958563396</v>
      </c>
      <c r="AA352" s="68">
        <v>0.17821083259503001</v>
      </c>
      <c r="AB352" s="91">
        <v>0.10980927316261201</v>
      </c>
      <c r="AC352" s="91">
        <v>0.244916497471068</v>
      </c>
      <c r="AD352" s="91">
        <v>0.13366438205386399</v>
      </c>
      <c r="AE352" s="91">
        <v>5.6851775870952106E-3</v>
      </c>
      <c r="AF352" s="91">
        <v>6.9079218487451801E-3</v>
      </c>
      <c r="AG352" s="83">
        <v>82.125583906751999</v>
      </c>
    </row>
    <row r="353" spans="10:33" ht="15" customHeight="1">
      <c r="J353" s="86">
        <v>44176</v>
      </c>
      <c r="K353" s="68">
        <v>24.606274239648663</v>
      </c>
      <c r="L353" s="68">
        <v>341.85484904251905</v>
      </c>
      <c r="M353" s="68">
        <v>63.759073874732245</v>
      </c>
      <c r="N353" s="68">
        <v>30.461872799613587</v>
      </c>
      <c r="O353" s="68">
        <v>87.631893489486515</v>
      </c>
      <c r="P353" s="68">
        <v>548.313963446</v>
      </c>
      <c r="X353" s="86">
        <v>43962</v>
      </c>
      <c r="Y353" s="91">
        <v>6.3750745980890997</v>
      </c>
      <c r="Z353" s="91">
        <v>0.70652908515615798</v>
      </c>
      <c r="AA353" s="68">
        <v>0.178250984740744</v>
      </c>
      <c r="AB353" s="91">
        <v>0.108863806117815</v>
      </c>
      <c r="AC353" s="91">
        <v>0.245261046879859</v>
      </c>
      <c r="AD353" s="91">
        <v>0.13376477884370799</v>
      </c>
      <c r="AE353" s="91">
        <v>5.64703943988119E-3</v>
      </c>
      <c r="AF353" s="91">
        <v>6.9337597089662896E-3</v>
      </c>
      <c r="AG353" s="83">
        <v>82.149581580417561</v>
      </c>
    </row>
    <row r="354" spans="10:33" ht="15" customHeight="1">
      <c r="J354" s="86">
        <v>44177</v>
      </c>
      <c r="K354" s="68">
        <v>24.657009314425927</v>
      </c>
      <c r="L354" s="68">
        <v>337.40790594417433</v>
      </c>
      <c r="M354" s="68">
        <v>62.124158560857012</v>
      </c>
      <c r="N354" s="68">
        <v>29.745745460950204</v>
      </c>
      <c r="O354" s="68">
        <v>92.768090845592553</v>
      </c>
      <c r="P354" s="68">
        <v>546.70291012600001</v>
      </c>
      <c r="X354" s="86">
        <v>43963</v>
      </c>
      <c r="Y354" s="91">
        <v>6.3681404359364402</v>
      </c>
      <c r="Z354" s="91">
        <v>0.70699234867654392</v>
      </c>
      <c r="AA354" s="68">
        <v>0.178123915444104</v>
      </c>
      <c r="AB354" s="91">
        <v>0.10905606118536999</v>
      </c>
      <c r="AC354" s="91">
        <v>0.24498506401455</v>
      </c>
      <c r="AD354" s="91">
        <v>0.13365689068442399</v>
      </c>
      <c r="AE354" s="91">
        <v>5.6683698170125994E-3</v>
      </c>
      <c r="AF354" s="91">
        <v>6.8288534664472308E-3</v>
      </c>
      <c r="AG354" s="83">
        <v>82.132971041193542</v>
      </c>
    </row>
    <row r="355" spans="10:33" ht="15" customHeight="1">
      <c r="J355" s="86">
        <v>44178</v>
      </c>
      <c r="K355" s="68">
        <v>24.801307485454416</v>
      </c>
      <c r="L355" s="68">
        <v>351.39726999399227</v>
      </c>
      <c r="M355" s="68">
        <v>64.655118180317501</v>
      </c>
      <c r="N355" s="68">
        <v>30.817412009752225</v>
      </c>
      <c r="O355" s="68">
        <v>86.77876266848358</v>
      </c>
      <c r="P355" s="68">
        <v>558.44987033799998</v>
      </c>
      <c r="X355" s="86">
        <v>43964</v>
      </c>
      <c r="Y355" s="91">
        <v>6.36137715002838</v>
      </c>
      <c r="Z355" s="91">
        <v>0.70658040212071094</v>
      </c>
      <c r="AA355" s="68">
        <v>0.17772607408982899</v>
      </c>
      <c r="AB355" s="91">
        <v>0.109216702078656</v>
      </c>
      <c r="AC355" s="91">
        <v>0.24457143070669699</v>
      </c>
      <c r="AD355" s="91">
        <v>0.13346334424961201</v>
      </c>
      <c r="AE355" s="91">
        <v>5.7131028965755901E-3</v>
      </c>
      <c r="AF355" s="91">
        <v>7.3044143013028294E-3</v>
      </c>
      <c r="AG355" s="83">
        <v>82.125175065180613</v>
      </c>
    </row>
    <row r="356" spans="10:33" ht="15" customHeight="1">
      <c r="J356" s="86">
        <v>44179</v>
      </c>
      <c r="K356" s="68">
        <v>24.882955315302283</v>
      </c>
      <c r="L356" s="68">
        <v>357.84525812292691</v>
      </c>
      <c r="M356" s="68">
        <v>67.134794851680994</v>
      </c>
      <c r="N356" s="68">
        <v>32.153242026591549</v>
      </c>
      <c r="O356" s="68">
        <v>84.450803408498246</v>
      </c>
      <c r="P356" s="68">
        <v>566.46705372500003</v>
      </c>
      <c r="X356" s="86">
        <v>43965</v>
      </c>
      <c r="Y356" s="91">
        <v>8.6364921605878102</v>
      </c>
      <c r="Z356" s="91">
        <v>0.70524780528451392</v>
      </c>
      <c r="AA356" s="68">
        <v>0.17739511956437998</v>
      </c>
      <c r="AB356" s="91">
        <v>0.10877172506786401</v>
      </c>
      <c r="AC356" s="91">
        <v>0.24436899876947599</v>
      </c>
      <c r="AD356" s="91">
        <v>0.133297254578635</v>
      </c>
      <c r="AE356" s="91">
        <v>5.6757711522089508E-3</v>
      </c>
      <c r="AF356" s="91">
        <v>6.9528140821029597E-3</v>
      </c>
      <c r="AG356" s="83">
        <v>86.208008813387153</v>
      </c>
    </row>
    <row r="357" spans="10:33" ht="15" customHeight="1">
      <c r="J357" s="86">
        <v>44180</v>
      </c>
      <c r="K357" s="68">
        <v>24.858646905368317</v>
      </c>
      <c r="L357" s="68">
        <v>359.89892185270998</v>
      </c>
      <c r="M357" s="68">
        <v>66.629545532422071</v>
      </c>
      <c r="N357" s="68">
        <v>32.326971892138161</v>
      </c>
      <c r="O357" s="68">
        <v>88.964227389361497</v>
      </c>
      <c r="P357" s="68">
        <v>572.67831357199998</v>
      </c>
      <c r="X357" s="86">
        <v>43966</v>
      </c>
      <c r="Y357" s="91">
        <v>8.8052725661861988</v>
      </c>
      <c r="Z357" s="91">
        <v>0.70664234501872503</v>
      </c>
      <c r="AA357" s="68">
        <v>0.17825584939942399</v>
      </c>
      <c r="AB357" s="91">
        <v>0.108909066608654</v>
      </c>
      <c r="AC357" s="91">
        <v>0.245064666338597</v>
      </c>
      <c r="AD357" s="91">
        <v>0.13369489952045099</v>
      </c>
      <c r="AE357" s="91">
        <v>5.6172333600375702E-3</v>
      </c>
      <c r="AF357" s="91">
        <v>6.6286680690919898E-3</v>
      </c>
      <c r="AG357" s="83">
        <v>86.41019492680536</v>
      </c>
    </row>
    <row r="358" spans="10:33" ht="15" customHeight="1">
      <c r="J358" s="86">
        <v>44181</v>
      </c>
      <c r="K358" s="68">
        <v>24.803824257099823</v>
      </c>
      <c r="L358" s="68">
        <v>362.78974383079594</v>
      </c>
      <c r="M358" s="68">
        <v>67.041487308619779</v>
      </c>
      <c r="N358" s="68">
        <v>32.505512868816503</v>
      </c>
      <c r="O358" s="68">
        <v>85.295251406667944</v>
      </c>
      <c r="P358" s="68">
        <v>572.43581967199998</v>
      </c>
      <c r="X358" s="86">
        <v>43967</v>
      </c>
      <c r="Y358" s="91">
        <v>8.8068006069934199</v>
      </c>
      <c r="Z358" s="91">
        <v>0.70659652002465601</v>
      </c>
      <c r="AA358" s="68">
        <v>0.178212069862385</v>
      </c>
      <c r="AB358" s="91">
        <v>0.109871090550114</v>
      </c>
      <c r="AC358" s="91">
        <v>0.245077516806085</v>
      </c>
      <c r="AD358" s="91">
        <v>0.13368581594720599</v>
      </c>
      <c r="AE358" s="91">
        <v>5.6680037431985596E-3</v>
      </c>
      <c r="AF358" s="91">
        <v>6.6654064614038201E-3</v>
      </c>
      <c r="AG358" s="83">
        <v>86.404062296871061</v>
      </c>
    </row>
    <row r="359" spans="10:33" ht="15" customHeight="1">
      <c r="J359" s="86">
        <v>44182</v>
      </c>
      <c r="K359" s="68">
        <v>24.910176236342796</v>
      </c>
      <c r="L359" s="68">
        <v>398.64634406320135</v>
      </c>
      <c r="M359" s="68">
        <v>72.301103108222506</v>
      </c>
      <c r="N359" s="68">
        <v>34.419272845645786</v>
      </c>
      <c r="O359" s="68">
        <v>95.363377777587516</v>
      </c>
      <c r="P359" s="68">
        <v>625.64027403099999</v>
      </c>
      <c r="X359" s="86">
        <v>43968</v>
      </c>
      <c r="Y359" s="91">
        <v>8.811353568566231</v>
      </c>
      <c r="Z359" s="91">
        <v>0.70679384146865398</v>
      </c>
      <c r="AA359" s="68">
        <v>0.17817553830942801</v>
      </c>
      <c r="AB359" s="91">
        <v>0.11026467818106001</v>
      </c>
      <c r="AC359" s="91">
        <v>0.24500759116343798</v>
      </c>
      <c r="AD359" s="91">
        <v>0.133709928577154</v>
      </c>
      <c r="AE359" s="91">
        <v>5.6746506472537305E-3</v>
      </c>
      <c r="AF359" s="91">
        <v>6.67828510887555E-3</v>
      </c>
      <c r="AG359" s="83">
        <v>86.405658021621221</v>
      </c>
    </row>
    <row r="360" spans="10:33" ht="15" customHeight="1">
      <c r="J360" s="86">
        <v>44183</v>
      </c>
      <c r="K360" s="68">
        <v>25.135729838999115</v>
      </c>
      <c r="L360" s="68">
        <v>426.22870565447892</v>
      </c>
      <c r="M360" s="68">
        <v>72.955533475178598</v>
      </c>
      <c r="N360" s="68">
        <v>34.131060499766804</v>
      </c>
      <c r="O360" s="68">
        <v>94.342811184576476</v>
      </c>
      <c r="P360" s="68">
        <v>652.79384065299996</v>
      </c>
      <c r="X360" s="86">
        <v>43969</v>
      </c>
      <c r="Y360" s="91">
        <v>8.80374817616479</v>
      </c>
      <c r="Z360" s="91">
        <v>0.70705721664310006</v>
      </c>
      <c r="AA360" s="68">
        <v>0.17810975417365399</v>
      </c>
      <c r="AB360" s="91">
        <v>0.112499693374816</v>
      </c>
      <c r="AC360" s="91">
        <v>0.24497520797244701</v>
      </c>
      <c r="AD360" s="91">
        <v>0.133684014578623</v>
      </c>
      <c r="AE360" s="91">
        <v>5.65768187010437E-3</v>
      </c>
      <c r="AF360" s="91">
        <v>6.7962287968783702E-3</v>
      </c>
      <c r="AG360" s="83">
        <v>86.374530430426731</v>
      </c>
    </row>
    <row r="361" spans="10:33" ht="15" customHeight="1">
      <c r="J361" s="86">
        <v>44184</v>
      </c>
      <c r="K361" s="68">
        <v>25.235994504179665</v>
      </c>
      <c r="L361" s="68">
        <v>432.12451559781255</v>
      </c>
      <c r="M361" s="68">
        <v>74.135277407042508</v>
      </c>
      <c r="N361" s="68">
        <v>34.46598880368213</v>
      </c>
      <c r="O361" s="68">
        <v>99.939556850283225</v>
      </c>
      <c r="P361" s="68">
        <v>665.901333163</v>
      </c>
      <c r="X361" s="86">
        <v>43970</v>
      </c>
      <c r="Y361" s="91">
        <v>8.805490975700291</v>
      </c>
      <c r="Z361" s="91">
        <v>0.706728205931902</v>
      </c>
      <c r="AA361" s="68">
        <v>0.17814604887214699</v>
      </c>
      <c r="AB361" s="91">
        <v>0.11376011039318501</v>
      </c>
      <c r="AC361" s="91">
        <v>0.245097253010192</v>
      </c>
      <c r="AD361" s="91">
        <v>0.13370688108603201</v>
      </c>
      <c r="AE361" s="91">
        <v>5.63472892581743E-3</v>
      </c>
      <c r="AF361" s="91">
        <v>6.9592822479087402E-3</v>
      </c>
      <c r="AG361" s="83">
        <v>86.366246791024722</v>
      </c>
    </row>
    <row r="362" spans="10:33" ht="15" customHeight="1">
      <c r="J362" s="86">
        <v>44185</v>
      </c>
      <c r="K362" s="68">
        <v>25.430321149506575</v>
      </c>
      <c r="L362" s="68">
        <v>446.04819808814801</v>
      </c>
      <c r="M362" s="68">
        <v>75.092677592104707</v>
      </c>
      <c r="N362" s="68">
        <v>34.776252870056204</v>
      </c>
      <c r="O362" s="68">
        <v>90.174705751184547</v>
      </c>
      <c r="P362" s="68">
        <v>671.522155451</v>
      </c>
      <c r="X362" s="86">
        <v>43971</v>
      </c>
      <c r="Y362" s="91">
        <v>8.79874563982853</v>
      </c>
      <c r="Z362" s="91">
        <v>0.70630616082013198</v>
      </c>
      <c r="AA362" s="68">
        <v>0.17822485192472801</v>
      </c>
      <c r="AB362" s="91">
        <v>0.116729970115274</v>
      </c>
      <c r="AC362" s="91">
        <v>0.244967168555039</v>
      </c>
      <c r="AD362" s="91">
        <v>0.133664944601882</v>
      </c>
      <c r="AE362" s="91">
        <v>5.5826831248067098E-3</v>
      </c>
      <c r="AF362" s="91">
        <v>7.4518051896172504E-3</v>
      </c>
      <c r="AG362" s="83">
        <v>86.332689896007878</v>
      </c>
    </row>
    <row r="363" spans="10:33" ht="15" customHeight="1">
      <c r="J363" s="86">
        <v>44186</v>
      </c>
      <c r="K363" s="68">
        <v>25.684524391596781</v>
      </c>
      <c r="L363" s="68">
        <v>439.61632668712031</v>
      </c>
      <c r="M363" s="68">
        <v>72.618785345540701</v>
      </c>
      <c r="N363" s="68">
        <v>34.282751446127612</v>
      </c>
      <c r="O363" s="68">
        <v>98.99393766661467</v>
      </c>
      <c r="P363" s="68">
        <v>671.19632553700001</v>
      </c>
      <c r="X363" s="86">
        <v>43972</v>
      </c>
      <c r="Y363" s="91">
        <v>8.8050736862281607</v>
      </c>
      <c r="Z363" s="91">
        <v>0.70717521869511502</v>
      </c>
      <c r="AA363" s="68">
        <v>0.17854458629783698</v>
      </c>
      <c r="AB363" s="91">
        <v>0.118847340223349</v>
      </c>
      <c r="AC363" s="91">
        <v>0.24542532870602599</v>
      </c>
      <c r="AD363" s="91">
        <v>0.13387324553465998</v>
      </c>
      <c r="AE363" s="91">
        <v>5.7261799061482498E-3</v>
      </c>
      <c r="AF363" s="91">
        <v>6.7617921804265903E-3</v>
      </c>
      <c r="AG363" s="83">
        <v>86.312173386773978</v>
      </c>
    </row>
    <row r="364" spans="10:33" ht="15" customHeight="1">
      <c r="J364" s="86">
        <v>44187</v>
      </c>
      <c r="K364" s="68">
        <v>25.63450619742618</v>
      </c>
      <c r="L364" s="68">
        <v>426.97456587387217</v>
      </c>
      <c r="M364" s="68">
        <v>69.545799024424596</v>
      </c>
      <c r="N364" s="68">
        <v>32.625536172249987</v>
      </c>
      <c r="O364" s="68">
        <v>88.604584145027047</v>
      </c>
      <c r="P364" s="68">
        <v>643.38499141299997</v>
      </c>
      <c r="X364" s="86">
        <v>43973</v>
      </c>
      <c r="Y364" s="91">
        <v>8.8058418378272805</v>
      </c>
      <c r="Z364" s="91">
        <v>0.70730836793528107</v>
      </c>
      <c r="AA364" s="68">
        <v>0.178550239927109</v>
      </c>
      <c r="AB364" s="91">
        <v>0.122327267846103</v>
      </c>
      <c r="AC364" s="91">
        <v>0.24532683365068</v>
      </c>
      <c r="AD364" s="91">
        <v>0.13380220739931301</v>
      </c>
      <c r="AE364" s="91">
        <v>5.6775562374487398E-3</v>
      </c>
      <c r="AF364" s="91">
        <v>6.9255398569846496E-3</v>
      </c>
      <c r="AG364" s="83">
        <v>86.283059435700736</v>
      </c>
    </row>
    <row r="365" spans="10:33" ht="15" customHeight="1">
      <c r="J365" s="86">
        <v>44188</v>
      </c>
      <c r="K365" s="68">
        <v>25.746015808577695</v>
      </c>
      <c r="L365" s="68">
        <v>444.49161285502919</v>
      </c>
      <c r="M365" s="68">
        <v>72.327947935451533</v>
      </c>
      <c r="N365" s="68">
        <v>33.279406111164725</v>
      </c>
      <c r="O365" s="68">
        <v>97.007622397776913</v>
      </c>
      <c r="P365" s="68">
        <v>672.85260510800003</v>
      </c>
      <c r="X365" s="86">
        <v>43974</v>
      </c>
      <c r="Y365" s="91">
        <v>8.8097881586449702</v>
      </c>
      <c r="Z365" s="91">
        <v>0.70701831418863503</v>
      </c>
      <c r="AA365" s="68">
        <v>0.17830685392325601</v>
      </c>
      <c r="AB365" s="91">
        <v>0.123681551464846</v>
      </c>
      <c r="AC365" s="91">
        <v>0.24514972167304599</v>
      </c>
      <c r="AD365" s="91">
        <v>0.133746557818265</v>
      </c>
      <c r="AE365" s="91">
        <v>5.6685971292902695E-3</v>
      </c>
      <c r="AF365" s="91">
        <v>6.9142756415544095E-3</v>
      </c>
      <c r="AG365" s="83">
        <v>86.28356234457965</v>
      </c>
    </row>
    <row r="366" spans="10:33" ht="15" customHeight="1">
      <c r="J366" s="86">
        <v>44189</v>
      </c>
      <c r="K366" s="68">
        <v>25.892504631602787</v>
      </c>
      <c r="L366" s="68">
        <v>435.69775468553678</v>
      </c>
      <c r="M366" s="68">
        <v>67.468061368138507</v>
      </c>
      <c r="N366" s="68">
        <v>29.569618825946844</v>
      </c>
      <c r="O366" s="68">
        <v>78.195843356775072</v>
      </c>
      <c r="P366" s="68">
        <v>636.82378286799997</v>
      </c>
      <c r="X366" s="86">
        <v>43975</v>
      </c>
      <c r="Y366" s="91">
        <v>8.8107867114418301</v>
      </c>
      <c r="Z366" s="91">
        <v>0.70753966360785492</v>
      </c>
      <c r="AA366" s="68">
        <v>0.17831827648350598</v>
      </c>
      <c r="AB366" s="91">
        <v>0.120528969697001</v>
      </c>
      <c r="AC366" s="91">
        <v>0.24528110259239599</v>
      </c>
      <c r="AD366" s="91">
        <v>0.133799178572795</v>
      </c>
      <c r="AE366" s="91">
        <v>5.6713095134781092E-3</v>
      </c>
      <c r="AF366" s="91">
        <v>6.9164771073620002E-3</v>
      </c>
      <c r="AG366" s="83">
        <v>86.305449529317599</v>
      </c>
    </row>
    <row r="367" spans="10:33" ht="15" customHeight="1">
      <c r="J367" s="86">
        <v>44190</v>
      </c>
      <c r="K367" s="68">
        <v>26.036297483164073</v>
      </c>
      <c r="L367" s="68">
        <v>444.28493710731669</v>
      </c>
      <c r="M367" s="68">
        <v>69.867514814010974</v>
      </c>
      <c r="N367" s="68">
        <v>32.078084633299504</v>
      </c>
      <c r="O367" s="68">
        <v>84.690433732208817</v>
      </c>
      <c r="P367" s="68">
        <v>656.95726777000004</v>
      </c>
      <c r="X367" s="86">
        <v>43976</v>
      </c>
      <c r="Y367" s="91">
        <v>8.7946733856936206</v>
      </c>
      <c r="Z367" s="91">
        <v>0.70638904732701302</v>
      </c>
      <c r="AA367" s="68">
        <v>0.178126870500945</v>
      </c>
      <c r="AB367" s="91">
        <v>0.11980307257944199</v>
      </c>
      <c r="AC367" s="91">
        <v>0.24509695041438301</v>
      </c>
      <c r="AD367" s="91">
        <v>0.133608697492128</v>
      </c>
      <c r="AE367" s="91">
        <v>5.6681369682286499E-3</v>
      </c>
      <c r="AF367" s="91">
        <v>7.38854789856475E-3</v>
      </c>
      <c r="AG367" s="83">
        <v>86.300510972313276</v>
      </c>
    </row>
    <row r="368" spans="10:33" ht="15" customHeight="1">
      <c r="J368" s="86">
        <v>44191</v>
      </c>
      <c r="K368" s="68">
        <v>26.236939522454779</v>
      </c>
      <c r="L368" s="68">
        <v>461.19381398862885</v>
      </c>
      <c r="M368" s="68">
        <v>71.422858091127708</v>
      </c>
      <c r="N368" s="68">
        <v>32.447514743554194</v>
      </c>
      <c r="O368" s="68">
        <v>86.521973001234528</v>
      </c>
      <c r="P368" s="68">
        <v>677.82309934700004</v>
      </c>
      <c r="X368" s="86">
        <v>43977</v>
      </c>
      <c r="Y368" s="91">
        <v>8.8008154018321996</v>
      </c>
      <c r="Z368" s="91">
        <v>0.71119391678167299</v>
      </c>
      <c r="AA368" s="68">
        <v>0.18040883745331801</v>
      </c>
      <c r="AB368" s="91">
        <v>0.120067678349093</v>
      </c>
      <c r="AC368" s="91">
        <v>0.24524846608352299</v>
      </c>
      <c r="AD368" s="91">
        <v>0.13342416921483399</v>
      </c>
      <c r="AE368" s="91">
        <v>5.8324729627313608E-3</v>
      </c>
      <c r="AF368" s="91">
        <v>7.9766544118376106E-3</v>
      </c>
      <c r="AG368" s="83">
        <v>86.240503148118577</v>
      </c>
    </row>
    <row r="369" spans="10:33" ht="15" customHeight="1">
      <c r="J369" s="86">
        <v>44192</v>
      </c>
      <c r="K369" s="68">
        <v>26.280305920362895</v>
      </c>
      <c r="L369" s="68">
        <v>494.95051380611744</v>
      </c>
      <c r="M369" s="68">
        <v>72.391403990880605</v>
      </c>
      <c r="N369" s="68">
        <v>32.506856569273161</v>
      </c>
      <c r="O369" s="68">
        <v>90.001283623365907</v>
      </c>
      <c r="P369" s="68">
        <v>716.13036391000003</v>
      </c>
      <c r="X369" s="86">
        <v>43978</v>
      </c>
      <c r="Y369" s="91">
        <v>8.8170178028640507</v>
      </c>
      <c r="Z369" s="91">
        <v>0.73357386201649899</v>
      </c>
      <c r="AA369" s="68">
        <v>0.18391794117291502</v>
      </c>
      <c r="AB369" s="91">
        <v>0.120192458375737</v>
      </c>
      <c r="AC369" s="91">
        <v>0.24541372426846098</v>
      </c>
      <c r="AD369" s="91">
        <v>0.123111157446886</v>
      </c>
      <c r="AE369" s="91">
        <v>8.6963859744895993E-3</v>
      </c>
      <c r="AF369" s="91">
        <v>8.0309138685981107E-3</v>
      </c>
      <c r="AG369" s="83">
        <v>86.104074208328214</v>
      </c>
    </row>
    <row r="370" spans="10:33" ht="15" customHeight="1">
      <c r="J370" s="86">
        <v>44193</v>
      </c>
      <c r="K370" s="68">
        <v>26.349282581232256</v>
      </c>
      <c r="L370" s="68">
        <v>496.42917811379442</v>
      </c>
      <c r="M370" s="68">
        <v>78.833072066092697</v>
      </c>
      <c r="N370" s="68">
        <v>33.02863033027819</v>
      </c>
      <c r="O370" s="68">
        <v>79.902478005602575</v>
      </c>
      <c r="P370" s="68">
        <v>714.542641097</v>
      </c>
      <c r="X370" s="86">
        <v>43979</v>
      </c>
      <c r="Y370" s="91">
        <v>8.8254522763136194</v>
      </c>
      <c r="Z370" s="91">
        <v>0.73758622377115901</v>
      </c>
      <c r="AA370" s="68">
        <v>0.18855147903108399</v>
      </c>
      <c r="AB370" s="91">
        <v>0.12059578585113</v>
      </c>
      <c r="AC370" s="91">
        <v>0.245375227335209</v>
      </c>
      <c r="AD370" s="91">
        <v>0.12337214251013701</v>
      </c>
      <c r="AE370" s="91">
        <v>9.1721385757676192E-3</v>
      </c>
      <c r="AF370" s="91">
        <v>7.7031350338902802E-3</v>
      </c>
      <c r="AG370" s="83">
        <v>86.036431223141534</v>
      </c>
    </row>
    <row r="371" spans="10:33" ht="15" customHeight="1">
      <c r="J371" s="86">
        <v>44194</v>
      </c>
      <c r="K371" s="68">
        <v>26.484175596867146</v>
      </c>
      <c r="L371" s="68">
        <v>506.78017287843937</v>
      </c>
      <c r="M371" s="68">
        <v>83.575563402663846</v>
      </c>
      <c r="N371" s="68">
        <v>36.074460045387063</v>
      </c>
      <c r="O371" s="68">
        <v>78.69045383464254</v>
      </c>
      <c r="P371" s="68">
        <v>731.60482575799995</v>
      </c>
      <c r="X371" s="86">
        <v>43980</v>
      </c>
      <c r="Y371" s="91">
        <v>8.8189548222535183</v>
      </c>
      <c r="Z371" s="91">
        <v>0.74180698022952996</v>
      </c>
      <c r="AA371" s="68">
        <v>0.17884129743961</v>
      </c>
      <c r="AB371" s="91">
        <v>0.12101205244577799</v>
      </c>
      <c r="AC371" s="91">
        <v>0.24532247011473399</v>
      </c>
      <c r="AD371" s="91">
        <v>0.11975814148370001</v>
      </c>
      <c r="AE371" s="91">
        <v>9.5648531582056395E-3</v>
      </c>
      <c r="AF371" s="91">
        <v>7.8194206821045401E-3</v>
      </c>
      <c r="AG371" s="83">
        <v>86.096709092409512</v>
      </c>
    </row>
    <row r="372" spans="10:33" ht="15" customHeight="1">
      <c r="J372" s="86">
        <v>44195</v>
      </c>
      <c r="K372" s="68">
        <v>26.539330644255553</v>
      </c>
      <c r="L372" s="68">
        <v>512.77669871530088</v>
      </c>
      <c r="M372" s="68">
        <v>83.885243123815428</v>
      </c>
      <c r="N372" s="68">
        <v>37.20866466238769</v>
      </c>
      <c r="O372" s="68">
        <v>85.401406445240355</v>
      </c>
      <c r="P372" s="68">
        <v>745.81134359099997</v>
      </c>
      <c r="X372" s="86">
        <v>43981</v>
      </c>
      <c r="Y372" s="91">
        <v>8.7942173270345201</v>
      </c>
      <c r="Z372" s="91">
        <v>0.74345002011105299</v>
      </c>
      <c r="AA372" s="68">
        <v>0.17169581982500101</v>
      </c>
      <c r="AB372" s="91">
        <v>0.12309973665380999</v>
      </c>
      <c r="AC372" s="91">
        <v>0.24487535044449898</v>
      </c>
      <c r="AD372" s="91">
        <v>0.118672845348692</v>
      </c>
      <c r="AE372" s="91">
        <v>9.9278214030806399E-3</v>
      </c>
      <c r="AF372" s="91">
        <v>7.5757231038585601E-3</v>
      </c>
      <c r="AG372" s="83">
        <v>86.103732491985426</v>
      </c>
    </row>
    <row r="373" spans="10:33" ht="15" customHeight="1">
      <c r="J373" s="86">
        <v>44196</v>
      </c>
      <c r="K373" s="68">
        <v>26.680102825205985</v>
      </c>
      <c r="L373" s="68">
        <v>539.22864888229697</v>
      </c>
      <c r="M373" s="68">
        <v>85.790178023443715</v>
      </c>
      <c r="N373" s="68">
        <v>36.177085178081704</v>
      </c>
      <c r="O373" s="68">
        <v>84.069778160971737</v>
      </c>
      <c r="P373" s="68">
        <v>771.94579307000004</v>
      </c>
      <c r="X373" s="86">
        <v>43982</v>
      </c>
      <c r="Y373" s="91">
        <v>8.7952303034349093</v>
      </c>
      <c r="Z373" s="91">
        <v>0.74087997211287604</v>
      </c>
      <c r="AA373" s="68">
        <v>0.17173068618384099</v>
      </c>
      <c r="AB373" s="91">
        <v>0.123818319090176</v>
      </c>
      <c r="AC373" s="91">
        <v>0.24489223161249798</v>
      </c>
      <c r="AD373" s="91">
        <v>0.121452603127369</v>
      </c>
      <c r="AE373" s="91">
        <v>1.0032257674655501E-2</v>
      </c>
      <c r="AF373" s="91">
        <v>7.3673318267356699E-3</v>
      </c>
      <c r="AG373" s="83">
        <v>86.097726114100908</v>
      </c>
    </row>
    <row r="374" spans="10:33" ht="15" customHeight="1">
      <c r="J374" s="86">
        <v>44197</v>
      </c>
      <c r="K374" s="68">
        <v>27.015039334402754</v>
      </c>
      <c r="L374" s="68">
        <v>542.70420658133651</v>
      </c>
      <c r="M374" s="68">
        <v>84.037694047355146</v>
      </c>
      <c r="N374" s="68">
        <v>38.137023663542543</v>
      </c>
      <c r="O374" s="68">
        <v>95.222613548363029</v>
      </c>
      <c r="P374" s="68">
        <v>787.11657717499997</v>
      </c>
      <c r="X374" s="86">
        <v>43983</v>
      </c>
      <c r="Y374" s="91">
        <v>8.7944551843141507</v>
      </c>
      <c r="Z374" s="91">
        <v>0.72719706588044708</v>
      </c>
      <c r="AA374" s="68">
        <v>0.16894650776468501</v>
      </c>
      <c r="AB374" s="91">
        <v>0.12841744129008101</v>
      </c>
      <c r="AC374" s="91">
        <v>0.244807710453844</v>
      </c>
      <c r="AD374" s="91">
        <v>0.119511815395957</v>
      </c>
      <c r="AE374" s="91">
        <v>1.01093669250003E-2</v>
      </c>
      <c r="AF374" s="91">
        <v>7.5130838324154398E-3</v>
      </c>
      <c r="AG374" s="83">
        <v>86.212050208466579</v>
      </c>
    </row>
    <row r="375" spans="10:33" ht="15" customHeight="1">
      <c r="J375" s="86">
        <v>44198</v>
      </c>
      <c r="K375" s="68">
        <v>27.529736618061186</v>
      </c>
      <c r="L375" s="68">
        <v>548.90931995966776</v>
      </c>
      <c r="M375" s="68">
        <v>83.294083323206394</v>
      </c>
      <c r="N375" s="68">
        <v>37.594676174672379</v>
      </c>
      <c r="O375" s="68">
        <v>86.086715264392296</v>
      </c>
      <c r="P375" s="68">
        <v>783.41453134000005</v>
      </c>
      <c r="X375" s="86">
        <v>43984</v>
      </c>
      <c r="Y375" s="91">
        <v>9.0960717572907903</v>
      </c>
      <c r="Z375" s="91">
        <v>0.73569777862361208</v>
      </c>
      <c r="AA375" s="68">
        <v>0.17125009554402199</v>
      </c>
      <c r="AB375" s="91">
        <v>0.12306703258094</v>
      </c>
      <c r="AC375" s="91">
        <v>0.245081455815608</v>
      </c>
      <c r="AD375" s="91">
        <v>0.118958503611672</v>
      </c>
      <c r="AE375" s="91">
        <v>9.8896632336925704E-3</v>
      </c>
      <c r="AF375" s="91">
        <v>7.5222336837825598E-3</v>
      </c>
      <c r="AG375" s="83">
        <v>86.567103605138811</v>
      </c>
    </row>
    <row r="376" spans="10:33" ht="15" customHeight="1">
      <c r="J376" s="86">
        <v>44199</v>
      </c>
      <c r="K376" s="68">
        <v>27.658236338403089</v>
      </c>
      <c r="L376" s="68">
        <v>601.34582134381822</v>
      </c>
      <c r="M376" s="68">
        <v>88.595346035551557</v>
      </c>
      <c r="N376" s="68">
        <v>39.087247822978824</v>
      </c>
      <c r="O376" s="68">
        <v>100.53715717624834</v>
      </c>
      <c r="P376" s="68">
        <v>857.223808717</v>
      </c>
      <c r="X376" s="86">
        <v>43985</v>
      </c>
      <c r="Y376" s="91">
        <v>9.1932983101561501</v>
      </c>
      <c r="Z376" s="91">
        <v>0.73494097029229</v>
      </c>
      <c r="AA376" s="68">
        <v>0.169419624843995</v>
      </c>
      <c r="AB376" s="91">
        <v>0.122964783124863</v>
      </c>
      <c r="AC376" s="91">
        <v>0.245282025110518</v>
      </c>
      <c r="AD376" s="91">
        <v>0.114871358192722</v>
      </c>
      <c r="AE376" s="91">
        <v>9.89705848119324E-3</v>
      </c>
      <c r="AF376" s="91">
        <v>7.5074368199249701E-3</v>
      </c>
      <c r="AG376" s="83">
        <v>86.744110317593737</v>
      </c>
    </row>
    <row r="377" spans="10:33" ht="15" customHeight="1">
      <c r="J377" s="86">
        <v>44200</v>
      </c>
      <c r="K377" s="68">
        <v>27.988485969483548</v>
      </c>
      <c r="L377" s="68">
        <v>617.23935536880708</v>
      </c>
      <c r="M377" s="68">
        <v>112.5253761046545</v>
      </c>
      <c r="N377" s="68">
        <v>43.454015189822449</v>
      </c>
      <c r="O377" s="68">
        <v>87.834384995232426</v>
      </c>
      <c r="P377" s="68">
        <v>889.04161762800004</v>
      </c>
      <c r="X377" s="86">
        <v>43986</v>
      </c>
      <c r="Y377" s="91">
        <v>9.1935288437446196</v>
      </c>
      <c r="Z377" s="91">
        <v>0.73308887109293608</v>
      </c>
      <c r="AA377" s="68">
        <v>0.17231749189302401</v>
      </c>
      <c r="AB377" s="91">
        <v>0.131862865005522</v>
      </c>
      <c r="AC377" s="91">
        <v>0.24494287940737103</v>
      </c>
      <c r="AD377" s="91">
        <v>0.11563604530544101</v>
      </c>
      <c r="AE377" s="91">
        <v>9.9156526443358612E-3</v>
      </c>
      <c r="AF377" s="91">
        <v>7.4160004600902097E-3</v>
      </c>
      <c r="AG377" s="83">
        <v>86.660206698500446</v>
      </c>
    </row>
    <row r="378" spans="10:33" ht="15" customHeight="1">
      <c r="J378" s="86">
        <v>44201</v>
      </c>
      <c r="K378" s="68">
        <v>28.429923427980913</v>
      </c>
      <c r="L378" s="68">
        <v>589.13792569364648</v>
      </c>
      <c r="M378" s="68">
        <v>116.69316213274929</v>
      </c>
      <c r="N378" s="68">
        <v>42.262409751833999</v>
      </c>
      <c r="O378" s="68">
        <v>87.616798426789273</v>
      </c>
      <c r="P378" s="68">
        <v>864.14021943299997</v>
      </c>
      <c r="X378" s="86">
        <v>43987</v>
      </c>
      <c r="Y378" s="91">
        <v>9.20787597318831</v>
      </c>
      <c r="Z378" s="91">
        <v>0.73583631969390206</v>
      </c>
      <c r="AA378" s="68">
        <v>0.16794319548934</v>
      </c>
      <c r="AB378" s="91">
        <v>0.132055043669073</v>
      </c>
      <c r="AC378" s="91">
        <v>0.245519069819505</v>
      </c>
      <c r="AD378" s="91">
        <v>0.11780168644707001</v>
      </c>
      <c r="AE378" s="91">
        <v>1.00372135720385E-2</v>
      </c>
      <c r="AF378" s="91">
        <v>7.8548403671469605E-3</v>
      </c>
      <c r="AG378" s="83">
        <v>86.662987360824815</v>
      </c>
    </row>
    <row r="379" spans="10:33" ht="15" customHeight="1">
      <c r="J379" s="86">
        <v>44202</v>
      </c>
      <c r="K379" s="68">
        <v>28.703557033889368</v>
      </c>
      <c r="L379" s="68">
        <v>637.36482330226022</v>
      </c>
      <c r="M379" s="68">
        <v>125.1129302277249</v>
      </c>
      <c r="N379" s="68">
        <v>46.380266811913181</v>
      </c>
      <c r="O379" s="68">
        <v>96.772333756212333</v>
      </c>
      <c r="P379" s="68">
        <v>934.33391113200003</v>
      </c>
      <c r="X379" s="86">
        <v>43988</v>
      </c>
      <c r="Y379" s="91">
        <v>9.1967714274103791</v>
      </c>
      <c r="Z379" s="91">
        <v>0.735797249815071</v>
      </c>
      <c r="AA379" s="68">
        <v>0.16730435972382302</v>
      </c>
      <c r="AB379" s="91">
        <v>0.13171116948115399</v>
      </c>
      <c r="AC379" s="91">
        <v>0.24537553069569401</v>
      </c>
      <c r="AD379" s="91">
        <v>0.115517536968872</v>
      </c>
      <c r="AE379" s="91">
        <v>1.01679338170595E-2</v>
      </c>
      <c r="AF379" s="91">
        <v>7.9561443625712092E-3</v>
      </c>
      <c r="AG379" s="83">
        <v>86.675308232542719</v>
      </c>
    </row>
    <row r="380" spans="10:33" ht="15" customHeight="1">
      <c r="J380" s="86">
        <v>44203</v>
      </c>
      <c r="K380" s="68">
        <v>29.101569964596919</v>
      </c>
      <c r="L380" s="68">
        <v>686.75709158584914</v>
      </c>
      <c r="M380" s="68">
        <v>137.30678295813129</v>
      </c>
      <c r="N380" s="68">
        <v>54.607553564054236</v>
      </c>
      <c r="O380" s="68">
        <v>126.08304326836844</v>
      </c>
      <c r="P380" s="68">
        <v>1033.856041341</v>
      </c>
      <c r="X380" s="86">
        <v>43989</v>
      </c>
      <c r="Y380" s="91">
        <v>9.1992651001744701</v>
      </c>
      <c r="Z380" s="91">
        <v>0.73492904571639506</v>
      </c>
      <c r="AA380" s="68">
        <v>0.16731112780621701</v>
      </c>
      <c r="AB380" s="91">
        <v>0.132670276451751</v>
      </c>
      <c r="AC380" s="91">
        <v>0.24546086566529801</v>
      </c>
      <c r="AD380" s="91">
        <v>0.117734688050285</v>
      </c>
      <c r="AE380" s="91">
        <v>1.02663534526309E-2</v>
      </c>
      <c r="AF380" s="91">
        <v>8.06381251843768E-3</v>
      </c>
      <c r="AG380" s="83">
        <v>86.657158734432187</v>
      </c>
    </row>
    <row r="381" spans="10:33" ht="15" customHeight="1">
      <c r="J381" s="86">
        <v>44204</v>
      </c>
      <c r="K381" s="68">
        <v>29.772619607607659</v>
      </c>
      <c r="L381" s="68">
        <v>739.64330709393857</v>
      </c>
      <c r="M381" s="68">
        <v>139.0849396657139</v>
      </c>
      <c r="N381" s="68">
        <v>51.80301640085051</v>
      </c>
      <c r="O381" s="68">
        <v>108.25649999388929</v>
      </c>
      <c r="P381" s="68">
        <v>1068.560382762</v>
      </c>
      <c r="X381" s="86">
        <v>43990</v>
      </c>
      <c r="Y381" s="91">
        <v>9.2032753786643511</v>
      </c>
      <c r="Z381" s="91">
        <v>0.73522710589138995</v>
      </c>
      <c r="AA381" s="68">
        <v>0.167386401856151</v>
      </c>
      <c r="AB381" s="91">
        <v>0.13498665886363501</v>
      </c>
      <c r="AC381" s="91">
        <v>0.24518249028092901</v>
      </c>
      <c r="AD381" s="91">
        <v>0.12000992310821401</v>
      </c>
      <c r="AE381" s="91">
        <v>1.0342551184132199E-2</v>
      </c>
      <c r="AF381" s="91">
        <v>7.8952856910335604E-3</v>
      </c>
      <c r="AG381" s="83">
        <v>86.624722177405303</v>
      </c>
    </row>
    <row r="382" spans="10:33" ht="15" customHeight="1">
      <c r="J382" s="86">
        <v>44205</v>
      </c>
      <c r="K382" s="68">
        <v>30.587521201862614</v>
      </c>
      <c r="L382" s="68">
        <v>763.46967798643664</v>
      </c>
      <c r="M382" s="68">
        <v>139.1457007862783</v>
      </c>
      <c r="N382" s="68">
        <v>51.108805073040244</v>
      </c>
      <c r="O382" s="68">
        <v>99.142777297382281</v>
      </c>
      <c r="P382" s="68">
        <v>1083.4544823450001</v>
      </c>
      <c r="X382" s="86">
        <v>43991</v>
      </c>
      <c r="Y382" s="91">
        <v>9.2053728791632103</v>
      </c>
      <c r="Z382" s="91">
        <v>0.73877972839199801</v>
      </c>
      <c r="AA382" s="68">
        <v>0.17007450207958799</v>
      </c>
      <c r="AB382" s="91">
        <v>0.121537255497108</v>
      </c>
      <c r="AC382" s="91">
        <v>0.24530455021745601</v>
      </c>
      <c r="AD382" s="91">
        <v>0.12072533200949501</v>
      </c>
      <c r="AE382" s="91">
        <v>1.06656159937346E-2</v>
      </c>
      <c r="AF382" s="91">
        <v>8.4142737096854596E-3</v>
      </c>
      <c r="AG382" s="83">
        <v>86.672459915897349</v>
      </c>
    </row>
    <row r="383" spans="10:33" ht="15" customHeight="1">
      <c r="J383" s="86">
        <v>44206</v>
      </c>
      <c r="K383" s="68">
        <v>31.115708005918517</v>
      </c>
      <c r="L383" s="68">
        <v>753.8198222689532</v>
      </c>
      <c r="M383" s="68">
        <v>147.39789190556618</v>
      </c>
      <c r="N383" s="68">
        <v>55.564015970545796</v>
      </c>
      <c r="O383" s="68">
        <v>125.2673516490164</v>
      </c>
      <c r="P383" s="68">
        <v>1113.1647898000001</v>
      </c>
      <c r="X383" s="86">
        <v>43992</v>
      </c>
      <c r="Y383" s="91">
        <v>9.2030951217731491</v>
      </c>
      <c r="Z383" s="91">
        <v>0.73967705954666807</v>
      </c>
      <c r="AA383" s="68">
        <v>0.17241242828106002</v>
      </c>
      <c r="AB383" s="91">
        <v>0.12098189237723801</v>
      </c>
      <c r="AC383" s="91">
        <v>0.24532523647062299</v>
      </c>
      <c r="AD383" s="91">
        <v>0.12204620977717499</v>
      </c>
      <c r="AE383" s="91">
        <v>1.0562143492217201E-2</v>
      </c>
      <c r="AF383" s="91">
        <v>9.0302187761579014E-3</v>
      </c>
      <c r="AG383" s="83">
        <v>86.632610659794622</v>
      </c>
    </row>
    <row r="384" spans="10:33" ht="15" customHeight="1">
      <c r="J384" s="86">
        <v>44207</v>
      </c>
      <c r="K384" s="68">
        <v>31.697436769007144</v>
      </c>
      <c r="L384" s="68">
        <v>718.32931124973948</v>
      </c>
      <c r="M384" s="68">
        <v>144.77517990158401</v>
      </c>
      <c r="N384" s="68">
        <v>52.062486771457763</v>
      </c>
      <c r="O384" s="68">
        <v>117.62931107621171</v>
      </c>
      <c r="P384" s="68">
        <v>1064.4937257680001</v>
      </c>
      <c r="X384" s="86">
        <v>43993</v>
      </c>
      <c r="Y384" s="91">
        <v>9.2063061602804517</v>
      </c>
      <c r="Z384" s="91">
        <v>0.73266512645396809</v>
      </c>
      <c r="AA384" s="68">
        <v>0.172954791237663</v>
      </c>
      <c r="AB384" s="91">
        <v>0.12292979547227199</v>
      </c>
      <c r="AC384" s="91">
        <v>0.245522765127861</v>
      </c>
      <c r="AD384" s="91">
        <v>0.122550828434556</v>
      </c>
      <c r="AE384" s="91">
        <v>9.9418045316569306E-3</v>
      </c>
      <c r="AF384" s="91">
        <v>9.2515817886784802E-3</v>
      </c>
      <c r="AG384" s="83">
        <v>86.671057070261753</v>
      </c>
    </row>
    <row r="385" spans="10:33" ht="15" customHeight="1">
      <c r="J385" s="86">
        <v>44208</v>
      </c>
      <c r="K385" s="68">
        <v>31.741165077957337</v>
      </c>
      <c r="L385" s="68">
        <v>667.30339300323465</v>
      </c>
      <c r="M385" s="68">
        <v>124.72898837603721</v>
      </c>
      <c r="N385" s="68">
        <v>46.451609548012733</v>
      </c>
      <c r="O385" s="68">
        <v>95.737290509758054</v>
      </c>
      <c r="P385" s="68">
        <v>965.96244651500001</v>
      </c>
      <c r="X385" s="86">
        <v>43994</v>
      </c>
      <c r="Y385" s="91">
        <v>9.198904735927691</v>
      </c>
      <c r="Z385" s="91">
        <v>0.73381995561019797</v>
      </c>
      <c r="AA385" s="68">
        <v>0.163795062155839</v>
      </c>
      <c r="AB385" s="91">
        <v>0.125441602848269</v>
      </c>
      <c r="AC385" s="91">
        <v>0.245548706824988</v>
      </c>
      <c r="AD385" s="91">
        <v>0.11917042281730901</v>
      </c>
      <c r="AE385" s="91">
        <v>9.8372535553913516E-3</v>
      </c>
      <c r="AF385" s="91">
        <v>9.310475354730589E-3</v>
      </c>
      <c r="AG385" s="83">
        <v>86.734430818289482</v>
      </c>
    </row>
    <row r="386" spans="10:33" ht="15" customHeight="1">
      <c r="J386" s="86">
        <v>44209</v>
      </c>
      <c r="K386" s="68">
        <v>31.509863376775627</v>
      </c>
      <c r="L386" s="68">
        <v>633.50621481506164</v>
      </c>
      <c r="M386" s="68">
        <v>119.33077403478909</v>
      </c>
      <c r="N386" s="68">
        <v>46.701284892759034</v>
      </c>
      <c r="O386" s="68">
        <v>104.31550855261446</v>
      </c>
      <c r="P386" s="68">
        <v>935.36364567199996</v>
      </c>
      <c r="X386" s="86">
        <v>43995</v>
      </c>
      <c r="Y386" s="91">
        <v>9.2110801883182098</v>
      </c>
      <c r="Z386" s="91">
        <v>0.73382372717534805</v>
      </c>
      <c r="AA386" s="68">
        <v>0.163865313111065</v>
      </c>
      <c r="AB386" s="91">
        <v>0.125018947179799</v>
      </c>
      <c r="AC386" s="91">
        <v>0.245629034933496</v>
      </c>
      <c r="AD386" s="91">
        <v>0.11921106366477799</v>
      </c>
      <c r="AE386" s="91">
        <v>9.8459694473943503E-3</v>
      </c>
      <c r="AF386" s="91">
        <v>9.0846558765032403E-3</v>
      </c>
      <c r="AG386" s="83">
        <v>86.753276109188818</v>
      </c>
    </row>
    <row r="387" spans="10:33" ht="15" customHeight="1">
      <c r="J387" s="86">
        <v>44210</v>
      </c>
      <c r="K387" s="68">
        <v>31.542543730580398</v>
      </c>
      <c r="L387" s="68">
        <v>700.79301840025232</v>
      </c>
      <c r="M387" s="68">
        <v>128.5822232160304</v>
      </c>
      <c r="N387" s="68">
        <v>52.794016848355191</v>
      </c>
      <c r="O387" s="68">
        <v>105.9792724557816</v>
      </c>
      <c r="P387" s="68">
        <v>1019.691074651</v>
      </c>
      <c r="X387" s="86">
        <v>43996</v>
      </c>
      <c r="Y387" s="91">
        <v>9.2127261083587211</v>
      </c>
      <c r="Z387" s="91">
        <v>0.73385320986310698</v>
      </c>
      <c r="AA387" s="68">
        <v>0.16392540498292801</v>
      </c>
      <c r="AB387" s="91">
        <v>0.125479394109169</v>
      </c>
      <c r="AC387" s="91">
        <v>0.24562907903018702</v>
      </c>
      <c r="AD387" s="91">
        <v>0.11928207135381601</v>
      </c>
      <c r="AE387" s="91">
        <v>9.8473841220477198E-3</v>
      </c>
      <c r="AF387" s="91">
        <v>9.2879024222302098E-3</v>
      </c>
      <c r="AG387" s="83">
        <v>86.748583832262781</v>
      </c>
    </row>
    <row r="388" spans="10:33" ht="15" customHeight="1">
      <c r="J388" s="86">
        <v>44211</v>
      </c>
      <c r="K388" s="68">
        <v>31.535941801673644</v>
      </c>
      <c r="L388" s="68">
        <v>734.07830682041981</v>
      </c>
      <c r="M388" s="68">
        <v>138.2402852203295</v>
      </c>
      <c r="N388" s="68">
        <v>56.911728750025382</v>
      </c>
      <c r="O388" s="68">
        <v>96.62887846455169</v>
      </c>
      <c r="P388" s="68">
        <v>1057.395141057</v>
      </c>
      <c r="X388" s="86">
        <v>43997</v>
      </c>
      <c r="Y388" s="91">
        <v>9.2157832762913898</v>
      </c>
      <c r="Z388" s="91">
        <v>0.73443368212482596</v>
      </c>
      <c r="AA388" s="68">
        <v>0.16404984743861201</v>
      </c>
      <c r="AB388" s="91">
        <v>0.12656643124684699</v>
      </c>
      <c r="AC388" s="91">
        <v>0.24601098692683501</v>
      </c>
      <c r="AD388" s="91">
        <v>0.11938257375296099</v>
      </c>
      <c r="AE388" s="91">
        <v>9.8378460735949885E-3</v>
      </c>
      <c r="AF388" s="91">
        <v>9.5688002508330407E-3</v>
      </c>
      <c r="AG388" s="83">
        <v>86.731612988244393</v>
      </c>
    </row>
    <row r="389" spans="10:33" ht="15" customHeight="1">
      <c r="J389" s="86">
        <v>44212</v>
      </c>
      <c r="K389" s="68">
        <v>31.586832398044489</v>
      </c>
      <c r="L389" s="68">
        <v>688.38286466053569</v>
      </c>
      <c r="M389" s="68">
        <v>133.9623412623786</v>
      </c>
      <c r="N389" s="68">
        <v>56.490717151272371</v>
      </c>
      <c r="O389" s="68">
        <v>110.76290260976884</v>
      </c>
      <c r="P389" s="68">
        <v>1021.185658082</v>
      </c>
      <c r="X389" s="86">
        <v>43998</v>
      </c>
      <c r="Y389" s="91">
        <v>9.2049364632796191</v>
      </c>
      <c r="Z389" s="91">
        <v>0.73309379988997903</v>
      </c>
      <c r="AA389" s="68">
        <v>0.16369198645501198</v>
      </c>
      <c r="AB389" s="91">
        <v>0.12610938708629399</v>
      </c>
      <c r="AC389" s="91">
        <v>0.24517405091921499</v>
      </c>
      <c r="AD389" s="91">
        <v>0.119110533802119</v>
      </c>
      <c r="AE389" s="91">
        <v>9.8224363372558087E-3</v>
      </c>
      <c r="AF389" s="91">
        <v>1.07723341968365E-2</v>
      </c>
      <c r="AG389" s="83">
        <v>86.735014929244997</v>
      </c>
    </row>
    <row r="390" spans="10:33" ht="15" customHeight="1">
      <c r="J390" s="86">
        <v>44213</v>
      </c>
      <c r="K390" s="68">
        <v>31.867315922048469</v>
      </c>
      <c r="L390" s="68">
        <v>678.68649934806228</v>
      </c>
      <c r="M390" s="68">
        <v>141.36901315728201</v>
      </c>
      <c r="N390" s="68">
        <v>63.947822935767839</v>
      </c>
      <c r="O390" s="68">
        <v>107.18308459883951</v>
      </c>
      <c r="P390" s="68">
        <v>1023.053735962</v>
      </c>
      <c r="X390" s="86">
        <v>43999</v>
      </c>
      <c r="Y390" s="91">
        <v>9.1952376205739395</v>
      </c>
      <c r="Z390" s="91">
        <v>0.73332871766147001</v>
      </c>
      <c r="AA390" s="68">
        <v>0.16376889610786199</v>
      </c>
      <c r="AB390" s="91">
        <v>0.12605253142762898</v>
      </c>
      <c r="AC390" s="91">
        <v>0.245332159923839</v>
      </c>
      <c r="AD390" s="91">
        <v>0.119118587727046</v>
      </c>
      <c r="AE390" s="91">
        <v>9.8216434577605496E-3</v>
      </c>
      <c r="AF390" s="91">
        <v>1.32497547907346E-2</v>
      </c>
      <c r="AG390" s="83">
        <v>86.699186558768531</v>
      </c>
    </row>
    <row r="391" spans="10:33" ht="15" customHeight="1">
      <c r="J391" s="86">
        <v>44214</v>
      </c>
      <c r="K391" s="68">
        <v>31.943742376608853</v>
      </c>
      <c r="L391" s="68">
        <v>676.3003648690518</v>
      </c>
      <c r="M391" s="68">
        <v>142.087383372707</v>
      </c>
      <c r="N391" s="68">
        <v>65.564785908143065</v>
      </c>
      <c r="O391" s="68">
        <v>103.72672750048923</v>
      </c>
      <c r="P391" s="68">
        <v>1019.623004027</v>
      </c>
      <c r="X391" s="86">
        <v>44000</v>
      </c>
      <c r="Y391" s="91">
        <v>9.1952959701999095</v>
      </c>
      <c r="Z391" s="91">
        <v>0.73329344679173003</v>
      </c>
      <c r="AA391" s="68">
        <v>0.16385084607287898</v>
      </c>
      <c r="AB391" s="91">
        <v>0.12607803636245499</v>
      </c>
      <c r="AC391" s="91">
        <v>0.24528928706762002</v>
      </c>
      <c r="AD391" s="91">
        <v>0.119162433611281</v>
      </c>
      <c r="AE391" s="91">
        <v>9.8371444232723312E-3</v>
      </c>
      <c r="AF391" s="91">
        <v>1.35675270674579E-2</v>
      </c>
      <c r="AG391" s="83">
        <v>86.695937467543075</v>
      </c>
    </row>
    <row r="392" spans="10:33" ht="15" customHeight="1">
      <c r="J392" s="86">
        <v>44215</v>
      </c>
      <c r="K392" s="68">
        <v>32.048043444214009</v>
      </c>
      <c r="L392" s="68">
        <v>686.71503256350377</v>
      </c>
      <c r="M392" s="68">
        <v>143.37825882721739</v>
      </c>
      <c r="N392" s="68">
        <v>64.441340275025311</v>
      </c>
      <c r="O392" s="68">
        <v>119.06422315503937</v>
      </c>
      <c r="P392" s="68">
        <v>1045.6468982649999</v>
      </c>
      <c r="X392" s="86">
        <v>44001</v>
      </c>
      <c r="Y392" s="91">
        <v>9.1886626913886698</v>
      </c>
      <c r="Z392" s="91">
        <v>0.73336876742317203</v>
      </c>
      <c r="AA392" s="68">
        <v>0.16375351120899098</v>
      </c>
      <c r="AB392" s="91">
        <v>0.125766794153748</v>
      </c>
      <c r="AC392" s="91">
        <v>0.24524468221146101</v>
      </c>
      <c r="AD392" s="91">
        <v>0.11909300283784101</v>
      </c>
      <c r="AE392" s="91">
        <v>9.8232506034961007E-3</v>
      </c>
      <c r="AF392" s="91">
        <v>1.30372448160794E-2</v>
      </c>
      <c r="AG392" s="83">
        <v>86.695721093340467</v>
      </c>
    </row>
    <row r="393" spans="10:33" ht="15" customHeight="1">
      <c r="J393" s="86">
        <v>44216</v>
      </c>
      <c r="K393" s="68">
        <v>31.990739688606745</v>
      </c>
      <c r="L393" s="68">
        <v>675.76691077108251</v>
      </c>
      <c r="M393" s="68">
        <v>157.92939313371039</v>
      </c>
      <c r="N393" s="68">
        <v>63.670307462493483</v>
      </c>
      <c r="O393" s="68">
        <v>116.03708758110679</v>
      </c>
      <c r="P393" s="68">
        <v>1045.3944386369999</v>
      </c>
      <c r="X393" s="86">
        <v>44002</v>
      </c>
      <c r="Y393" s="91">
        <v>9.1840428399756906</v>
      </c>
      <c r="Z393" s="91">
        <v>0.73227372118552492</v>
      </c>
      <c r="AA393" s="68">
        <v>0.16357619482657099</v>
      </c>
      <c r="AB393" s="91">
        <v>0.12585765713358602</v>
      </c>
      <c r="AC393" s="91">
        <v>0.24506220020084898</v>
      </c>
      <c r="AD393" s="91">
        <v>0.11899821174332299</v>
      </c>
      <c r="AE393" s="91">
        <v>9.8186884342149495E-3</v>
      </c>
      <c r="AF393" s="91">
        <v>1.25984983704389E-2</v>
      </c>
      <c r="AG393" s="83">
        <v>86.705486604740528</v>
      </c>
    </row>
    <row r="394" spans="10:33" ht="15" customHeight="1">
      <c r="J394" s="86">
        <v>44217</v>
      </c>
      <c r="K394" s="68">
        <v>32.60425833524156</v>
      </c>
      <c r="L394" s="68">
        <v>666.42015073422499</v>
      </c>
      <c r="M394" s="68">
        <v>156.45714089428009</v>
      </c>
      <c r="N394" s="68">
        <v>65.385163640151788</v>
      </c>
      <c r="O394" s="68">
        <v>119.49199483510176</v>
      </c>
      <c r="P394" s="68">
        <v>1040.3587084390001</v>
      </c>
      <c r="X394" s="86">
        <v>44003</v>
      </c>
      <c r="Y394" s="91">
        <v>9.20308276638157</v>
      </c>
      <c r="Z394" s="91">
        <v>0.73331667085442098</v>
      </c>
      <c r="AA394" s="68">
        <v>0.163789393359693</v>
      </c>
      <c r="AB394" s="91">
        <v>0.125817470576983</v>
      </c>
      <c r="AC394" s="91">
        <v>0.245364409288438</v>
      </c>
      <c r="AD394" s="91">
        <v>0.119179709373036</v>
      </c>
      <c r="AE394" s="91">
        <v>9.8381335407657609E-3</v>
      </c>
      <c r="AF394" s="91">
        <v>1.2978976064865399E-2</v>
      </c>
      <c r="AG394" s="83">
        <v>86.712183864863817</v>
      </c>
    </row>
    <row r="395" spans="10:33" ht="15" customHeight="1">
      <c r="J395" s="86">
        <v>44218</v>
      </c>
      <c r="K395" s="68">
        <v>32.896703895225578</v>
      </c>
      <c r="L395" s="68">
        <v>578.70657038405886</v>
      </c>
      <c r="M395" s="68">
        <v>130.71367739249959</v>
      </c>
      <c r="N395" s="68">
        <v>57.270389543902176</v>
      </c>
      <c r="O395" s="68">
        <v>107.8116620703139</v>
      </c>
      <c r="P395" s="68">
        <v>907.39900328600004</v>
      </c>
      <c r="X395" s="86">
        <v>44004</v>
      </c>
      <c r="Y395" s="91">
        <v>9.1683395435670292</v>
      </c>
      <c r="Z395" s="91">
        <v>0.78203492038670008</v>
      </c>
      <c r="AA395" s="68">
        <v>0.16374407383192699</v>
      </c>
      <c r="AB395" s="91">
        <v>0.12680563055900801</v>
      </c>
      <c r="AC395" s="91">
        <v>0.24432879412672801</v>
      </c>
      <c r="AD395" s="91">
        <v>0.11859359834157</v>
      </c>
      <c r="AE395" s="91">
        <v>9.85821392125057E-3</v>
      </c>
      <c r="AF395" s="91">
        <v>1.2945169085967099E-2</v>
      </c>
      <c r="AG395" s="83">
        <v>86.276856695545746</v>
      </c>
    </row>
    <row r="396" spans="10:33" ht="15" customHeight="1">
      <c r="J396" s="86">
        <v>44219</v>
      </c>
      <c r="K396" s="68">
        <v>32.947355110770467</v>
      </c>
      <c r="L396" s="68">
        <v>616.96884742450038</v>
      </c>
      <c r="M396" s="68">
        <v>140.27192746183289</v>
      </c>
      <c r="N396" s="68">
        <v>61.820352410878343</v>
      </c>
      <c r="O396" s="68">
        <v>103.17212884701803</v>
      </c>
      <c r="P396" s="68">
        <v>955.18061125500003</v>
      </c>
      <c r="X396" s="86">
        <v>44005</v>
      </c>
      <c r="Y396" s="91">
        <v>9.1854202480075404</v>
      </c>
      <c r="Z396" s="91">
        <v>0.92589847122192592</v>
      </c>
      <c r="AA396" s="68">
        <v>0.165687308393132</v>
      </c>
      <c r="AB396" s="91">
        <v>0.12790690322767101</v>
      </c>
      <c r="AC396" s="91">
        <v>0.24464318232555499</v>
      </c>
      <c r="AD396" s="91">
        <v>0.118404366757141</v>
      </c>
      <c r="AE396" s="91">
        <v>1.0020177100025101E-2</v>
      </c>
      <c r="AF396" s="91">
        <v>1.32032890797293E-2</v>
      </c>
      <c r="AG396" s="83">
        <v>85.119670778259518</v>
      </c>
    </row>
    <row r="397" spans="10:33" ht="15" customHeight="1">
      <c r="J397" s="86">
        <v>44220</v>
      </c>
      <c r="K397" s="68">
        <v>32.989507352021427</v>
      </c>
      <c r="L397" s="68">
        <v>600.35487359729348</v>
      </c>
      <c r="M397" s="68">
        <v>140.77324245676058</v>
      </c>
      <c r="N397" s="68">
        <v>64.624935495731805</v>
      </c>
      <c r="O397" s="68">
        <v>113.16801088319266</v>
      </c>
      <c r="P397" s="68">
        <v>951.91056978500001</v>
      </c>
      <c r="X397" s="86">
        <v>44006</v>
      </c>
      <c r="Y397" s="91">
        <v>9.2004873077061298</v>
      </c>
      <c r="Z397" s="91">
        <v>0.929035455713346</v>
      </c>
      <c r="AA397" s="68">
        <v>0.16624891094918601</v>
      </c>
      <c r="AB397" s="91">
        <v>0.12767708706634201</v>
      </c>
      <c r="AC397" s="91">
        <v>0.24558065217817301</v>
      </c>
      <c r="AD397" s="91">
        <v>0.118748216869142</v>
      </c>
      <c r="AE397" s="91">
        <v>1.00226610573195E-2</v>
      </c>
      <c r="AF397" s="91">
        <v>1.9048496123085599E-2</v>
      </c>
      <c r="AG397" s="83">
        <v>85.057002166840363</v>
      </c>
    </row>
    <row r="398" spans="10:33" ht="15" customHeight="1">
      <c r="J398" s="86">
        <v>44221</v>
      </c>
      <c r="K398" s="68">
        <v>33.173814791691022</v>
      </c>
      <c r="L398" s="68">
        <v>604.22701196065066</v>
      </c>
      <c r="M398" s="68">
        <v>158.16720290914239</v>
      </c>
      <c r="N398" s="68">
        <v>64.612665039680749</v>
      </c>
      <c r="O398" s="68">
        <v>119.16759745383513</v>
      </c>
      <c r="P398" s="68">
        <v>979.34829215499997</v>
      </c>
      <c r="X398" s="86">
        <v>44007</v>
      </c>
      <c r="Y398" s="91">
        <v>9.1783052845000803</v>
      </c>
      <c r="Z398" s="91">
        <v>0.92724033811764095</v>
      </c>
      <c r="AA398" s="68">
        <v>0.165886117051009</v>
      </c>
      <c r="AB398" s="91">
        <v>0.12718353016645401</v>
      </c>
      <c r="AC398" s="91">
        <v>0.245300712111231</v>
      </c>
      <c r="AD398" s="91">
        <v>0.11850930661829101</v>
      </c>
      <c r="AE398" s="91">
        <v>1.0001475980404999E-2</v>
      </c>
      <c r="AF398" s="91">
        <v>2.0637129866211197E-2</v>
      </c>
      <c r="AG398" s="83">
        <v>85.038922907262986</v>
      </c>
    </row>
    <row r="399" spans="10:33" ht="15" customHeight="1">
      <c r="J399" s="86">
        <v>44222</v>
      </c>
      <c r="K399" s="68">
        <v>33.25430516461342</v>
      </c>
      <c r="L399" s="68">
        <v>606.24696760091808</v>
      </c>
      <c r="M399" s="68">
        <v>151.94034854169198</v>
      </c>
      <c r="N399" s="68">
        <v>63.054102862428579</v>
      </c>
      <c r="O399" s="68">
        <v>97.207073362347955</v>
      </c>
      <c r="P399" s="68">
        <v>951.70279753199998</v>
      </c>
      <c r="X399" s="86">
        <v>44008</v>
      </c>
      <c r="Y399" s="91">
        <v>9.1967695336391593</v>
      </c>
      <c r="Z399" s="91">
        <v>0.92853143537355398</v>
      </c>
      <c r="AA399" s="68">
        <v>0.16614550673721001</v>
      </c>
      <c r="AB399" s="91">
        <v>0.12728874560978801</v>
      </c>
      <c r="AC399" s="91">
        <v>0.24550291764132898</v>
      </c>
      <c r="AD399" s="91">
        <v>0.118676115011993</v>
      </c>
      <c r="AE399" s="91">
        <v>1.0026221224642902E-2</v>
      </c>
      <c r="AF399" s="91">
        <v>2.1068213691812301E-2</v>
      </c>
      <c r="AG399" s="83">
        <v>85.044961569654305</v>
      </c>
    </row>
    <row r="400" spans="10:33" ht="15" customHeight="1">
      <c r="J400" s="86">
        <v>44223</v>
      </c>
      <c r="K400" s="68">
        <v>33.297518386600892</v>
      </c>
      <c r="L400" s="68">
        <v>610.32547888556292</v>
      </c>
      <c r="M400" s="68">
        <v>155.44659375892113</v>
      </c>
      <c r="N400" s="68">
        <v>63.150576559480648</v>
      </c>
      <c r="O400" s="68">
        <v>93.632147531434384</v>
      </c>
      <c r="P400" s="68">
        <v>955.85231512200005</v>
      </c>
      <c r="X400" s="86">
        <v>44009</v>
      </c>
      <c r="Y400" s="91">
        <v>9.2051278368622711</v>
      </c>
      <c r="Z400" s="91">
        <v>0.92925949076388092</v>
      </c>
      <c r="AA400" s="68">
        <v>0.16628099678913302</v>
      </c>
      <c r="AB400" s="91">
        <v>0.12728210487886701</v>
      </c>
      <c r="AC400" s="91">
        <v>0.24574270414635802</v>
      </c>
      <c r="AD400" s="91">
        <v>0.11879873478349399</v>
      </c>
      <c r="AE400" s="91">
        <v>1.00407731088317E-2</v>
      </c>
      <c r="AF400" s="91">
        <v>2.1196617801676702E-2</v>
      </c>
      <c r="AG400" s="83">
        <v>85.045806454311929</v>
      </c>
    </row>
    <row r="401" spans="10:33" ht="15" customHeight="1">
      <c r="J401" s="86">
        <v>44224</v>
      </c>
      <c r="K401" s="68">
        <v>33.72725413305136</v>
      </c>
      <c r="L401" s="68">
        <v>570.14360323591143</v>
      </c>
      <c r="M401" s="68">
        <v>141.77413775066589</v>
      </c>
      <c r="N401" s="68">
        <v>57.732309489122564</v>
      </c>
      <c r="O401" s="68">
        <v>112.66270048524871</v>
      </c>
      <c r="P401" s="68">
        <v>916.04000509399998</v>
      </c>
      <c r="X401" s="86">
        <v>44010</v>
      </c>
      <c r="Y401" s="91">
        <v>9.2097657189575894</v>
      </c>
      <c r="Z401" s="91">
        <v>0.92947182670154793</v>
      </c>
      <c r="AA401" s="68">
        <v>0.16625511184004302</v>
      </c>
      <c r="AB401" s="91">
        <v>0.12789261476024802</v>
      </c>
      <c r="AC401" s="91">
        <v>0.24610825924893701</v>
      </c>
      <c r="AD401" s="91">
        <v>0.11882248341985699</v>
      </c>
      <c r="AE401" s="91">
        <v>1.00614493161406E-2</v>
      </c>
      <c r="AF401" s="91">
        <v>2.1289596602419102E-2</v>
      </c>
      <c r="AG401" s="83">
        <v>85.042002373778161</v>
      </c>
    </row>
    <row r="402" spans="10:33" ht="15" customHeight="1">
      <c r="J402" s="86">
        <v>44225</v>
      </c>
      <c r="K402" s="68">
        <v>34.048022396430554</v>
      </c>
      <c r="L402" s="68">
        <v>620.47116005985424</v>
      </c>
      <c r="M402" s="68">
        <v>152.8773894729714</v>
      </c>
      <c r="N402" s="68">
        <v>63.857594871251294</v>
      </c>
      <c r="O402" s="68">
        <v>199.33726092749259</v>
      </c>
      <c r="P402" s="68">
        <v>1070.5914277280001</v>
      </c>
      <c r="X402" s="86">
        <v>44011</v>
      </c>
      <c r="Y402" s="91">
        <v>9.2015162484735917</v>
      </c>
      <c r="Z402" s="91">
        <v>0.92836413426641406</v>
      </c>
      <c r="AA402" s="68">
        <v>0.166044434909836</v>
      </c>
      <c r="AB402" s="91">
        <v>0.12757770927607001</v>
      </c>
      <c r="AC402" s="91">
        <v>0.24543356400744901</v>
      </c>
      <c r="AD402" s="91">
        <v>0.11869213089370599</v>
      </c>
      <c r="AE402" s="91">
        <v>1.00623051599837E-2</v>
      </c>
      <c r="AF402" s="91">
        <v>2.0585190916255401E-2</v>
      </c>
      <c r="AG402" s="83">
        <v>85.05529428544591</v>
      </c>
    </row>
    <row r="403" spans="10:33" ht="15" customHeight="1">
      <c r="J403" s="86">
        <v>44226</v>
      </c>
      <c r="K403" s="68">
        <v>34.181140435878305</v>
      </c>
      <c r="L403" s="68">
        <v>639.64984679216502</v>
      </c>
      <c r="M403" s="68">
        <v>158.35411490926472</v>
      </c>
      <c r="N403" s="68">
        <v>64.353529466717632</v>
      </c>
      <c r="O403" s="68">
        <v>96.00100565197431</v>
      </c>
      <c r="P403" s="68">
        <v>992.53963725599999</v>
      </c>
      <c r="X403" s="86">
        <v>44012</v>
      </c>
      <c r="Y403" s="91">
        <v>9.2025711292387786</v>
      </c>
      <c r="Z403" s="91">
        <v>0.92789583346724902</v>
      </c>
      <c r="AA403" s="68">
        <v>0.16599251039020801</v>
      </c>
      <c r="AB403" s="91">
        <v>0.127692595908037</v>
      </c>
      <c r="AC403" s="91">
        <v>0.24525554024084401</v>
      </c>
      <c r="AD403" s="91">
        <v>0.118654776727514</v>
      </c>
      <c r="AE403" s="91">
        <v>1.00361681943506E-2</v>
      </c>
      <c r="AF403" s="91">
        <v>2.0404719875385897E-2</v>
      </c>
      <c r="AG403" s="83">
        <v>85.063255943353894</v>
      </c>
    </row>
    <row r="404" spans="10:33" ht="15" customHeight="1">
      <c r="J404" s="86">
        <v>44227</v>
      </c>
      <c r="K404" s="68">
        <v>35.224476731271118</v>
      </c>
      <c r="L404" s="68">
        <v>640.60166716514846</v>
      </c>
      <c r="M404" s="68">
        <v>157.4107186242197</v>
      </c>
      <c r="N404" s="68">
        <v>65.59553714537482</v>
      </c>
      <c r="O404" s="68">
        <v>113.57276811198585</v>
      </c>
      <c r="P404" s="68">
        <v>1012.405167778</v>
      </c>
      <c r="X404" s="86">
        <v>44013</v>
      </c>
      <c r="Y404" s="91">
        <v>9.2017706062274804</v>
      </c>
      <c r="Z404" s="91">
        <v>0.92800158467785998</v>
      </c>
      <c r="AA404" s="68">
        <v>0.16593557259313099</v>
      </c>
      <c r="AB404" s="91">
        <v>0.12840218804307701</v>
      </c>
      <c r="AC404" s="91">
        <v>0.24518341714564801</v>
      </c>
      <c r="AD404" s="91">
        <v>0.11860702182109099</v>
      </c>
      <c r="AE404" s="91">
        <v>1.0044060399167399E-2</v>
      </c>
      <c r="AF404" s="91">
        <v>2.2303332603448498E-2</v>
      </c>
      <c r="AG404" s="83">
        <v>85.042143122176554</v>
      </c>
    </row>
    <row r="405" spans="10:33" ht="15" customHeight="1">
      <c r="J405" s="86">
        <v>44228</v>
      </c>
      <c r="K405" s="68">
        <v>35.471650727752106</v>
      </c>
      <c r="L405" s="68">
        <v>618.84117798470049</v>
      </c>
      <c r="M405" s="68">
        <v>150.32272200516368</v>
      </c>
      <c r="N405" s="68">
        <v>63.79757382072367</v>
      </c>
      <c r="O405" s="68">
        <v>148.6586503706601</v>
      </c>
      <c r="P405" s="68">
        <v>1017.091774909</v>
      </c>
      <c r="X405" s="86">
        <v>44014</v>
      </c>
      <c r="Y405" s="91">
        <v>9.2218200666842201</v>
      </c>
      <c r="Z405" s="91">
        <v>0.94298803292168298</v>
      </c>
      <c r="AA405" s="68">
        <v>0.16873892304279201</v>
      </c>
      <c r="AB405" s="91">
        <v>0.132238212911299</v>
      </c>
      <c r="AC405" s="91">
        <v>0.24566103063935502</v>
      </c>
      <c r="AD405" s="91">
        <v>0.11856557308630701</v>
      </c>
      <c r="AE405" s="91">
        <v>1.0014504891950101E-2</v>
      </c>
      <c r="AF405" s="91">
        <v>2.26145619624901E-2</v>
      </c>
      <c r="AG405" s="83">
        <v>84.894825727614702</v>
      </c>
    </row>
    <row r="406" spans="10:33" ht="15" customHeight="1">
      <c r="J406" s="86">
        <v>44229</v>
      </c>
      <c r="K406" s="68">
        <v>35.490251679197726</v>
      </c>
      <c r="L406" s="68">
        <v>625.82694990098105</v>
      </c>
      <c r="M406" s="68">
        <v>155.8944078535005</v>
      </c>
      <c r="N406" s="68">
        <v>68.515152181219591</v>
      </c>
      <c r="O406" s="68">
        <v>136.9321513281011</v>
      </c>
      <c r="P406" s="68">
        <v>1022.658912943</v>
      </c>
      <c r="X406" s="86">
        <v>44015</v>
      </c>
      <c r="Y406" s="91">
        <v>9.2036440115886595</v>
      </c>
      <c r="Z406" s="91">
        <v>1.0155602196692899</v>
      </c>
      <c r="AA406" s="68">
        <v>0.17514899384268701</v>
      </c>
      <c r="AB406" s="91">
        <v>0.16030625252682401</v>
      </c>
      <c r="AC406" s="91">
        <v>0.24526171405826802</v>
      </c>
      <c r="AD406" s="91">
        <v>0.11906788672944001</v>
      </c>
      <c r="AE406" s="91">
        <v>1.00040896156606E-2</v>
      </c>
      <c r="AF406" s="91">
        <v>2.2540170180921401E-2</v>
      </c>
      <c r="AG406" s="83">
        <v>84.039775320553431</v>
      </c>
    </row>
    <row r="407" spans="10:33" ht="15" customHeight="1">
      <c r="J407" s="86">
        <v>44230</v>
      </c>
      <c r="K407" s="68">
        <v>35.80409502019851</v>
      </c>
      <c r="L407" s="68">
        <v>664.8452067478114</v>
      </c>
      <c r="M407" s="68">
        <v>174.55710158754169</v>
      </c>
      <c r="N407" s="68">
        <v>71.788699138517771</v>
      </c>
      <c r="O407" s="68">
        <v>166.85687420893055</v>
      </c>
      <c r="P407" s="68">
        <v>1113.851976703</v>
      </c>
      <c r="X407" s="86">
        <v>44016</v>
      </c>
      <c r="Y407" s="91">
        <v>9.1835529850197197</v>
      </c>
      <c r="Z407" s="91">
        <v>1.03087944480616</v>
      </c>
      <c r="AA407" s="68">
        <v>0.16855874516594602</v>
      </c>
      <c r="AB407" s="91">
        <v>0.165232377769919</v>
      </c>
      <c r="AC407" s="91">
        <v>0.24475186820764699</v>
      </c>
      <c r="AD407" s="91">
        <v>0.11853203861960299</v>
      </c>
      <c r="AE407" s="91">
        <v>1.00462178548125E-2</v>
      </c>
      <c r="AF407" s="91">
        <v>2.2615013474337999E-2</v>
      </c>
      <c r="AG407" s="83">
        <v>83.912750656343164</v>
      </c>
    </row>
    <row r="408" spans="10:33" ht="15" customHeight="1">
      <c r="J408" s="86">
        <v>44231</v>
      </c>
      <c r="K408" s="68">
        <v>36.291113451445959</v>
      </c>
      <c r="L408" s="68">
        <v>700.21372883449033</v>
      </c>
      <c r="M408" s="68">
        <v>189.02379426370081</v>
      </c>
      <c r="N408" s="68">
        <v>76.508630548458072</v>
      </c>
      <c r="O408" s="68">
        <v>153.20708510390489</v>
      </c>
      <c r="P408" s="68">
        <v>1155.2443522020001</v>
      </c>
      <c r="X408" s="86">
        <v>44017</v>
      </c>
      <c r="Y408" s="91">
        <v>9.1893439424863796</v>
      </c>
      <c r="Z408" s="91">
        <v>1.0312494167769199</v>
      </c>
      <c r="AA408" s="68">
        <v>0.17285560451062398</v>
      </c>
      <c r="AB408" s="91">
        <v>0.174655014151333</v>
      </c>
      <c r="AC408" s="91">
        <v>0.24488669788398998</v>
      </c>
      <c r="AD408" s="91">
        <v>0.120667287990601</v>
      </c>
      <c r="AE408" s="91">
        <v>1.00989876604448E-2</v>
      </c>
      <c r="AF408" s="91">
        <v>2.2525974009330197E-2</v>
      </c>
      <c r="AG408" s="83">
        <v>83.796341977861672</v>
      </c>
    </row>
    <row r="409" spans="10:33" ht="15" customHeight="1">
      <c r="J409" s="86">
        <v>44232</v>
      </c>
      <c r="K409" s="68">
        <v>36.872897766863979</v>
      </c>
      <c r="L409" s="68">
        <v>690.8399068708369</v>
      </c>
      <c r="M409" s="68">
        <v>183.98232860545261</v>
      </c>
      <c r="N409" s="68">
        <v>76.199411331680281</v>
      </c>
      <c r="O409" s="68">
        <v>174.80108997716627</v>
      </c>
      <c r="P409" s="68">
        <v>1162.695634552</v>
      </c>
      <c r="X409" s="86">
        <v>44018</v>
      </c>
      <c r="Y409" s="91">
        <v>9.1850147522697689</v>
      </c>
      <c r="Z409" s="91">
        <v>1.0385340844656901</v>
      </c>
      <c r="AA409" s="68">
        <v>0.17577304138261698</v>
      </c>
      <c r="AB409" s="91">
        <v>0.17704951277179901</v>
      </c>
      <c r="AC409" s="91">
        <v>0.244708965114109</v>
      </c>
      <c r="AD409" s="91">
        <v>0.122794755730447</v>
      </c>
      <c r="AE409" s="91">
        <v>1.01939805192717E-2</v>
      </c>
      <c r="AF409" s="91">
        <v>2.2563528495781499E-2</v>
      </c>
      <c r="AG409" s="83">
        <v>83.677891659661057</v>
      </c>
    </row>
    <row r="410" spans="10:33" ht="15" customHeight="1">
      <c r="J410" s="86">
        <v>44233</v>
      </c>
      <c r="K410" s="68">
        <v>37.474375912137596</v>
      </c>
      <c r="L410" s="68">
        <v>710.84863580024478</v>
      </c>
      <c r="M410" s="68">
        <v>196.42415036847879</v>
      </c>
      <c r="N410" s="68">
        <v>85.432235564849222</v>
      </c>
      <c r="O410" s="68">
        <v>174.53868334828962</v>
      </c>
      <c r="P410" s="68">
        <v>1204.718080994</v>
      </c>
      <c r="X410" s="86">
        <v>44019</v>
      </c>
      <c r="Y410" s="91">
        <v>9.1800922518215806</v>
      </c>
      <c r="Z410" s="91">
        <v>1.0391216284082101</v>
      </c>
      <c r="AA410" s="68">
        <v>0.17314178590471899</v>
      </c>
      <c r="AB410" s="91">
        <v>0.18406255818866502</v>
      </c>
      <c r="AC410" s="91">
        <v>0.24491710913577602</v>
      </c>
      <c r="AD410" s="91">
        <v>0.12587684260536999</v>
      </c>
      <c r="AE410" s="91">
        <v>1.0254883545358199E-2</v>
      </c>
      <c r="AF410" s="91">
        <v>2.28707967284748E-2</v>
      </c>
      <c r="AG410" s="83">
        <v>83.60482502387282</v>
      </c>
    </row>
    <row r="411" spans="10:33" ht="15" customHeight="1">
      <c r="J411" s="86">
        <v>44234</v>
      </c>
      <c r="K411" s="68">
        <v>38.134321865276114</v>
      </c>
      <c r="L411" s="68">
        <v>737.20578629865327</v>
      </c>
      <c r="M411" s="68">
        <v>192.16404231895839</v>
      </c>
      <c r="N411" s="68">
        <v>87.403977078398654</v>
      </c>
      <c r="O411" s="68">
        <v>139.57710718271369</v>
      </c>
      <c r="P411" s="68">
        <v>1194.4852347440001</v>
      </c>
      <c r="X411" s="86">
        <v>44020</v>
      </c>
      <c r="Y411" s="91">
        <v>9.1856050744739406</v>
      </c>
      <c r="Z411" s="91">
        <v>1.04720363647688</v>
      </c>
      <c r="AA411" s="68">
        <v>0.17506838374307002</v>
      </c>
      <c r="AB411" s="91">
        <v>0.187224732144362</v>
      </c>
      <c r="AC411" s="91">
        <v>0.244861766356473</v>
      </c>
      <c r="AD411" s="91">
        <v>0.12720922617863201</v>
      </c>
      <c r="AE411" s="91">
        <v>1.0250869328067699E-2</v>
      </c>
      <c r="AF411" s="91">
        <v>2.1981629829790399E-2</v>
      </c>
      <c r="AG411" s="83">
        <v>83.510015391455013</v>
      </c>
    </row>
    <row r="412" spans="10:33" ht="15" customHeight="1">
      <c r="J412" s="86">
        <v>44235</v>
      </c>
      <c r="K412" s="68">
        <v>38.388374472984367</v>
      </c>
      <c r="L412" s="68">
        <v>728.17162221559147</v>
      </c>
      <c r="M412" s="68">
        <v>184.10938515814942</v>
      </c>
      <c r="N412" s="68">
        <v>88.366907648669255</v>
      </c>
      <c r="O412" s="68">
        <v>175.98407742160543</v>
      </c>
      <c r="P412" s="68">
        <v>1215.020366917</v>
      </c>
      <c r="X412" s="86">
        <v>44021</v>
      </c>
      <c r="Y412" s="91">
        <v>9.1963301108321804</v>
      </c>
      <c r="Z412" s="91">
        <v>1.065453693517</v>
      </c>
      <c r="AA412" s="68">
        <v>0.17870055968354898</v>
      </c>
      <c r="AB412" s="91">
        <v>0.18821666521896402</v>
      </c>
      <c r="AC412" s="91">
        <v>0.24521268778084002</v>
      </c>
      <c r="AD412" s="91">
        <v>0.12079992725990701</v>
      </c>
      <c r="AE412" s="91">
        <v>1.03239756343835E-2</v>
      </c>
      <c r="AF412" s="91">
        <v>2.2297068976583397E-2</v>
      </c>
      <c r="AG412" s="83">
        <v>83.395764890370742</v>
      </c>
    </row>
    <row r="413" spans="10:33" ht="15" customHeight="1">
      <c r="J413" s="86">
        <v>44236</v>
      </c>
      <c r="K413" s="68">
        <v>38.836572262560509</v>
      </c>
      <c r="L413" s="68">
        <v>868.01315700810403</v>
      </c>
      <c r="M413" s="68">
        <v>198.71906342616901</v>
      </c>
      <c r="N413" s="68">
        <v>97.829119043263745</v>
      </c>
      <c r="O413" s="68">
        <v>183.0877160629027</v>
      </c>
      <c r="P413" s="68">
        <v>1386.4856278029999</v>
      </c>
      <c r="X413" s="86">
        <v>44022</v>
      </c>
      <c r="Y413" s="91">
        <v>9.1924556110651405</v>
      </c>
      <c r="Z413" s="91">
        <v>1.0940569469424901</v>
      </c>
      <c r="AA413" s="68">
        <v>0.168466097603888</v>
      </c>
      <c r="AB413" s="91">
        <v>0.19019817631066799</v>
      </c>
      <c r="AC413" s="91">
        <v>0.24525211038213399</v>
      </c>
      <c r="AD413" s="91">
        <v>0.11587149834263299</v>
      </c>
      <c r="AE413" s="91">
        <v>1.03209051710493E-2</v>
      </c>
      <c r="AF413" s="91">
        <v>2.2436607455382101E-2</v>
      </c>
      <c r="AG413" s="83">
        <v>83.272102112112947</v>
      </c>
    </row>
    <row r="414" spans="10:33" ht="15" customHeight="1">
      <c r="J414" s="86">
        <v>44237</v>
      </c>
      <c r="K414" s="68">
        <v>39.938863945118882</v>
      </c>
      <c r="L414" s="68">
        <v>873.06254980632707</v>
      </c>
      <c r="M414" s="68">
        <v>203.10293946547299</v>
      </c>
      <c r="N414" s="68">
        <v>106.45934797132125</v>
      </c>
      <c r="O414" s="68">
        <v>195.88294862575981</v>
      </c>
      <c r="P414" s="68">
        <v>1418.446649814</v>
      </c>
      <c r="X414" s="86">
        <v>44023</v>
      </c>
      <c r="Y414" s="91">
        <v>9.1862113492723196</v>
      </c>
      <c r="Z414" s="91">
        <v>1.1016815687452399</v>
      </c>
      <c r="AA414" s="68">
        <v>0.16731971983063501</v>
      </c>
      <c r="AB414" s="91">
        <v>0.19599082939910298</v>
      </c>
      <c r="AC414" s="91">
        <v>0.24491755643010399</v>
      </c>
      <c r="AD414" s="91">
        <v>0.11681643526256999</v>
      </c>
      <c r="AE414" s="91">
        <v>1.0303931958931601E-2</v>
      </c>
      <c r="AF414" s="91">
        <v>2.23698091599163E-2</v>
      </c>
      <c r="AG414" s="83">
        <v>83.166166026406955</v>
      </c>
    </row>
    <row r="415" spans="10:33" ht="15" customHeight="1">
      <c r="J415" s="86">
        <v>44238</v>
      </c>
      <c r="K415" s="68">
        <v>40.650693056769263</v>
      </c>
      <c r="L415" s="68">
        <v>845.2729871052295</v>
      </c>
      <c r="M415" s="68">
        <v>199.9193692753712</v>
      </c>
      <c r="N415" s="68">
        <v>117.18276597890677</v>
      </c>
      <c r="O415" s="68">
        <v>191.42457564272331</v>
      </c>
      <c r="P415" s="68">
        <v>1394.4503910589999</v>
      </c>
      <c r="X415" s="86">
        <v>44024</v>
      </c>
      <c r="Y415" s="91">
        <v>9.1963685428649899</v>
      </c>
      <c r="Z415" s="91">
        <v>1.1026756260372299</v>
      </c>
      <c r="AA415" s="68">
        <v>0.173641937527509</v>
      </c>
      <c r="AB415" s="91">
        <v>0.19772262695654602</v>
      </c>
      <c r="AC415" s="91">
        <v>0.245180462957509</v>
      </c>
      <c r="AD415" s="91">
        <v>0.119578813030086</v>
      </c>
      <c r="AE415" s="91">
        <v>1.0380458216272899E-2</v>
      </c>
      <c r="AF415" s="91">
        <v>2.2586408559867301E-2</v>
      </c>
      <c r="AG415" s="83">
        <v>83.08869241087433</v>
      </c>
    </row>
    <row r="416" spans="10:33" ht="15" customHeight="1">
      <c r="J416" s="86">
        <v>44239</v>
      </c>
      <c r="K416" s="68">
        <v>41.375315216767959</v>
      </c>
      <c r="L416" s="68">
        <v>896.68702345424856</v>
      </c>
      <c r="M416" s="68">
        <v>203.77483493825628</v>
      </c>
      <c r="N416" s="68">
        <v>121.37192327761542</v>
      </c>
      <c r="O416" s="68">
        <v>210.57719958211192</v>
      </c>
      <c r="P416" s="68">
        <v>1473.786296469</v>
      </c>
      <c r="X416" s="86">
        <v>44025</v>
      </c>
      <c r="Y416" s="91">
        <v>9.17135285318518</v>
      </c>
      <c r="Z416" s="91">
        <v>1.0990000129696</v>
      </c>
      <c r="AA416" s="68">
        <v>0.17027917779642598</v>
      </c>
      <c r="AB416" s="91">
        <v>0.19499393459911002</v>
      </c>
      <c r="AC416" s="91">
        <v>0.24443845017033</v>
      </c>
      <c r="AD416" s="91">
        <v>0.119462781498828</v>
      </c>
      <c r="AE416" s="91">
        <v>1.03852173455233E-2</v>
      </c>
      <c r="AF416" s="91">
        <v>2.21526039349235E-2</v>
      </c>
      <c r="AG416" s="83">
        <v>83.133600345884119</v>
      </c>
    </row>
    <row r="417" spans="10:33" ht="15" customHeight="1">
      <c r="J417" s="86">
        <v>44240</v>
      </c>
      <c r="K417" s="68">
        <v>41.796331528962938</v>
      </c>
      <c r="L417" s="68">
        <v>886.63134167494115</v>
      </c>
      <c r="M417" s="68">
        <v>210.34431812473238</v>
      </c>
      <c r="N417" s="68">
        <v>131.88580070033731</v>
      </c>
      <c r="O417" s="68">
        <v>244.0161366360262</v>
      </c>
      <c r="P417" s="68">
        <v>1514.6739286649999</v>
      </c>
      <c r="X417" s="86">
        <v>44026</v>
      </c>
      <c r="Y417" s="91">
        <v>9.1872133209685103</v>
      </c>
      <c r="Z417" s="91">
        <v>1.0972819158031899</v>
      </c>
      <c r="AA417" s="68">
        <v>0.16525420083105199</v>
      </c>
      <c r="AB417" s="91">
        <v>0.197465336128056</v>
      </c>
      <c r="AC417" s="91">
        <v>0.24492740565088</v>
      </c>
      <c r="AD417" s="91">
        <v>0.11560848884972499</v>
      </c>
      <c r="AE417" s="91">
        <v>1.0881176365813001E-2</v>
      </c>
      <c r="AF417" s="91">
        <v>2.2644302709035603E-2</v>
      </c>
      <c r="AG417" s="83">
        <v>83.207893710818112</v>
      </c>
    </row>
    <row r="418" spans="10:33" ht="15" customHeight="1">
      <c r="J418" s="86">
        <v>44241</v>
      </c>
      <c r="K418" s="68">
        <v>42.526379700175028</v>
      </c>
      <c r="L418" s="68">
        <v>880.40447202443022</v>
      </c>
      <c r="M418" s="68">
        <v>207.89087255491017</v>
      </c>
      <c r="N418" s="68">
        <v>133.72026424639049</v>
      </c>
      <c r="O418" s="68">
        <v>233.52226477809404</v>
      </c>
      <c r="P418" s="68">
        <v>1498.064253304</v>
      </c>
      <c r="X418" s="86">
        <v>44027</v>
      </c>
      <c r="Y418" s="91">
        <v>9.1794873453536603</v>
      </c>
      <c r="Z418" s="91">
        <v>1.0959159075421401</v>
      </c>
      <c r="AA418" s="68">
        <v>0.16287864938721</v>
      </c>
      <c r="AB418" s="91">
        <v>0.19823370711484201</v>
      </c>
      <c r="AC418" s="91">
        <v>0.24482520975352901</v>
      </c>
      <c r="AD418" s="91">
        <v>0.117284518540837</v>
      </c>
      <c r="AE418" s="91">
        <v>1.09407070654366E-2</v>
      </c>
      <c r="AF418" s="91">
        <v>2.2489190577572801E-2</v>
      </c>
      <c r="AG418" s="83">
        <v>83.207409222826698</v>
      </c>
    </row>
    <row r="419" spans="10:33" ht="15" customHeight="1">
      <c r="J419" s="86">
        <v>44242</v>
      </c>
      <c r="K419" s="68">
        <v>43.196095570821917</v>
      </c>
      <c r="L419" s="68">
        <v>911.70055882948384</v>
      </c>
      <c r="M419" s="68">
        <v>207.05702627103048</v>
      </c>
      <c r="N419" s="68">
        <v>129.25571411883243</v>
      </c>
      <c r="O419" s="68">
        <v>158.16364054883115</v>
      </c>
      <c r="P419" s="68">
        <v>1449.3730353389999</v>
      </c>
      <c r="X419" s="86">
        <v>44028</v>
      </c>
      <c r="Y419" s="91">
        <v>9.1925685805927504</v>
      </c>
      <c r="Z419" s="91">
        <v>1.1027540460088601</v>
      </c>
      <c r="AA419" s="68">
        <v>0.16565671232695903</v>
      </c>
      <c r="AB419" s="91">
        <v>0.19917666037363602</v>
      </c>
      <c r="AC419" s="91">
        <v>0.24525850128280402</v>
      </c>
      <c r="AD419" s="91">
        <v>0.11241332005073901</v>
      </c>
      <c r="AE419" s="91">
        <v>1.09527268519843E-2</v>
      </c>
      <c r="AF419" s="91">
        <v>2.2234738958249799E-2</v>
      </c>
      <c r="AG419" s="83">
        <v>83.183022937877865</v>
      </c>
    </row>
    <row r="420" spans="10:33" ht="15" customHeight="1">
      <c r="J420" s="86">
        <v>44243</v>
      </c>
      <c r="K420" s="68">
        <v>43.290726845316527</v>
      </c>
      <c r="L420" s="68">
        <v>898.4329273242522</v>
      </c>
      <c r="M420" s="68">
        <v>203.97243906860129</v>
      </c>
      <c r="N420" s="68">
        <v>127.30721293325192</v>
      </c>
      <c r="O420" s="68">
        <v>218.76362716857784</v>
      </c>
      <c r="P420" s="68">
        <v>1491.7669333399999</v>
      </c>
      <c r="X420" s="86">
        <v>44029</v>
      </c>
      <c r="Y420" s="91">
        <v>9.1837811187084899</v>
      </c>
      <c r="Z420" s="91">
        <v>1.0980305785998901</v>
      </c>
      <c r="AA420" s="68">
        <v>0.168531869465155</v>
      </c>
      <c r="AB420" s="91">
        <v>0.20214294137372898</v>
      </c>
      <c r="AC420" s="91">
        <v>0.244941005848414</v>
      </c>
      <c r="AD420" s="91">
        <v>0.107986350007992</v>
      </c>
      <c r="AE420" s="91">
        <v>1.1226588840733E-2</v>
      </c>
      <c r="AF420" s="91">
        <v>2.23666237078325E-2</v>
      </c>
      <c r="AG420" s="83">
        <v>83.193905529923967</v>
      </c>
    </row>
    <row r="421" spans="10:33" ht="15" customHeight="1">
      <c r="J421" s="86">
        <v>44244</v>
      </c>
      <c r="K421" s="68">
        <v>43.560596764701444</v>
      </c>
      <c r="L421" s="68">
        <v>923.54507540066811</v>
      </c>
      <c r="M421" s="68">
        <v>204.528599567247</v>
      </c>
      <c r="N421" s="68">
        <v>131.04742426459171</v>
      </c>
      <c r="O421" s="68">
        <v>218.93309179479184</v>
      </c>
      <c r="P421" s="68">
        <v>1521.614787792</v>
      </c>
      <c r="X421" s="86">
        <v>44030</v>
      </c>
      <c r="Y421" s="91">
        <v>9.18509536732744</v>
      </c>
      <c r="Z421" s="91">
        <v>1.10129560711436</v>
      </c>
      <c r="AA421" s="68">
        <v>0.17347815199730102</v>
      </c>
      <c r="AB421" s="91">
        <v>0.20882154337513301</v>
      </c>
      <c r="AC421" s="91">
        <v>0.24482082995012999</v>
      </c>
      <c r="AD421" s="91">
        <v>0.11204190542418499</v>
      </c>
      <c r="AE421" s="91">
        <v>1.1321920396196799E-2</v>
      </c>
      <c r="AF421" s="91">
        <v>2.2175168085610597E-2</v>
      </c>
      <c r="AG421" s="83">
        <v>83.055008859797894</v>
      </c>
    </row>
    <row r="422" spans="10:33" ht="15" customHeight="1">
      <c r="J422" s="86">
        <v>44245</v>
      </c>
      <c r="K422" s="68">
        <v>43.557099904889171</v>
      </c>
      <c r="L422" s="68">
        <v>978.09781016407192</v>
      </c>
      <c r="M422" s="68">
        <v>211.71392831903532</v>
      </c>
      <c r="N422" s="68">
        <v>139.25716599518219</v>
      </c>
      <c r="O422" s="68">
        <v>230.02653831282123</v>
      </c>
      <c r="P422" s="68">
        <v>1602.652542696</v>
      </c>
      <c r="X422" s="86">
        <v>44031</v>
      </c>
      <c r="Y422" s="91">
        <v>9.1765803091769005</v>
      </c>
      <c r="Z422" s="91">
        <v>1.1181065038447799</v>
      </c>
      <c r="AA422" s="68">
        <v>0.18148839585313498</v>
      </c>
      <c r="AB422" s="91">
        <v>0.212173704459131</v>
      </c>
      <c r="AC422" s="91">
        <v>0.24458937273315801</v>
      </c>
      <c r="AD422" s="91">
        <v>0.116036792007864</v>
      </c>
      <c r="AE422" s="91">
        <v>1.1292690883752701E-2</v>
      </c>
      <c r="AF422" s="91">
        <v>2.2440876784191603E-2</v>
      </c>
      <c r="AG422" s="83">
        <v>82.800880204513945</v>
      </c>
    </row>
    <row r="423" spans="10:33" ht="15" customHeight="1">
      <c r="J423" s="86">
        <v>44246</v>
      </c>
      <c r="K423" s="68">
        <v>44.539969353903587</v>
      </c>
      <c r="L423" s="68">
        <v>970.29265462794262</v>
      </c>
      <c r="M423" s="68">
        <v>221.86327731840422</v>
      </c>
      <c r="N423" s="68">
        <v>144.47873597680078</v>
      </c>
      <c r="O423" s="68">
        <v>235.05637228594878</v>
      </c>
      <c r="P423" s="68">
        <v>1616.231009563</v>
      </c>
      <c r="X423" s="86">
        <v>44032</v>
      </c>
      <c r="Y423" s="91">
        <v>9.1777053329898397</v>
      </c>
      <c r="Z423" s="91">
        <v>1.1171766487502799</v>
      </c>
      <c r="AA423" s="68">
        <v>0.18238804380805201</v>
      </c>
      <c r="AB423" s="91">
        <v>0.22134430855301201</v>
      </c>
      <c r="AC423" s="91">
        <v>0.24466292394998601</v>
      </c>
      <c r="AD423" s="91">
        <v>0.11568030706075</v>
      </c>
      <c r="AE423" s="91">
        <v>1.12529353158888E-2</v>
      </c>
      <c r="AF423" s="91">
        <v>2.22865799480777E-2</v>
      </c>
      <c r="AG423" s="83">
        <v>82.737955813632169</v>
      </c>
    </row>
    <row r="424" spans="10:33" ht="15" customHeight="1">
      <c r="J424" s="86">
        <v>44247</v>
      </c>
      <c r="K424" s="68">
        <v>45.583066689368479</v>
      </c>
      <c r="L424" s="68">
        <v>1051.0805454536269</v>
      </c>
      <c r="M424" s="68">
        <v>226.03841030014249</v>
      </c>
      <c r="N424" s="68">
        <v>176.1666573973171</v>
      </c>
      <c r="O424" s="68">
        <v>251.35538494754519</v>
      </c>
      <c r="P424" s="68">
        <v>1750.2240647880001</v>
      </c>
      <c r="X424" s="86">
        <v>44033</v>
      </c>
      <c r="Y424" s="91">
        <v>9.1833433776348699</v>
      </c>
      <c r="Z424" s="91">
        <v>1.1067625406277499</v>
      </c>
      <c r="AA424" s="68">
        <v>0.17840301839801698</v>
      </c>
      <c r="AB424" s="91">
        <v>0.22180229880018401</v>
      </c>
      <c r="AC424" s="91">
        <v>0.24468038731036298</v>
      </c>
      <c r="AD424" s="91">
        <v>0.11397112466598799</v>
      </c>
      <c r="AE424" s="91">
        <v>1.1629518179860202E-2</v>
      </c>
      <c r="AF424" s="91">
        <v>2.2241631558578001E-2</v>
      </c>
      <c r="AG424" s="83">
        <v>82.860967355787835</v>
      </c>
    </row>
    <row r="425" spans="10:33" ht="15" customHeight="1">
      <c r="J425" s="86">
        <v>44248</v>
      </c>
      <c r="K425" s="68">
        <v>46.621430248908183</v>
      </c>
      <c r="L425" s="68">
        <v>1057.4448516745213</v>
      </c>
      <c r="M425" s="68">
        <v>221.4045450984342</v>
      </c>
      <c r="N425" s="68">
        <v>169.14847621358311</v>
      </c>
      <c r="O425" s="68">
        <v>263.97582424055327</v>
      </c>
      <c r="P425" s="68">
        <v>1758.595127476</v>
      </c>
      <c r="X425" s="86">
        <v>44034</v>
      </c>
      <c r="Y425" s="91">
        <v>9.4408038010537112</v>
      </c>
      <c r="Z425" s="91">
        <v>1.1124009442023999</v>
      </c>
      <c r="AA425" s="68">
        <v>0.18320399298193601</v>
      </c>
      <c r="AB425" s="91">
        <v>0.22823770295458801</v>
      </c>
      <c r="AC425" s="91">
        <v>0.24481033234855398</v>
      </c>
      <c r="AD425" s="91">
        <v>0.11620754704696999</v>
      </c>
      <c r="AE425" s="91">
        <v>1.17175610607361E-2</v>
      </c>
      <c r="AF425" s="91">
        <v>2.2360752684382802E-2</v>
      </c>
      <c r="AG425" s="83">
        <v>83.107550099948256</v>
      </c>
    </row>
    <row r="426" spans="10:33" ht="15" customHeight="1">
      <c r="J426" s="86">
        <v>44249</v>
      </c>
      <c r="K426" s="68">
        <v>46.827644775959243</v>
      </c>
      <c r="L426" s="68">
        <v>1082.5065557722905</v>
      </c>
      <c r="M426" s="68">
        <v>223.00431060246851</v>
      </c>
      <c r="N426" s="68">
        <v>178.19400550492009</v>
      </c>
      <c r="O426" s="68">
        <v>258.40615034636176</v>
      </c>
      <c r="P426" s="68">
        <v>1788.9386670020001</v>
      </c>
      <c r="X426" s="86">
        <v>44035</v>
      </c>
      <c r="Y426" s="91">
        <v>9.9994757348194288</v>
      </c>
      <c r="Z426" s="91">
        <v>1.1133636839349301</v>
      </c>
      <c r="AA426" s="68">
        <v>0.184239931238943</v>
      </c>
      <c r="AB426" s="91">
        <v>0.24018501518965302</v>
      </c>
      <c r="AC426" s="91">
        <v>0.24459212038922598</v>
      </c>
      <c r="AD426" s="91">
        <v>0.12127753225839799</v>
      </c>
      <c r="AE426" s="91">
        <v>1.1774176003118001E-2</v>
      </c>
      <c r="AF426" s="91">
        <v>2.2228713362412899E-2</v>
      </c>
      <c r="AG426" s="83">
        <v>83.767789651397948</v>
      </c>
    </row>
    <row r="427" spans="10:33" ht="15" customHeight="1">
      <c r="J427" s="86">
        <v>44250</v>
      </c>
      <c r="K427" s="68">
        <v>47.402353747789867</v>
      </c>
      <c r="L427" s="68">
        <v>1018.7709143539251</v>
      </c>
      <c r="M427" s="68">
        <v>204.73106448690561</v>
      </c>
      <c r="N427" s="68">
        <v>169.261001585998</v>
      </c>
      <c r="O427" s="68">
        <v>248.82985011638152</v>
      </c>
      <c r="P427" s="68">
        <v>1688.995184291</v>
      </c>
      <c r="X427" s="86">
        <v>44036</v>
      </c>
      <c r="Y427" s="91">
        <v>9.9957981324408003</v>
      </c>
      <c r="Z427" s="91">
        <v>1.10409244793064</v>
      </c>
      <c r="AA427" s="68">
        <v>0.17849590243583599</v>
      </c>
      <c r="AB427" s="91">
        <v>0.26604331370987</v>
      </c>
      <c r="AC427" s="91">
        <v>0.24451997272246098</v>
      </c>
      <c r="AD427" s="91">
        <v>0.122692684914503</v>
      </c>
      <c r="AE427" s="91">
        <v>1.1790233671159601E-2</v>
      </c>
      <c r="AF427" s="91">
        <v>2.2210967455978999E-2</v>
      </c>
      <c r="AG427" s="83">
        <v>83.677350680233872</v>
      </c>
    </row>
    <row r="428" spans="10:33" ht="15" customHeight="1">
      <c r="J428" s="86">
        <v>44251</v>
      </c>
      <c r="K428" s="68">
        <v>47.469317498821624</v>
      </c>
      <c r="L428" s="68">
        <v>910.11666991432992</v>
      </c>
      <c r="M428" s="68">
        <v>179.69168673115109</v>
      </c>
      <c r="N428" s="68">
        <v>147.31116992499699</v>
      </c>
      <c r="O428" s="68">
        <v>289.35212415170031</v>
      </c>
      <c r="P428" s="68">
        <v>1573.940968221</v>
      </c>
      <c r="X428" s="86">
        <v>44037</v>
      </c>
      <c r="Y428" s="91">
        <v>9.9967600931979295</v>
      </c>
      <c r="Z428" s="91">
        <v>1.10276630471204</v>
      </c>
      <c r="AA428" s="68">
        <v>0.17776436691853401</v>
      </c>
      <c r="AB428" s="91">
        <v>0.26708149631199501</v>
      </c>
      <c r="AC428" s="91">
        <v>0.24448187621505002</v>
      </c>
      <c r="AD428" s="91">
        <v>0.12678189540207999</v>
      </c>
      <c r="AE428" s="91">
        <v>1.1730556354597001E-2</v>
      </c>
      <c r="AF428" s="91">
        <v>2.25517166665356E-2</v>
      </c>
      <c r="AG428" s="83">
        <v>83.655468074318804</v>
      </c>
    </row>
    <row r="429" spans="10:33" ht="15" customHeight="1">
      <c r="J429" s="86">
        <v>44252</v>
      </c>
      <c r="K429" s="68">
        <v>48.051558548983294</v>
      </c>
      <c r="L429" s="68">
        <v>935.20003218362694</v>
      </c>
      <c r="M429" s="68">
        <v>185.84323235239111</v>
      </c>
      <c r="N429" s="68">
        <v>157.54910752434213</v>
      </c>
      <c r="O429" s="68">
        <v>227.67680185465656</v>
      </c>
      <c r="P429" s="68">
        <v>1554.320732464</v>
      </c>
      <c r="X429" s="86">
        <v>44038</v>
      </c>
      <c r="Y429" s="91">
        <v>9.9873697888222903</v>
      </c>
      <c r="Z429" s="91">
        <v>1.1300425768958</v>
      </c>
      <c r="AA429" s="68">
        <v>0.176071077657866</v>
      </c>
      <c r="AB429" s="91">
        <v>0.26928857572036896</v>
      </c>
      <c r="AC429" s="91">
        <v>0.24433403100951498</v>
      </c>
      <c r="AD429" s="91">
        <v>0.129993273301173</v>
      </c>
      <c r="AE429" s="91">
        <v>1.17770695701461E-2</v>
      </c>
      <c r="AF429" s="91">
        <v>2.2599583115365699E-2</v>
      </c>
      <c r="AG429" s="83">
        <v>83.426386259868323</v>
      </c>
    </row>
    <row r="430" spans="10:33" ht="15" customHeight="1">
      <c r="J430" s="86">
        <v>44253</v>
      </c>
      <c r="K430" s="68">
        <v>48.029561632660602</v>
      </c>
      <c r="L430" s="68">
        <v>881.74362506086334</v>
      </c>
      <c r="M430" s="68">
        <v>168.65829354798458</v>
      </c>
      <c r="N430" s="68">
        <v>149.28366273697742</v>
      </c>
      <c r="O430" s="68">
        <v>221.48510026651388</v>
      </c>
      <c r="P430" s="68">
        <v>1469.2002432449999</v>
      </c>
      <c r="X430" s="86">
        <v>44039</v>
      </c>
      <c r="Y430" s="91">
        <v>9.9979568746330294</v>
      </c>
      <c r="Z430" s="91">
        <v>1.16734157672161</v>
      </c>
      <c r="AA430" s="68">
        <v>0.17178728179545302</v>
      </c>
      <c r="AB430" s="91">
        <v>0.28194654968349303</v>
      </c>
      <c r="AC430" s="91">
        <v>0.24445240623494499</v>
      </c>
      <c r="AD430" s="91">
        <v>0.13236377095771501</v>
      </c>
      <c r="AE430" s="91">
        <v>1.19713751324926E-2</v>
      </c>
      <c r="AF430" s="91">
        <v>2.2650661094755501E-2</v>
      </c>
      <c r="AG430" s="83">
        <v>83.105285680610535</v>
      </c>
    </row>
    <row r="431" spans="10:33" ht="15" customHeight="1">
      <c r="J431" s="86">
        <v>44254</v>
      </c>
      <c r="K431" s="68">
        <v>48.83012523811751</v>
      </c>
      <c r="L431" s="68">
        <v>874.79712972826962</v>
      </c>
      <c r="M431" s="68">
        <v>167.15117687098009</v>
      </c>
      <c r="N431" s="68">
        <v>152.14380083458394</v>
      </c>
      <c r="O431" s="68">
        <v>206.57429188804872</v>
      </c>
      <c r="P431" s="68">
        <v>1449.4965245599999</v>
      </c>
      <c r="X431" s="86">
        <v>44040</v>
      </c>
      <c r="Y431" s="91">
        <v>10.005664189870501</v>
      </c>
      <c r="Z431" s="91">
        <v>1.1640770219276599</v>
      </c>
      <c r="AA431" s="68">
        <v>0.17287823217373</v>
      </c>
      <c r="AB431" s="91">
        <v>0.29275315682507003</v>
      </c>
      <c r="AC431" s="91">
        <v>0.24470112059476598</v>
      </c>
      <c r="AD431" s="91">
        <v>0.13441620402541599</v>
      </c>
      <c r="AE431" s="91">
        <v>1.0622105671711899E-2</v>
      </c>
      <c r="AF431" s="91">
        <v>2.27410010587231E-2</v>
      </c>
      <c r="AG431" s="83">
        <v>83.049354629178723</v>
      </c>
    </row>
    <row r="432" spans="10:33" ht="15" customHeight="1">
      <c r="J432" s="86">
        <v>44255</v>
      </c>
      <c r="K432" s="68">
        <v>48.659503452996994</v>
      </c>
      <c r="L432" s="68">
        <v>875.33004981157035</v>
      </c>
      <c r="M432" s="68">
        <v>167.83368752828201</v>
      </c>
      <c r="N432" s="68">
        <v>158.99966966208203</v>
      </c>
      <c r="O432" s="68">
        <v>163.88845387106858</v>
      </c>
      <c r="P432" s="68">
        <v>1414.711364326</v>
      </c>
      <c r="X432" s="86">
        <v>44041</v>
      </c>
      <c r="Y432" s="91">
        <v>10.009112142092199</v>
      </c>
      <c r="Z432" s="91">
        <v>1.16243926995317</v>
      </c>
      <c r="AA432" s="68">
        <v>0.15451275399682599</v>
      </c>
      <c r="AB432" s="91">
        <v>0.32844617346101895</v>
      </c>
      <c r="AC432" s="91">
        <v>0.24475289588638099</v>
      </c>
      <c r="AD432" s="91">
        <v>0.131817386872706</v>
      </c>
      <c r="AE432" s="91">
        <v>1.0584168749840901E-2</v>
      </c>
      <c r="AF432" s="91">
        <v>2.26343151691255E-2</v>
      </c>
      <c r="AG432" s="83">
        <v>82.964721398228008</v>
      </c>
    </row>
    <row r="433" spans="10:33" ht="15" customHeight="1">
      <c r="J433" s="86">
        <v>44256</v>
      </c>
      <c r="K433" s="68">
        <v>48.888063860218772</v>
      </c>
      <c r="L433" s="68">
        <v>843.90963256273358</v>
      </c>
      <c r="M433" s="68">
        <v>163.28975856853612</v>
      </c>
      <c r="N433" s="68">
        <v>154.57450568634437</v>
      </c>
      <c r="O433" s="68">
        <v>241.93891036016726</v>
      </c>
      <c r="P433" s="68">
        <v>1452.6008710379999</v>
      </c>
      <c r="X433" s="86">
        <v>44042</v>
      </c>
      <c r="Y433" s="91">
        <v>10.015536077832701</v>
      </c>
      <c r="Z433" s="91">
        <v>1.1585106468028801</v>
      </c>
      <c r="AA433" s="68">
        <v>0.15803998418425</v>
      </c>
      <c r="AB433" s="91">
        <v>0.33967757941709203</v>
      </c>
      <c r="AC433" s="91">
        <v>0.24477190308098001</v>
      </c>
      <c r="AD433" s="91">
        <v>0.13435156815833499</v>
      </c>
      <c r="AE433" s="91">
        <v>1.07002713272494E-2</v>
      </c>
      <c r="AF433" s="91">
        <v>2.2760676366236899E-2</v>
      </c>
      <c r="AG433" s="83">
        <v>82.880230623355132</v>
      </c>
    </row>
    <row r="434" spans="10:33" ht="15" customHeight="1">
      <c r="J434" s="86">
        <v>44257</v>
      </c>
      <c r="K434" s="68">
        <v>49.271693207568418</v>
      </c>
      <c r="L434" s="68">
        <v>934.28903569177498</v>
      </c>
      <c r="M434" s="68">
        <v>179.8850122530572</v>
      </c>
      <c r="N434" s="68">
        <v>167.35915442054679</v>
      </c>
      <c r="O434" s="68">
        <v>203.55024589705272</v>
      </c>
      <c r="P434" s="68">
        <v>1534.35514147</v>
      </c>
      <c r="X434" s="86">
        <v>44043</v>
      </c>
      <c r="Y434" s="91">
        <v>10.004293862515301</v>
      </c>
      <c r="Z434" s="91">
        <v>1.12737754894307</v>
      </c>
      <c r="AA434" s="68">
        <v>0.15174214298754202</v>
      </c>
      <c r="AB434" s="91">
        <v>0.36825943198324301</v>
      </c>
      <c r="AC434" s="91">
        <v>0.24469989504287698</v>
      </c>
      <c r="AD434" s="91">
        <v>0.13347031315382399</v>
      </c>
      <c r="AE434" s="91">
        <v>1.0862978732756101E-2</v>
      </c>
      <c r="AF434" s="91">
        <v>2.2550003157454403E-2</v>
      </c>
      <c r="AG434" s="83">
        <v>82.931952336310204</v>
      </c>
    </row>
    <row r="435" spans="10:33" ht="15" customHeight="1">
      <c r="J435" s="86">
        <v>44258</v>
      </c>
      <c r="K435" s="68">
        <v>49.979293928802797</v>
      </c>
      <c r="L435" s="68">
        <v>911.39459246649483</v>
      </c>
      <c r="M435" s="68">
        <v>172.01777767829731</v>
      </c>
      <c r="N435" s="68">
        <v>163.25146495773728</v>
      </c>
      <c r="O435" s="68">
        <v>224.03378240566781</v>
      </c>
      <c r="P435" s="68">
        <v>1520.6769114369999</v>
      </c>
      <c r="X435" s="86">
        <v>44044</v>
      </c>
      <c r="Y435" s="91">
        <v>9.9952738926404798</v>
      </c>
      <c r="Z435" s="91">
        <v>1.0784068978608998</v>
      </c>
      <c r="AA435" s="68">
        <v>0.15524686587099601</v>
      </c>
      <c r="AB435" s="91">
        <v>0.369690922945412</v>
      </c>
      <c r="AC435" s="91">
        <v>0.244351583762</v>
      </c>
      <c r="AD435" s="91">
        <v>0.13673201968601501</v>
      </c>
      <c r="AE435" s="91">
        <v>1.0991915689101501E-2</v>
      </c>
      <c r="AF435" s="91">
        <v>2.2503153600763701E-2</v>
      </c>
      <c r="AG435" s="83">
        <v>83.202445468296233</v>
      </c>
    </row>
    <row r="436" spans="10:33" ht="15" customHeight="1">
      <c r="J436" s="86">
        <v>44259</v>
      </c>
      <c r="K436" s="68">
        <v>50.011088936942237</v>
      </c>
      <c r="L436" s="68">
        <v>949.25181485232383</v>
      </c>
      <c r="M436" s="68">
        <v>182.13338281763589</v>
      </c>
      <c r="N436" s="68">
        <v>167.33380611567947</v>
      </c>
      <c r="O436" s="68">
        <v>206.6055875194188</v>
      </c>
      <c r="P436" s="68">
        <v>1555.3356802420001</v>
      </c>
      <c r="X436" s="86">
        <v>44045</v>
      </c>
      <c r="Y436" s="91">
        <v>9.9845406955958804</v>
      </c>
      <c r="Z436" s="91">
        <v>1.0890699026499802</v>
      </c>
      <c r="AA436" s="68">
        <v>0.155696357293378</v>
      </c>
      <c r="AB436" s="91">
        <v>0.36635587502898503</v>
      </c>
      <c r="AC436" s="91">
        <v>0.244378939073954</v>
      </c>
      <c r="AD436" s="91">
        <v>0.131583780748429</v>
      </c>
      <c r="AE436" s="91">
        <v>1.0998476826038399E-2</v>
      </c>
      <c r="AF436" s="91">
        <v>2.2483336161188201E-2</v>
      </c>
      <c r="AG436" s="83">
        <v>83.169107891981113</v>
      </c>
    </row>
    <row r="437" spans="10:33" ht="15" customHeight="1">
      <c r="J437" s="86">
        <v>44260</v>
      </c>
      <c r="K437" s="68">
        <v>50.848155763836324</v>
      </c>
      <c r="L437" s="68">
        <v>914.53283179207051</v>
      </c>
      <c r="M437" s="68">
        <v>177.64794996701059</v>
      </c>
      <c r="N437" s="68">
        <v>158.35648232208561</v>
      </c>
      <c r="O437" s="68">
        <v>226.26165026899685</v>
      </c>
      <c r="P437" s="68">
        <v>1527.6470701139999</v>
      </c>
      <c r="X437" s="86">
        <v>44046</v>
      </c>
      <c r="Y437" s="91">
        <v>9.9896256050750605</v>
      </c>
      <c r="Z437" s="91">
        <v>1.0851745791112699</v>
      </c>
      <c r="AA437" s="68">
        <v>0.16020726810384101</v>
      </c>
      <c r="AB437" s="91">
        <v>0.37259603571523797</v>
      </c>
      <c r="AC437" s="91">
        <v>0.24451589469652199</v>
      </c>
      <c r="AD437" s="91">
        <v>0.126990333330673</v>
      </c>
      <c r="AE437" s="91">
        <v>1.0899746006106799E-2</v>
      </c>
      <c r="AF437" s="91">
        <v>2.2344191310509499E-2</v>
      </c>
      <c r="AG437" s="83">
        <v>83.161267919295796</v>
      </c>
    </row>
    <row r="438" spans="10:33" ht="15" customHeight="1">
      <c r="J438" s="86">
        <v>44261</v>
      </c>
      <c r="K438" s="68">
        <v>51.079767719852065</v>
      </c>
      <c r="L438" s="68">
        <v>917.47892098731791</v>
      </c>
      <c r="M438" s="68">
        <v>176.26827996945789</v>
      </c>
      <c r="N438" s="68">
        <v>156.71650412456776</v>
      </c>
      <c r="O438" s="68">
        <v>226.46592634980448</v>
      </c>
      <c r="P438" s="68">
        <v>1528.009399151</v>
      </c>
      <c r="X438" s="86">
        <v>44047</v>
      </c>
      <c r="Y438" s="91">
        <v>10.006776679609899</v>
      </c>
      <c r="Z438" s="91">
        <v>1.07688364056412</v>
      </c>
      <c r="AA438" s="68">
        <v>0.15940153180646499</v>
      </c>
      <c r="AB438" s="91">
        <v>0.383250857846964</v>
      </c>
      <c r="AC438" s="91">
        <v>0.24502606926353601</v>
      </c>
      <c r="AD438" s="91">
        <v>0.128099943233593</v>
      </c>
      <c r="AE438" s="91">
        <v>1.0797833849368301E-2</v>
      </c>
      <c r="AF438" s="91">
        <v>2.2364022198307801E-2</v>
      </c>
      <c r="AG438" s="83">
        <v>83.163873133097852</v>
      </c>
    </row>
    <row r="439" spans="10:33" ht="15" customHeight="1">
      <c r="J439" s="86">
        <v>44262</v>
      </c>
      <c r="K439" s="68">
        <v>51.354560495303076</v>
      </c>
      <c r="L439" s="68">
        <v>922.63281718538065</v>
      </c>
      <c r="M439" s="68">
        <v>191.50502438429558</v>
      </c>
      <c r="N439" s="68">
        <v>156.56397498061799</v>
      </c>
      <c r="O439" s="68">
        <v>233.25610500740254</v>
      </c>
      <c r="P439" s="68">
        <v>1555.3124820529999</v>
      </c>
      <c r="X439" s="86">
        <v>44048</v>
      </c>
      <c r="Y439" s="91">
        <v>10.0212486103181</v>
      </c>
      <c r="Z439" s="91">
        <v>1.07622154078634</v>
      </c>
      <c r="AA439" s="68">
        <v>0.16360880990662899</v>
      </c>
      <c r="AB439" s="91">
        <v>0.38628251040612299</v>
      </c>
      <c r="AC439" s="91">
        <v>0.245151904891733</v>
      </c>
      <c r="AD439" s="91">
        <v>0.13138873614375901</v>
      </c>
      <c r="AE439" s="91">
        <v>1.0892281058598399E-2</v>
      </c>
      <c r="AF439" s="91">
        <v>2.2494669819194398E-2</v>
      </c>
      <c r="AG439" s="83">
        <v>83.113613331171322</v>
      </c>
    </row>
    <row r="440" spans="10:33" ht="15" customHeight="1">
      <c r="J440" s="86">
        <v>44263</v>
      </c>
      <c r="K440" s="68">
        <v>51.410912407863393</v>
      </c>
      <c r="L440" s="68">
        <v>961.46854169890821</v>
      </c>
      <c r="M440" s="68">
        <v>198.69596150154391</v>
      </c>
      <c r="N440" s="68">
        <v>161.48810506204933</v>
      </c>
      <c r="O440" s="68">
        <v>231.99350284363527</v>
      </c>
      <c r="P440" s="68">
        <v>1605.0570235140001</v>
      </c>
      <c r="X440" s="86">
        <v>44049</v>
      </c>
      <c r="Y440" s="91">
        <v>10.0207704377698</v>
      </c>
      <c r="Z440" s="91">
        <v>1.0767750360571302</v>
      </c>
      <c r="AA440" s="68">
        <v>0.161986726111532</v>
      </c>
      <c r="AB440" s="91">
        <v>0.38855158564898701</v>
      </c>
      <c r="AC440" s="91">
        <v>0.24510113354382301</v>
      </c>
      <c r="AD440" s="91">
        <v>0.13702811240316401</v>
      </c>
      <c r="AE440" s="91">
        <v>1.0897554088810199E-2</v>
      </c>
      <c r="AF440" s="91">
        <v>2.2492739764978599E-2</v>
      </c>
      <c r="AG440" s="83">
        <v>83.066146718209637</v>
      </c>
    </row>
    <row r="441" spans="10:33" ht="15" customHeight="1">
      <c r="J441" s="86">
        <v>44264</v>
      </c>
      <c r="K441" s="68">
        <v>51.203619116899198</v>
      </c>
      <c r="L441" s="68">
        <v>980.98731218034482</v>
      </c>
      <c r="M441" s="68">
        <v>211.13267670159908</v>
      </c>
      <c r="N441" s="68">
        <v>164.60074416401989</v>
      </c>
      <c r="O441" s="68">
        <v>253.5880784681367</v>
      </c>
      <c r="P441" s="68">
        <v>1661.5124306309999</v>
      </c>
      <c r="X441" s="86">
        <v>44050</v>
      </c>
      <c r="Y441" s="91">
        <v>10.0123163376213</v>
      </c>
      <c r="Z441" s="91">
        <v>1.0937462014171802</v>
      </c>
      <c r="AA441" s="68">
        <v>0.162055988285427</v>
      </c>
      <c r="AB441" s="91">
        <v>0.38151906482829395</v>
      </c>
      <c r="AC441" s="91">
        <v>0.24501873416061898</v>
      </c>
      <c r="AD441" s="91">
        <v>0.138188993959833</v>
      </c>
      <c r="AE441" s="91">
        <v>1.14011895357838E-2</v>
      </c>
      <c r="AF441" s="91">
        <v>2.25536062735508E-2</v>
      </c>
      <c r="AG441" s="83">
        <v>82.97407963423062</v>
      </c>
    </row>
    <row r="442" spans="10:33" ht="15" customHeight="1">
      <c r="J442" s="86">
        <v>44265</v>
      </c>
      <c r="K442" s="68">
        <v>51.858440291408165</v>
      </c>
      <c r="L442" s="68">
        <v>1026.1249525571552</v>
      </c>
      <c r="M442" s="68">
        <v>214.41203443593909</v>
      </c>
      <c r="N442" s="68">
        <v>181.54929625844107</v>
      </c>
      <c r="O442" s="68">
        <v>269.94832664605633</v>
      </c>
      <c r="P442" s="68">
        <v>1743.893050189</v>
      </c>
      <c r="X442" s="86">
        <v>44051</v>
      </c>
      <c r="Y442" s="91">
        <v>10.0252289901289</v>
      </c>
      <c r="Z442" s="91">
        <v>1.1219993993397099</v>
      </c>
      <c r="AA442" s="68">
        <v>0.173214975694166</v>
      </c>
      <c r="AB442" s="91">
        <v>0.38239546889707099</v>
      </c>
      <c r="AC442" s="91">
        <v>0.24510536810909</v>
      </c>
      <c r="AD442" s="91">
        <v>0.13811577228858302</v>
      </c>
      <c r="AE442" s="91">
        <v>1.1860749049529501E-2</v>
      </c>
      <c r="AF442" s="91">
        <v>2.27853732068579E-2</v>
      </c>
      <c r="AG442" s="83">
        <v>82.711592131145551</v>
      </c>
    </row>
    <row r="443" spans="10:33" ht="15" customHeight="1">
      <c r="J443" s="86">
        <v>44266</v>
      </c>
      <c r="K443" s="68">
        <v>52.346208395966848</v>
      </c>
      <c r="L443" s="68">
        <v>1052.2141120275492</v>
      </c>
      <c r="M443" s="68">
        <v>207.9163092156144</v>
      </c>
      <c r="N443" s="68">
        <v>177.97781963998719</v>
      </c>
      <c r="O443" s="68">
        <v>257.60511691588226</v>
      </c>
      <c r="P443" s="68">
        <v>1748.0595661949999</v>
      </c>
      <c r="X443" s="86">
        <v>44052</v>
      </c>
      <c r="Y443" s="91">
        <v>10.024114367925501</v>
      </c>
      <c r="Z443" s="91">
        <v>1.1448258294656601</v>
      </c>
      <c r="AA443" s="68">
        <v>0.17926993619467199</v>
      </c>
      <c r="AB443" s="91">
        <v>0.383597561035941</v>
      </c>
      <c r="AC443" s="91">
        <v>0.24514145339782198</v>
      </c>
      <c r="AD443" s="91">
        <v>0.13868830256220299</v>
      </c>
      <c r="AE443" s="91">
        <v>1.1976099130034801E-2</v>
      </c>
      <c r="AF443" s="91">
        <v>2.24824465563053E-2</v>
      </c>
      <c r="AG443" s="83">
        <v>82.502347067911018</v>
      </c>
    </row>
    <row r="444" spans="10:33" ht="15" customHeight="1">
      <c r="J444" s="86">
        <v>44267</v>
      </c>
      <c r="K444" s="68">
        <v>52.69649845013695</v>
      </c>
      <c r="L444" s="68">
        <v>1085.5151507553621</v>
      </c>
      <c r="M444" s="68">
        <v>210.0183421980978</v>
      </c>
      <c r="N444" s="68">
        <v>179.31268591366003</v>
      </c>
      <c r="O444" s="68">
        <v>262.46721476774314</v>
      </c>
      <c r="P444" s="68">
        <v>1790.009892085</v>
      </c>
      <c r="X444" s="86">
        <v>44053</v>
      </c>
      <c r="Y444" s="91">
        <v>10.0269060226279</v>
      </c>
      <c r="Z444" s="91">
        <v>1.1410158172353799</v>
      </c>
      <c r="AA444" s="68">
        <v>0.17798246600072601</v>
      </c>
      <c r="AB444" s="91">
        <v>0.41245504039987702</v>
      </c>
      <c r="AC444" s="91">
        <v>0.24519542018742799</v>
      </c>
      <c r="AD444" s="91">
        <v>0.14031538507499</v>
      </c>
      <c r="AE444" s="91">
        <v>1.2190079663634799E-2</v>
      </c>
      <c r="AF444" s="91">
        <v>2.2489837981034801E-2</v>
      </c>
      <c r="AG444" s="83">
        <v>82.332510567166906</v>
      </c>
    </row>
    <row r="445" spans="10:33" ht="15" customHeight="1">
      <c r="J445" s="86">
        <v>44268</v>
      </c>
      <c r="K445" s="68">
        <v>53.454759305850487</v>
      </c>
      <c r="L445" s="68">
        <v>1077.4544402414933</v>
      </c>
      <c r="M445" s="68">
        <v>203.77168250615162</v>
      </c>
      <c r="N445" s="68">
        <v>171.15365471503122</v>
      </c>
      <c r="O445" s="68">
        <v>248.0084047424732</v>
      </c>
      <c r="P445" s="68">
        <v>1753.8429415109999</v>
      </c>
      <c r="X445" s="86">
        <v>44054</v>
      </c>
      <c r="Y445" s="91">
        <v>10.0153151428719</v>
      </c>
      <c r="Z445" s="91">
        <v>1.1222854193833101</v>
      </c>
      <c r="AA445" s="68">
        <v>0.168441677735616</v>
      </c>
      <c r="AB445" s="91">
        <v>0.427019573967231</v>
      </c>
      <c r="AC445" s="91">
        <v>0.24506595684365698</v>
      </c>
      <c r="AD445" s="91">
        <v>0.134244903860958</v>
      </c>
      <c r="AE445" s="91">
        <v>1.22446950898268E-2</v>
      </c>
      <c r="AF445" s="91">
        <v>2.25530206254296E-2</v>
      </c>
      <c r="AG445" s="83">
        <v>82.449779010305775</v>
      </c>
    </row>
    <row r="446" spans="10:33" ht="15" customHeight="1">
      <c r="J446" s="86">
        <v>44269</v>
      </c>
      <c r="K446" s="68">
        <v>53.680056273934063</v>
      </c>
      <c r="L446" s="68">
        <v>1153.3949937478706</v>
      </c>
      <c r="M446" s="68">
        <v>222.40545943076762</v>
      </c>
      <c r="N446" s="68">
        <v>180.33166709206435</v>
      </c>
      <c r="O446" s="68">
        <v>277.15073278136333</v>
      </c>
      <c r="P446" s="68">
        <v>1886.962909326</v>
      </c>
      <c r="X446" s="86">
        <v>44055</v>
      </c>
      <c r="Y446" s="91">
        <v>10.039773371945699</v>
      </c>
      <c r="Z446" s="91">
        <v>1.13680853673342</v>
      </c>
      <c r="AA446" s="68">
        <v>0.16860267561321698</v>
      </c>
      <c r="AB446" s="91">
        <v>0.41199250156374001</v>
      </c>
      <c r="AC446" s="91">
        <v>0.24526905698115101</v>
      </c>
      <c r="AD446" s="91">
        <v>0.13216922139196899</v>
      </c>
      <c r="AE446" s="91">
        <v>1.2434366693133499E-2</v>
      </c>
      <c r="AF446" s="91">
        <v>2.2978625970968898E-2</v>
      </c>
      <c r="AG446" s="83">
        <v>82.495891361329569</v>
      </c>
    </row>
    <row r="447" spans="10:33" ht="15" customHeight="1">
      <c r="J447" s="86">
        <v>44270</v>
      </c>
      <c r="K447" s="68">
        <v>53.699610261070632</v>
      </c>
      <c r="L447" s="68">
        <v>1119.6845962448876</v>
      </c>
      <c r="M447" s="68">
        <v>215.367930757887</v>
      </c>
      <c r="N447" s="68">
        <v>176.34613768549693</v>
      </c>
      <c r="O447" s="68">
        <v>299.6642812336579</v>
      </c>
      <c r="P447" s="68">
        <v>1864.762556183</v>
      </c>
      <c r="X447" s="86">
        <v>44056</v>
      </c>
      <c r="Y447" s="91">
        <v>10.135554334590099</v>
      </c>
      <c r="Z447" s="91">
        <v>1.1666186081151699</v>
      </c>
      <c r="AA447" s="68">
        <v>0.17709816247007598</v>
      </c>
      <c r="AB447" s="91">
        <v>0.43180706189850199</v>
      </c>
      <c r="AC447" s="91">
        <v>0.24602774982497902</v>
      </c>
      <c r="AD447" s="91">
        <v>0.13330244799145799</v>
      </c>
      <c r="AE447" s="91">
        <v>1.2342435097819399E-2</v>
      </c>
      <c r="AF447" s="91">
        <v>2.3306401873214901E-2</v>
      </c>
      <c r="AG447" s="83">
        <v>82.22868163437991</v>
      </c>
    </row>
    <row r="448" spans="10:33" ht="15" customHeight="1">
      <c r="J448" s="86">
        <v>44271</v>
      </c>
      <c r="K448" s="68">
        <v>53.934507671284514</v>
      </c>
      <c r="L448" s="68">
        <v>1056.7103948055194</v>
      </c>
      <c r="M448" s="68">
        <v>207.2648689089888</v>
      </c>
      <c r="N448" s="68">
        <v>171.06439666571558</v>
      </c>
      <c r="O448" s="68">
        <v>267.10295810849175</v>
      </c>
      <c r="P448" s="68">
        <v>1756.07712616</v>
      </c>
      <c r="X448" s="86">
        <v>44057</v>
      </c>
      <c r="Y448" s="91">
        <v>10.108954430025101</v>
      </c>
      <c r="Z448" s="91">
        <v>1.1967913388396101</v>
      </c>
      <c r="AA448" s="68">
        <v>0.187254041280603</v>
      </c>
      <c r="AB448" s="91">
        <v>0.42111231422392098</v>
      </c>
      <c r="AC448" s="91">
        <v>0.245788506824689</v>
      </c>
      <c r="AD448" s="91">
        <v>0.13655699500644</v>
      </c>
      <c r="AE448" s="91">
        <v>9.5193698982683501E-3</v>
      </c>
      <c r="AF448" s="91">
        <v>2.31062832386803E-2</v>
      </c>
      <c r="AG448" s="83">
        <v>81.992749995995283</v>
      </c>
    </row>
    <row r="449" spans="10:33" ht="15" customHeight="1">
      <c r="J449" s="86">
        <v>44272</v>
      </c>
      <c r="K449" s="68">
        <v>54.092912316448526</v>
      </c>
      <c r="L449" s="68">
        <v>1067.9301010379891</v>
      </c>
      <c r="M449" s="68">
        <v>207.0590724347262</v>
      </c>
      <c r="N449" s="68">
        <v>180.74255290455167</v>
      </c>
      <c r="O449" s="68">
        <v>248.49233262928442</v>
      </c>
      <c r="P449" s="68">
        <v>1758.316971323</v>
      </c>
      <c r="X449" s="86">
        <v>44058</v>
      </c>
      <c r="Y449" s="91">
        <v>10.0210250852691</v>
      </c>
      <c r="Z449" s="91">
        <v>1.1993970489216799</v>
      </c>
      <c r="AA449" s="68">
        <v>0.19238951283571698</v>
      </c>
      <c r="AB449" s="91">
        <v>0.41401379462264198</v>
      </c>
      <c r="AC449" s="91">
        <v>0.24503649195636601</v>
      </c>
      <c r="AD449" s="91">
        <v>0.135141675137436</v>
      </c>
      <c r="AE449" s="91">
        <v>9.5666507365296197E-3</v>
      </c>
      <c r="AF449" s="91">
        <v>2.28779276916262E-2</v>
      </c>
      <c r="AG449" s="83">
        <v>81.874811119121688</v>
      </c>
    </row>
    <row r="450" spans="10:33" ht="15" customHeight="1">
      <c r="J450" s="86">
        <v>44273</v>
      </c>
      <c r="K450" s="68">
        <v>54.503402152768274</v>
      </c>
      <c r="L450" s="68">
        <v>1109.0488651277215</v>
      </c>
      <c r="M450" s="68">
        <v>210.15082416756408</v>
      </c>
      <c r="N450" s="68">
        <v>190.98166881072345</v>
      </c>
      <c r="O450" s="68">
        <v>283.45878610022282</v>
      </c>
      <c r="P450" s="68">
        <v>1848.1435463590001</v>
      </c>
      <c r="X450" s="86">
        <v>44059</v>
      </c>
      <c r="Y450" s="91">
        <v>10.01497164641</v>
      </c>
      <c r="Z450" s="91">
        <v>1.1987529507307799</v>
      </c>
      <c r="AA450" s="68">
        <v>0.18887895872242799</v>
      </c>
      <c r="AB450" s="91">
        <v>0.41765133888119799</v>
      </c>
      <c r="AC450" s="91">
        <v>0.245101176082066</v>
      </c>
      <c r="AD450" s="91">
        <v>0.13433424377367301</v>
      </c>
      <c r="AE450" s="91">
        <v>9.5606764516505092E-3</v>
      </c>
      <c r="AF450" s="91">
        <v>2.3018664808836402E-2</v>
      </c>
      <c r="AG450" s="83">
        <v>81.873372057422742</v>
      </c>
    </row>
    <row r="451" spans="10:33" ht="15" customHeight="1">
      <c r="J451" s="86">
        <v>44274</v>
      </c>
      <c r="K451" s="68">
        <v>54.824167096687383</v>
      </c>
      <c r="L451" s="68">
        <v>1088.9634871837945</v>
      </c>
      <c r="M451" s="68">
        <v>205.02293662098629</v>
      </c>
      <c r="N451" s="68">
        <v>184.26280569854032</v>
      </c>
      <c r="O451" s="68">
        <v>281.85763351199148</v>
      </c>
      <c r="P451" s="68">
        <v>1814.9310301119999</v>
      </c>
      <c r="X451" s="86">
        <v>44060</v>
      </c>
      <c r="Y451" s="91">
        <v>10.0100592029856</v>
      </c>
      <c r="Z451" s="91">
        <v>1.20973604060242</v>
      </c>
      <c r="AA451" s="68">
        <v>0.19449440513856001</v>
      </c>
      <c r="AB451" s="91">
        <v>0.42624634631770403</v>
      </c>
      <c r="AC451" s="91">
        <v>0.24481382707663898</v>
      </c>
      <c r="AD451" s="91">
        <v>0.13371183129515099</v>
      </c>
      <c r="AE451" s="91">
        <v>9.6037244432274193E-3</v>
      </c>
      <c r="AF451" s="91">
        <v>2.27080978160836E-2</v>
      </c>
      <c r="AG451" s="83">
        <v>81.705608133326223</v>
      </c>
    </row>
    <row r="452" spans="10:33" ht="15" customHeight="1">
      <c r="J452" s="86">
        <v>44275</v>
      </c>
      <c r="K452" s="68">
        <v>55.479526886388669</v>
      </c>
      <c r="L452" s="68">
        <v>1094.767882806517</v>
      </c>
      <c r="M452" s="68">
        <v>209.18878517358741</v>
      </c>
      <c r="N452" s="68">
        <v>190.39460521399843</v>
      </c>
      <c r="O452" s="68">
        <v>311.75453465750866</v>
      </c>
      <c r="P452" s="68">
        <v>1861.585334738</v>
      </c>
      <c r="X452" s="86">
        <v>44061</v>
      </c>
      <c r="Y452" s="91">
        <v>10.0178411352554</v>
      </c>
      <c r="Z452" s="91">
        <v>1.2291136338724</v>
      </c>
      <c r="AA452" s="68">
        <v>0.202948676326935</v>
      </c>
      <c r="AB452" s="91">
        <v>0.42886875867795099</v>
      </c>
      <c r="AC452" s="91">
        <v>0.24508272297318101</v>
      </c>
      <c r="AD452" s="91">
        <v>0.13486228967047501</v>
      </c>
      <c r="AE452" s="91">
        <v>9.5749587634501795E-3</v>
      </c>
      <c r="AF452" s="91">
        <v>2.2922395364046701E-2</v>
      </c>
      <c r="AG452" s="83">
        <v>81.504078197202418</v>
      </c>
    </row>
    <row r="453" spans="10:33" ht="15" customHeight="1">
      <c r="J453" s="86">
        <v>44276</v>
      </c>
      <c r="K453" s="68">
        <v>55.857911904491331</v>
      </c>
      <c r="L453" s="68">
        <v>1098.0445215888949</v>
      </c>
      <c r="M453" s="68">
        <v>209.45569920251771</v>
      </c>
      <c r="N453" s="68">
        <v>188.91672904943249</v>
      </c>
      <c r="O453" s="68">
        <v>295.4689675496636</v>
      </c>
      <c r="P453" s="68">
        <v>1847.7438292950001</v>
      </c>
      <c r="X453" s="86">
        <v>44062</v>
      </c>
      <c r="Y453" s="91">
        <v>10.0264196180787</v>
      </c>
      <c r="Z453" s="91">
        <v>1.2568295453246301</v>
      </c>
      <c r="AA453" s="68">
        <v>0.20454623439948202</v>
      </c>
      <c r="AB453" s="91">
        <v>0.42662000406607503</v>
      </c>
      <c r="AC453" s="91">
        <v>0.24559620038915603</v>
      </c>
      <c r="AD453" s="91">
        <v>0.133682519373167</v>
      </c>
      <c r="AE453" s="91">
        <v>9.7418273374953006E-3</v>
      </c>
      <c r="AF453" s="91">
        <v>2.3414898291271399E-2</v>
      </c>
      <c r="AG453" s="83">
        <v>81.338046045291307</v>
      </c>
    </row>
    <row r="454" spans="10:33" ht="15" customHeight="1">
      <c r="J454" s="86">
        <v>44277</v>
      </c>
      <c r="K454" s="68">
        <v>56.080922872079867</v>
      </c>
      <c r="L454" s="68">
        <v>1082.274679708853</v>
      </c>
      <c r="M454" s="68">
        <v>206.01322250808911</v>
      </c>
      <c r="N454" s="68">
        <v>187.97885538045406</v>
      </c>
      <c r="O454" s="68">
        <v>300.54657487452414</v>
      </c>
      <c r="P454" s="68">
        <v>1832.8942553439999</v>
      </c>
      <c r="X454" s="86">
        <v>44063</v>
      </c>
      <c r="Y454" s="91">
        <v>10.009585048664</v>
      </c>
      <c r="Z454" s="91">
        <v>1.28666634083203</v>
      </c>
      <c r="AA454" s="68">
        <v>0.20056994140412199</v>
      </c>
      <c r="AB454" s="91">
        <v>0.42894138055691805</v>
      </c>
      <c r="AC454" s="91">
        <v>0.24507023009067602</v>
      </c>
      <c r="AD454" s="91">
        <v>0.13183018142366901</v>
      </c>
      <c r="AE454" s="91">
        <v>9.7776401938435495E-3</v>
      </c>
      <c r="AF454" s="91">
        <v>2.2994860653178302E-2</v>
      </c>
      <c r="AG454" s="83">
        <v>81.144966046732364</v>
      </c>
    </row>
    <row r="455" spans="10:33" ht="15" customHeight="1">
      <c r="J455" s="86">
        <v>44278</v>
      </c>
      <c r="K455" s="68">
        <v>56.323575708591179</v>
      </c>
      <c r="L455" s="68">
        <v>1028.1390236842469</v>
      </c>
      <c r="M455" s="68">
        <v>195.43468536663269</v>
      </c>
      <c r="N455" s="68">
        <v>181.03619285232841</v>
      </c>
      <c r="O455" s="68">
        <v>282.41381354920077</v>
      </c>
      <c r="P455" s="68">
        <v>1743.3472911609999</v>
      </c>
      <c r="X455" s="86">
        <v>44064</v>
      </c>
      <c r="Y455" s="91">
        <v>10.0153230082386</v>
      </c>
      <c r="Z455" s="91">
        <v>1.3046675250984601</v>
      </c>
      <c r="AA455" s="68">
        <v>0.19992263793658502</v>
      </c>
      <c r="AB455" s="91">
        <v>0.43454607266206197</v>
      </c>
      <c r="AC455" s="91">
        <v>0.24527330034335501</v>
      </c>
      <c r="AD455" s="91">
        <v>0.13471123169596499</v>
      </c>
      <c r="AE455" s="91">
        <v>9.8294328151642303E-3</v>
      </c>
      <c r="AF455" s="91">
        <v>2.2575694193689499E-2</v>
      </c>
      <c r="AG455" s="83">
        <v>80.985246013817616</v>
      </c>
    </row>
    <row r="456" spans="10:33" ht="15" customHeight="1">
      <c r="J456" s="86">
        <v>44279</v>
      </c>
      <c r="K456" s="68">
        <v>56.273007009334528</v>
      </c>
      <c r="L456" s="68">
        <v>1025.1401327671163</v>
      </c>
      <c r="M456" s="68">
        <v>192.38870172041959</v>
      </c>
      <c r="N456" s="68">
        <v>180.15748322381083</v>
      </c>
      <c r="O456" s="68">
        <v>291.92327171431862</v>
      </c>
      <c r="P456" s="68">
        <v>1745.8825964350001</v>
      </c>
      <c r="X456" s="86">
        <v>44065</v>
      </c>
      <c r="Y456" s="91">
        <v>10.0189460195328</v>
      </c>
      <c r="Z456" s="91">
        <v>1.3334777426783699</v>
      </c>
      <c r="AA456" s="68">
        <v>0.20514569794318802</v>
      </c>
      <c r="AB456" s="91">
        <v>0.43838046846317702</v>
      </c>
      <c r="AC456" s="91">
        <v>0.24531531829269901</v>
      </c>
      <c r="AD456" s="91">
        <v>0.13569594622219899</v>
      </c>
      <c r="AE456" s="91">
        <v>9.8018841244120591E-3</v>
      </c>
      <c r="AF456" s="91">
        <v>2.25556177331778E-2</v>
      </c>
      <c r="AG456" s="83">
        <v>80.737277088207264</v>
      </c>
    </row>
    <row r="457" spans="10:33" ht="15" customHeight="1">
      <c r="J457" s="86">
        <v>44280</v>
      </c>
      <c r="K457" s="68">
        <v>56.481404103806348</v>
      </c>
      <c r="L457" s="68">
        <v>990.06218545937293</v>
      </c>
      <c r="M457" s="68">
        <v>183.0050429396772</v>
      </c>
      <c r="N457" s="68">
        <v>168.93863115919541</v>
      </c>
      <c r="O457" s="68">
        <v>274.85171798694819</v>
      </c>
      <c r="P457" s="68">
        <v>1673.3389816490001</v>
      </c>
      <c r="X457" s="86">
        <v>44066</v>
      </c>
      <c r="Y457" s="91">
        <v>10.0160069464964</v>
      </c>
      <c r="Z457" s="91">
        <v>1.34554774127201</v>
      </c>
      <c r="AA457" s="68">
        <v>0.20981146404585702</v>
      </c>
      <c r="AB457" s="91">
        <v>0.44306566696844502</v>
      </c>
      <c r="AC457" s="91">
        <v>0.24516602944440599</v>
      </c>
      <c r="AD457" s="91">
        <v>0.13742152008462899</v>
      </c>
      <c r="AE457" s="91">
        <v>9.8384193256347615E-3</v>
      </c>
      <c r="AF457" s="91">
        <v>2.2470338894829401E-2</v>
      </c>
      <c r="AG457" s="83">
        <v>80.583655403832935</v>
      </c>
    </row>
    <row r="458" spans="10:33" ht="15" customHeight="1">
      <c r="J458" s="86">
        <v>44281</v>
      </c>
      <c r="K458" s="68">
        <v>57.048549273732938</v>
      </c>
      <c r="L458" s="68">
        <v>966.26781356947731</v>
      </c>
      <c r="M458" s="68">
        <v>182.8101721139428</v>
      </c>
      <c r="N458" s="68">
        <v>167.35412626826005</v>
      </c>
      <c r="O458" s="68">
        <v>309.63935847658695</v>
      </c>
      <c r="P458" s="68">
        <v>1683.120019702</v>
      </c>
      <c r="X458" s="86">
        <v>44067</v>
      </c>
      <c r="Y458" s="91">
        <v>10.005160283474099</v>
      </c>
      <c r="Z458" s="91">
        <v>1.3487559393506301</v>
      </c>
      <c r="AA458" s="68">
        <v>0.209924922888026</v>
      </c>
      <c r="AB458" s="91">
        <v>0.44452525703647705</v>
      </c>
      <c r="AC458" s="91">
        <v>0.244908016813005</v>
      </c>
      <c r="AD458" s="91">
        <v>0.13938331575099999</v>
      </c>
      <c r="AE458" s="91">
        <v>9.8295592596488197E-3</v>
      </c>
      <c r="AF458" s="91">
        <v>2.2695349319531002E-2</v>
      </c>
      <c r="AG458" s="83">
        <v>80.523245172513626</v>
      </c>
    </row>
    <row r="459" spans="10:33" ht="15" customHeight="1">
      <c r="J459" s="86">
        <v>44282</v>
      </c>
      <c r="K459" s="68">
        <v>57.470921346261477</v>
      </c>
      <c r="L459" s="68">
        <v>1034.7698701983836</v>
      </c>
      <c r="M459" s="68">
        <v>195.51170625294313</v>
      </c>
      <c r="N459" s="68">
        <v>182.26513829025464</v>
      </c>
      <c r="O459" s="68">
        <v>296.51775952815683</v>
      </c>
      <c r="P459" s="68">
        <v>1766.535395616</v>
      </c>
      <c r="X459" s="86">
        <v>44068</v>
      </c>
      <c r="Y459" s="91">
        <v>10.024974332181801</v>
      </c>
      <c r="Z459" s="91">
        <v>1.3598130944551499</v>
      </c>
      <c r="AA459" s="68">
        <v>0.20528920854118099</v>
      </c>
      <c r="AB459" s="91">
        <v>0.45103810298792302</v>
      </c>
      <c r="AC459" s="91">
        <v>0.24553294161007699</v>
      </c>
      <c r="AD459" s="91">
        <v>0.14305924509683499</v>
      </c>
      <c r="AE459" s="91">
        <v>9.8999747769625505E-3</v>
      </c>
      <c r="AF459" s="91">
        <v>2.24906970739557E-2</v>
      </c>
      <c r="AG459" s="83">
        <v>80.443715469033322</v>
      </c>
    </row>
    <row r="460" spans="10:33" ht="15" customHeight="1">
      <c r="J460" s="86">
        <v>44283</v>
      </c>
      <c r="K460" s="68">
        <v>57.842050423105</v>
      </c>
      <c r="L460" s="68">
        <v>1049.9143032678692</v>
      </c>
      <c r="M460" s="68">
        <v>197.9433940498908</v>
      </c>
      <c r="N460" s="68">
        <v>183.48184402750093</v>
      </c>
      <c r="O460" s="68">
        <v>310.67963863063414</v>
      </c>
      <c r="P460" s="68">
        <v>1799.8612303990001</v>
      </c>
      <c r="X460" s="86">
        <v>44069</v>
      </c>
      <c r="Y460" s="91">
        <v>10.015267654354901</v>
      </c>
      <c r="Z460" s="91">
        <v>1.37771449011368</v>
      </c>
      <c r="AA460" s="68">
        <v>0.196560925011982</v>
      </c>
      <c r="AB460" s="91">
        <v>0.45132870013251697</v>
      </c>
      <c r="AC460" s="91">
        <v>0.245149768557994</v>
      </c>
      <c r="AD460" s="91">
        <v>0.141938771153822</v>
      </c>
      <c r="AE460" s="91">
        <v>1.0046845275964901E-2</v>
      </c>
      <c r="AF460" s="91">
        <v>2.2498464303478901E-2</v>
      </c>
      <c r="AG460" s="83">
        <v>80.376093560443735</v>
      </c>
    </row>
    <row r="461" spans="10:33" ht="15" customHeight="1">
      <c r="J461" s="86">
        <v>44284</v>
      </c>
      <c r="K461" s="68">
        <v>58.167067128753622</v>
      </c>
      <c r="L461" s="68">
        <v>1047.0153521443983</v>
      </c>
      <c r="M461" s="68">
        <v>194.64779226971979</v>
      </c>
      <c r="N461" s="68">
        <v>184.6385116945946</v>
      </c>
      <c r="O461" s="68">
        <v>306.01919398453379</v>
      </c>
      <c r="P461" s="68">
        <v>1790.4879172220001</v>
      </c>
      <c r="X461" s="86">
        <v>44070</v>
      </c>
      <c r="Y461" s="91">
        <v>10.019848415370999</v>
      </c>
      <c r="Z461" s="91">
        <v>1.39106939020697</v>
      </c>
      <c r="AA461" s="68">
        <v>0.196850374358576</v>
      </c>
      <c r="AB461" s="91">
        <v>0.45079754543761802</v>
      </c>
      <c r="AC461" s="91">
        <v>0.24525491832000398</v>
      </c>
      <c r="AD461" s="91">
        <v>0.139423854794022</v>
      </c>
      <c r="AE461" s="91">
        <v>1.0598237783117701E-2</v>
      </c>
      <c r="AF461" s="91">
        <v>2.2428083333158301E-2</v>
      </c>
      <c r="AG461" s="83">
        <v>80.311244924456176</v>
      </c>
    </row>
    <row r="462" spans="10:33" ht="15" customHeight="1">
      <c r="J462" s="86">
        <v>44285</v>
      </c>
      <c r="K462" s="68">
        <v>57.805824243582528</v>
      </c>
      <c r="L462" s="68">
        <v>1083.986259104144</v>
      </c>
      <c r="M462" s="68">
        <v>209.08852265180019</v>
      </c>
      <c r="N462" s="68">
        <v>190.84003440377242</v>
      </c>
      <c r="O462" s="68">
        <v>304.02199347070064</v>
      </c>
      <c r="P462" s="68">
        <v>1845.7426338739999</v>
      </c>
      <c r="X462" s="86">
        <v>44071</v>
      </c>
      <c r="Y462" s="91">
        <v>10.017546233955899</v>
      </c>
      <c r="Z462" s="91">
        <v>1.42189316881564</v>
      </c>
      <c r="AA462" s="68">
        <v>0.20003810609471398</v>
      </c>
      <c r="AB462" s="91">
        <v>0.45036469901055803</v>
      </c>
      <c r="AC462" s="91">
        <v>0.24518816574354699</v>
      </c>
      <c r="AD462" s="91">
        <v>0.13573797921083799</v>
      </c>
      <c r="AE462" s="91">
        <v>1.0980276286456401E-2</v>
      </c>
      <c r="AF462" s="91">
        <v>2.2758177968411199E-2</v>
      </c>
      <c r="AG462" s="83">
        <v>80.111486110584934</v>
      </c>
    </row>
    <row r="463" spans="10:33" ht="15" customHeight="1">
      <c r="J463" s="86">
        <v>44286</v>
      </c>
      <c r="K463" s="68">
        <v>58.23308213143563</v>
      </c>
      <c r="L463" s="68">
        <v>1103.503556674593</v>
      </c>
      <c r="M463" s="68">
        <v>212.08059743012271</v>
      </c>
      <c r="N463" s="68">
        <v>195.49444805383666</v>
      </c>
      <c r="O463" s="68">
        <v>325.91773001001184</v>
      </c>
      <c r="P463" s="68">
        <v>1895.2294142999999</v>
      </c>
      <c r="X463" s="86">
        <v>44072</v>
      </c>
      <c r="Y463" s="91">
        <v>10.0184643482078</v>
      </c>
      <c r="Z463" s="91">
        <v>1.43963347304886</v>
      </c>
      <c r="AA463" s="68">
        <v>0.19216832136968898</v>
      </c>
      <c r="AB463" s="91">
        <v>0.44657181355036202</v>
      </c>
      <c r="AC463" s="91">
        <v>0.24518872406399</v>
      </c>
      <c r="AD463" s="91">
        <v>0.13529889070196802</v>
      </c>
      <c r="AE463" s="91">
        <v>1.1090640135367398E-2</v>
      </c>
      <c r="AF463" s="91">
        <v>2.2723506381679401E-2</v>
      </c>
      <c r="AG463" s="83">
        <v>80.076352550253262</v>
      </c>
    </row>
    <row r="464" spans="10:33" ht="15" customHeight="1">
      <c r="J464" s="86">
        <v>44287</v>
      </c>
      <c r="K464" s="68">
        <v>58.138324452789931</v>
      </c>
      <c r="L464" s="68">
        <v>1106.3715983641282</v>
      </c>
      <c r="M464" s="68">
        <v>221.21069053773201</v>
      </c>
      <c r="N464" s="68">
        <v>199.48360221623801</v>
      </c>
      <c r="O464" s="68">
        <v>334.94748034011172</v>
      </c>
      <c r="P464" s="68">
        <v>1920.1516959109999</v>
      </c>
      <c r="X464" s="86">
        <v>44073</v>
      </c>
      <c r="Y464" s="91">
        <v>10.016371890826099</v>
      </c>
      <c r="Z464" s="91">
        <v>1.46881569957511</v>
      </c>
      <c r="AA464" s="68">
        <v>0.187749423472233</v>
      </c>
      <c r="AB464" s="91">
        <v>0.44997482338697398</v>
      </c>
      <c r="AC464" s="91">
        <v>0.245174147186173</v>
      </c>
      <c r="AD464" s="91">
        <v>0.13403262070944799</v>
      </c>
      <c r="AE464" s="91">
        <v>1.11130409685435E-2</v>
      </c>
      <c r="AF464" s="91">
        <v>2.3002009309494201E-2</v>
      </c>
      <c r="AG464" s="83">
        <v>79.899371423125217</v>
      </c>
    </row>
    <row r="465" spans="10:33" ht="15" customHeight="1">
      <c r="J465" s="86">
        <v>44288</v>
      </c>
      <c r="K465" s="68">
        <v>58.201535552472421</v>
      </c>
      <c r="L465" s="68">
        <v>1106.8329232145852</v>
      </c>
      <c r="M465" s="68">
        <v>227.18748374882779</v>
      </c>
      <c r="N465" s="68">
        <v>205.45705856343955</v>
      </c>
      <c r="O465" s="68">
        <v>337.01592735867484</v>
      </c>
      <c r="P465" s="68">
        <v>1934.694928438</v>
      </c>
      <c r="X465" s="86">
        <v>44074</v>
      </c>
      <c r="Y465" s="91">
        <v>11.1293134102648</v>
      </c>
      <c r="Z465" s="91">
        <v>1.4710661348492999</v>
      </c>
      <c r="AA465" s="68">
        <v>0.186374150302206</v>
      </c>
      <c r="AB465" s="91">
        <v>0.44702198345330901</v>
      </c>
      <c r="AC465" s="91">
        <v>0.24518471323948499</v>
      </c>
      <c r="AD465" s="91">
        <v>0.13368284399152799</v>
      </c>
      <c r="AE465" s="91">
        <v>1.1120302809227999E-2</v>
      </c>
      <c r="AF465" s="91">
        <v>2.32302263640226E-2</v>
      </c>
      <c r="AG465" s="83">
        <v>81.551392209062442</v>
      </c>
    </row>
    <row r="466" spans="10:33" ht="15" customHeight="1">
      <c r="J466" s="86">
        <v>44289</v>
      </c>
      <c r="K466" s="68">
        <v>59.575659428731228</v>
      </c>
      <c r="L466" s="68">
        <v>1111.424807763512</v>
      </c>
      <c r="M466" s="68">
        <v>246.4462842736915</v>
      </c>
      <c r="N466" s="68">
        <v>212.43022397695822</v>
      </c>
      <c r="O466" s="68">
        <v>352.91640404810687</v>
      </c>
      <c r="P466" s="68">
        <v>1982.793379491</v>
      </c>
      <c r="X466" s="86">
        <v>44075</v>
      </c>
      <c r="Y466" s="91">
        <v>13.4552702008985</v>
      </c>
      <c r="Z466" s="91">
        <v>1.47763905323538</v>
      </c>
      <c r="AA466" s="68">
        <v>0.18862788014618601</v>
      </c>
      <c r="AB466" s="91">
        <v>0.455062988900581</v>
      </c>
      <c r="AC466" s="91">
        <v>0.24510862471276001</v>
      </c>
      <c r="AD466" s="91">
        <v>0.13349559116226301</v>
      </c>
      <c r="AE466" s="91">
        <v>1.1167202038004101E-2</v>
      </c>
      <c r="AF466" s="91">
        <v>2.37736444847533E-2</v>
      </c>
      <c r="AG466" s="83">
        <v>84.147267237034598</v>
      </c>
    </row>
    <row r="467" spans="10:33" ht="15" customHeight="1">
      <c r="J467" s="86">
        <v>44290</v>
      </c>
      <c r="K467" s="68">
        <v>60.284334436469486</v>
      </c>
      <c r="L467" s="68">
        <v>1075.1568368142798</v>
      </c>
      <c r="M467" s="68">
        <v>233.51991223463</v>
      </c>
      <c r="N467" s="68">
        <v>207.87739987413204</v>
      </c>
      <c r="O467" s="68">
        <v>333.18208687948868</v>
      </c>
      <c r="P467" s="68">
        <v>1910.0205702390001</v>
      </c>
      <c r="X467" s="86">
        <v>44076</v>
      </c>
      <c r="Y467" s="91">
        <v>13.524315875440701</v>
      </c>
      <c r="Z467" s="91">
        <v>1.51992329935751</v>
      </c>
      <c r="AA467" s="68">
        <v>0.18496381106121401</v>
      </c>
      <c r="AB467" s="91">
        <v>0.48262931988172197</v>
      </c>
      <c r="AC467" s="91">
        <v>0.24507098685482201</v>
      </c>
      <c r="AD467" s="91">
        <v>0.13370896432461302</v>
      </c>
      <c r="AE467" s="91">
        <v>1.13248532512148E-2</v>
      </c>
      <c r="AF467" s="91">
        <v>2.33537196246545E-2</v>
      </c>
      <c r="AG467" s="83">
        <v>83.870213679807577</v>
      </c>
    </row>
    <row r="468" spans="10:33" ht="15" customHeight="1">
      <c r="J468" s="86">
        <v>44291</v>
      </c>
      <c r="K468" s="68">
        <v>60.655123392070593</v>
      </c>
      <c r="L468" s="68">
        <v>1095.519884805989</v>
      </c>
      <c r="M468" s="68">
        <v>239.72124019414019</v>
      </c>
      <c r="N468" s="68">
        <v>219.68794348239692</v>
      </c>
      <c r="O468" s="68">
        <v>360.49648257340323</v>
      </c>
      <c r="P468" s="68">
        <v>1976.0806744480001</v>
      </c>
      <c r="X468" s="86">
        <v>44077</v>
      </c>
      <c r="Y468" s="91">
        <v>13.698757743835801</v>
      </c>
      <c r="Z468" s="91">
        <v>1.5370306935548101</v>
      </c>
      <c r="AA468" s="68">
        <v>0.18638821168036801</v>
      </c>
      <c r="AB468" s="91">
        <v>0.51647157954593803</v>
      </c>
      <c r="AC468" s="91">
        <v>0.24516475630715501</v>
      </c>
      <c r="AD468" s="91">
        <v>0.13527055548435801</v>
      </c>
      <c r="AE468" s="91">
        <v>1.15112486052507E-2</v>
      </c>
      <c r="AF468" s="91">
        <v>2.3025691227615198E-2</v>
      </c>
      <c r="AG468" s="83">
        <v>83.765902237898061</v>
      </c>
    </row>
    <row r="469" spans="10:33" ht="15" customHeight="1">
      <c r="J469" s="86">
        <v>44292</v>
      </c>
      <c r="K469" s="68">
        <v>60.717407934326303</v>
      </c>
      <c r="L469" s="68">
        <v>1104.4516752243576</v>
      </c>
      <c r="M469" s="68">
        <v>242.1184953248364</v>
      </c>
      <c r="N469" s="68">
        <v>229.22688323230415</v>
      </c>
      <c r="O469" s="68">
        <v>385.17753039217564</v>
      </c>
      <c r="P469" s="68">
        <v>2021.691992108</v>
      </c>
      <c r="X469" s="86">
        <v>44078</v>
      </c>
      <c r="Y469" s="91">
        <v>13.864815759522498</v>
      </c>
      <c r="Z469" s="91">
        <v>1.5930380696830899</v>
      </c>
      <c r="AA469" s="68">
        <v>0.19232180446008598</v>
      </c>
      <c r="AB469" s="91">
        <v>0.49375267023442204</v>
      </c>
      <c r="AC469" s="91">
        <v>0.24541424960741201</v>
      </c>
      <c r="AD469" s="91">
        <v>0.13956068513538</v>
      </c>
      <c r="AE469" s="91">
        <v>1.1749185621790699E-2</v>
      </c>
      <c r="AF469" s="91">
        <v>2.28531768538675E-2</v>
      </c>
      <c r="AG469" s="83">
        <v>83.707012835412058</v>
      </c>
    </row>
    <row r="470" spans="10:33" ht="15" customHeight="1">
      <c r="J470" s="86">
        <v>44293</v>
      </c>
      <c r="K470" s="68">
        <v>61.143109101160753</v>
      </c>
      <c r="L470" s="68">
        <v>1092.5682400191467</v>
      </c>
      <c r="M470" s="68">
        <v>244.30625450529902</v>
      </c>
      <c r="N470" s="68">
        <v>236.7976186286771</v>
      </c>
      <c r="O470" s="68">
        <v>392.81728624571656</v>
      </c>
      <c r="P470" s="68">
        <v>2027.6325085000001</v>
      </c>
      <c r="X470" s="86">
        <v>44079</v>
      </c>
      <c r="Y470" s="91">
        <v>14.1436172078298</v>
      </c>
      <c r="Z470" s="91">
        <v>1.6736282597274499</v>
      </c>
      <c r="AA470" s="68">
        <v>0.192800646133899</v>
      </c>
      <c r="AB470" s="91">
        <v>0.47286232290230695</v>
      </c>
      <c r="AC470" s="91">
        <v>0.245442126392446</v>
      </c>
      <c r="AD470" s="91">
        <v>0.142109170313688</v>
      </c>
      <c r="AE470" s="91">
        <v>1.15853511823163E-2</v>
      </c>
      <c r="AF470" s="91">
        <v>2.2689204028627102E-2</v>
      </c>
      <c r="AG470" s="83">
        <v>83.666604670874037</v>
      </c>
    </row>
    <row r="471" spans="10:33" ht="15" customHeight="1">
      <c r="J471" s="86">
        <v>44294</v>
      </c>
      <c r="K471" s="68">
        <v>61.453276499195574</v>
      </c>
      <c r="L471" s="68">
        <v>1058.7297557531344</v>
      </c>
      <c r="M471" s="68">
        <v>229.32426372626551</v>
      </c>
      <c r="N471" s="68">
        <v>222.32881161440821</v>
      </c>
      <c r="O471" s="68">
        <v>363.41085471599627</v>
      </c>
      <c r="P471" s="68">
        <v>1935.2469623090001</v>
      </c>
      <c r="X471" s="86">
        <v>44080</v>
      </c>
      <c r="Y471" s="91">
        <v>14.158176461615401</v>
      </c>
      <c r="Z471" s="91">
        <v>1.72820430349844</v>
      </c>
      <c r="AA471" s="68">
        <v>0.194940266300314</v>
      </c>
      <c r="AB471" s="91">
        <v>0.43319530049855204</v>
      </c>
      <c r="AC471" s="91">
        <v>0.2453924086591</v>
      </c>
      <c r="AD471" s="91">
        <v>0.14609655986520298</v>
      </c>
      <c r="AE471" s="91">
        <v>1.15918175615669E-2</v>
      </c>
      <c r="AF471" s="91">
        <v>2.3513716547439601E-2</v>
      </c>
      <c r="AG471" s="83">
        <v>83.572893182094603</v>
      </c>
    </row>
    <row r="472" spans="10:33" ht="15" customHeight="1">
      <c r="J472" s="86">
        <v>44295</v>
      </c>
      <c r="K472" s="68">
        <v>62.682968621405038</v>
      </c>
      <c r="L472" s="68">
        <v>1091.6636061992483</v>
      </c>
      <c r="M472" s="68">
        <v>240.11647086516211</v>
      </c>
      <c r="N472" s="68">
        <v>235.3638485785136</v>
      </c>
      <c r="O472" s="68">
        <v>395.7792470486711</v>
      </c>
      <c r="P472" s="68">
        <v>2025.6061413130001</v>
      </c>
      <c r="X472" s="86">
        <v>44081</v>
      </c>
      <c r="Y472" s="91">
        <v>14.1735037077187</v>
      </c>
      <c r="Z472" s="91">
        <v>1.75033587603925</v>
      </c>
      <c r="AA472" s="68">
        <v>0.20028549248475302</v>
      </c>
      <c r="AB472" s="91">
        <v>0.43442096844886202</v>
      </c>
      <c r="AC472" s="91">
        <v>0.245286747516585</v>
      </c>
      <c r="AD472" s="91">
        <v>0.14491508909232101</v>
      </c>
      <c r="AE472" s="91">
        <v>1.16568260599568E-2</v>
      </c>
      <c r="AF472" s="91">
        <v>2.2897597044559199E-2</v>
      </c>
      <c r="AG472" s="83">
        <v>83.455522687378036</v>
      </c>
    </row>
    <row r="473" spans="10:33" ht="15" customHeight="1">
      <c r="J473" s="86">
        <v>44296</v>
      </c>
      <c r="K473" s="68">
        <v>63.069679220325725</v>
      </c>
      <c r="L473" s="68">
        <v>1094.2804913137254</v>
      </c>
      <c r="M473" s="68">
        <v>238.82516732568288</v>
      </c>
      <c r="N473" s="68">
        <v>237.92696926397556</v>
      </c>
      <c r="O473" s="68">
        <v>398.83138817929034</v>
      </c>
      <c r="P473" s="68">
        <v>2032.9336953029999</v>
      </c>
      <c r="X473" s="86">
        <v>44082</v>
      </c>
      <c r="Y473" s="91">
        <v>14.2258604423708</v>
      </c>
      <c r="Z473" s="91">
        <v>1.79560832776486</v>
      </c>
      <c r="AA473" s="68">
        <v>0.19941502079491799</v>
      </c>
      <c r="AB473" s="91">
        <v>0.440056978097147</v>
      </c>
      <c r="AC473" s="91">
        <v>0.24532829128561501</v>
      </c>
      <c r="AD473" s="91">
        <v>0.14015749881372599</v>
      </c>
      <c r="AE473" s="91">
        <v>1.1566039817014999E-2</v>
      </c>
      <c r="AF473" s="91">
        <v>2.2948143633061302E-2</v>
      </c>
      <c r="AG473" s="83">
        <v>83.284993823030064</v>
      </c>
    </row>
    <row r="474" spans="10:33" ht="15" customHeight="1">
      <c r="J474" s="86">
        <v>44297</v>
      </c>
      <c r="K474" s="68">
        <v>63.798709807482567</v>
      </c>
      <c r="L474" s="68">
        <v>1124.9244140660114</v>
      </c>
      <c r="M474" s="68">
        <v>246.3366233434781</v>
      </c>
      <c r="N474" s="68">
        <v>246.61689169826874</v>
      </c>
      <c r="O474" s="68">
        <v>431.95778295275932</v>
      </c>
      <c r="P474" s="68">
        <v>2113.6344218680001</v>
      </c>
      <c r="X474" s="86">
        <v>44083</v>
      </c>
      <c r="Y474" s="91">
        <v>14.3582481523931</v>
      </c>
      <c r="Z474" s="91">
        <v>1.8096759855034101</v>
      </c>
      <c r="AA474" s="68">
        <v>0.23845579803522399</v>
      </c>
      <c r="AB474" s="91">
        <v>0.433840414590143</v>
      </c>
      <c r="AC474" s="91">
        <v>0.24536814887481001</v>
      </c>
      <c r="AD474" s="91">
        <v>0.14127274006086002</v>
      </c>
      <c r="AE474" s="91">
        <v>1.17147709570886E-2</v>
      </c>
      <c r="AF474" s="91">
        <v>2.29923158606356E-2</v>
      </c>
      <c r="AG474" s="83">
        <v>83.180438074895051</v>
      </c>
    </row>
    <row r="475" spans="10:33" ht="15" customHeight="1">
      <c r="J475" s="86">
        <v>44298</v>
      </c>
      <c r="K475" s="68">
        <v>63.898495835048799</v>
      </c>
      <c r="L475" s="68">
        <v>1129.3512049360857</v>
      </c>
      <c r="M475" s="68">
        <v>247.43181768318908</v>
      </c>
      <c r="N475" s="68">
        <v>257.31957006416525</v>
      </c>
      <c r="O475" s="68">
        <v>422.95441376651115</v>
      </c>
      <c r="P475" s="68">
        <v>2120.955502285</v>
      </c>
      <c r="X475" s="86">
        <v>44084</v>
      </c>
      <c r="Y475" s="91">
        <v>14.4682518466354</v>
      </c>
      <c r="Z475" s="91">
        <v>1.8384227690580299</v>
      </c>
      <c r="AA475" s="68">
        <v>0.27362292295346202</v>
      </c>
      <c r="AB475" s="91">
        <v>0.44883527122255101</v>
      </c>
      <c r="AC475" s="91">
        <v>0.245394737511614</v>
      </c>
      <c r="AD475" s="91">
        <v>0.143241237937764</v>
      </c>
      <c r="AE475" s="91">
        <v>1.20903117702349E-2</v>
      </c>
      <c r="AF475" s="91">
        <v>2.2860384383639399E-2</v>
      </c>
      <c r="AG475" s="83">
        <v>82.899698594218947</v>
      </c>
    </row>
    <row r="476" spans="10:33" ht="15" customHeight="1">
      <c r="J476" s="86">
        <v>44299</v>
      </c>
      <c r="K476" s="68">
        <v>63.804835417449119</v>
      </c>
      <c r="L476" s="68">
        <v>1127.2695761176333</v>
      </c>
      <c r="M476" s="68">
        <v>247.2891654112008</v>
      </c>
      <c r="N476" s="68">
        <v>269.45547342263615</v>
      </c>
      <c r="O476" s="68">
        <v>441.84299309308062</v>
      </c>
      <c r="P476" s="68">
        <v>2149.6620434619999</v>
      </c>
      <c r="X476" s="86">
        <v>44085</v>
      </c>
      <c r="Y476" s="91">
        <v>14.599347315044799</v>
      </c>
      <c r="Z476" s="91">
        <v>1.8666996425417799</v>
      </c>
      <c r="AA476" s="68">
        <v>0.28919489561894796</v>
      </c>
      <c r="AB476" s="91">
        <v>0.46532359490313102</v>
      </c>
      <c r="AC476" s="91">
        <v>0.245422245102044</v>
      </c>
      <c r="AD476" s="91">
        <v>0.14401969908722201</v>
      </c>
      <c r="AE476" s="91">
        <v>1.2086107757629899E-2</v>
      </c>
      <c r="AF476" s="91">
        <v>2.2797721584090901E-2</v>
      </c>
      <c r="AG476" s="83">
        <v>82.739797778635221</v>
      </c>
    </row>
    <row r="477" spans="10:33" ht="15" customHeight="1">
      <c r="J477" s="86">
        <v>44300</v>
      </c>
      <c r="K477" s="68">
        <v>65.098132178529809</v>
      </c>
      <c r="L477" s="68">
        <v>1197.1026910373932</v>
      </c>
      <c r="M477" s="68">
        <v>265.3148234301463</v>
      </c>
      <c r="N477" s="68">
        <v>276.52090941090484</v>
      </c>
      <c r="O477" s="68">
        <v>453.869211676026</v>
      </c>
      <c r="P477" s="68">
        <v>2257.9057677330002</v>
      </c>
      <c r="X477" s="86">
        <v>44086</v>
      </c>
      <c r="Y477" s="91">
        <v>14.745755897576201</v>
      </c>
      <c r="Z477" s="91">
        <v>1.9505598259652901</v>
      </c>
      <c r="AA477" s="68">
        <v>0.30273466555365597</v>
      </c>
      <c r="AB477" s="91">
        <v>0.47064778210786495</v>
      </c>
      <c r="AC477" s="91">
        <v>0.24620192284124801</v>
      </c>
      <c r="AD477" s="91">
        <v>0.147399206377305</v>
      </c>
      <c r="AE477" s="91">
        <v>1.22947010696557E-2</v>
      </c>
      <c r="AF477" s="91">
        <v>2.3100925580025598E-2</v>
      </c>
      <c r="AG477" s="83">
        <v>82.384531149663204</v>
      </c>
    </row>
    <row r="478" spans="10:33" ht="15" customHeight="1">
      <c r="J478" s="86">
        <v>44301</v>
      </c>
      <c r="K478" s="68">
        <v>65.899288749420407</v>
      </c>
      <c r="L478" s="68">
        <v>1182.7655436464197</v>
      </c>
      <c r="M478" s="68">
        <v>281.11812217212764</v>
      </c>
      <c r="N478" s="68">
        <v>284.86136619217024</v>
      </c>
      <c r="O478" s="68">
        <v>471.30820133486191</v>
      </c>
      <c r="P478" s="68">
        <v>2285.9525220949999</v>
      </c>
      <c r="X478" s="86">
        <v>44087</v>
      </c>
      <c r="Y478" s="91">
        <v>14.7293495675915</v>
      </c>
      <c r="Z478" s="91">
        <v>1.9928598109173401</v>
      </c>
      <c r="AA478" s="68">
        <v>0.30272919376039498</v>
      </c>
      <c r="AB478" s="91">
        <v>0.47106759216274297</v>
      </c>
      <c r="AC478" s="91">
        <v>0.245296476026582</v>
      </c>
      <c r="AD478" s="91">
        <v>0.15017288980619697</v>
      </c>
      <c r="AE478" s="91">
        <v>1.2246763486003599E-2</v>
      </c>
      <c r="AF478" s="91">
        <v>2.27960283986848E-2</v>
      </c>
      <c r="AG478" s="83">
        <v>82.165143855024965</v>
      </c>
    </row>
    <row r="479" spans="10:33" ht="15" customHeight="1">
      <c r="J479" s="86">
        <v>44302</v>
      </c>
      <c r="K479" s="68">
        <v>66.939639548316435</v>
      </c>
      <c r="L479" s="68">
        <v>1188.9535832550596</v>
      </c>
      <c r="M479" s="68">
        <v>290.59195068246589</v>
      </c>
      <c r="N479" s="68">
        <v>293.62209592773127</v>
      </c>
      <c r="O479" s="68">
        <v>488.30972258142674</v>
      </c>
      <c r="P479" s="68">
        <v>2328.416991995</v>
      </c>
      <c r="X479" s="86">
        <v>44088</v>
      </c>
      <c r="Y479" s="91">
        <v>14.757537437105499</v>
      </c>
      <c r="Z479" s="91">
        <v>2.0034009957309102</v>
      </c>
      <c r="AA479" s="68">
        <v>0.32831150561144001</v>
      </c>
      <c r="AB479" s="91">
        <v>0.50571347805784606</v>
      </c>
      <c r="AC479" s="91">
        <v>0.245647234618631</v>
      </c>
      <c r="AD479" s="91">
        <v>0.14878393463703399</v>
      </c>
      <c r="AE479" s="91">
        <v>1.23055178771576E-2</v>
      </c>
      <c r="AF479" s="91">
        <v>2.2827785119855098E-2</v>
      </c>
      <c r="AG479" s="83">
        <v>81.874751606168587</v>
      </c>
    </row>
    <row r="480" spans="10:33" ht="15" customHeight="1">
      <c r="J480" s="86">
        <v>44303</v>
      </c>
      <c r="K480" s="68">
        <v>68.430196629746447</v>
      </c>
      <c r="L480" s="68">
        <v>1158.7453543631709</v>
      </c>
      <c r="M480" s="68">
        <v>280.61756309882753</v>
      </c>
      <c r="N480" s="68">
        <v>287.2056811639473</v>
      </c>
      <c r="O480" s="68">
        <v>548.02506082430773</v>
      </c>
      <c r="P480" s="68">
        <v>2343.0238560799999</v>
      </c>
      <c r="X480" s="86">
        <v>44089</v>
      </c>
      <c r="Y480" s="91">
        <v>14.7970180869932</v>
      </c>
      <c r="Z480" s="91">
        <v>2.02341843976075</v>
      </c>
      <c r="AA480" s="68">
        <v>0.34954801309372702</v>
      </c>
      <c r="AB480" s="91">
        <v>0.59416580702471899</v>
      </c>
      <c r="AC480" s="91">
        <v>0.245319679879724</v>
      </c>
      <c r="AD480" s="91">
        <v>0.14068352308942</v>
      </c>
      <c r="AE480" s="91">
        <v>1.2473234802608599E-2</v>
      </c>
      <c r="AF480" s="91">
        <v>2.25550085868974E-2</v>
      </c>
      <c r="AG480" s="83">
        <v>81.368546409038345</v>
      </c>
    </row>
    <row r="481" spans="10:33" ht="15" customHeight="1">
      <c r="J481" s="86">
        <v>44304</v>
      </c>
      <c r="K481" s="68">
        <v>69.999948383617749</v>
      </c>
      <c r="L481" s="68">
        <v>1134.535941909146</v>
      </c>
      <c r="M481" s="68">
        <v>271.06026161695519</v>
      </c>
      <c r="N481" s="68">
        <v>285.91598164173644</v>
      </c>
      <c r="O481" s="68">
        <v>491.70821191054461</v>
      </c>
      <c r="P481" s="68">
        <v>2253.2203454619998</v>
      </c>
      <c r="X481" s="86">
        <v>44090</v>
      </c>
      <c r="Y481" s="91">
        <v>14.983515324119301</v>
      </c>
      <c r="Z481" s="91">
        <v>2.0610254171139499</v>
      </c>
      <c r="AA481" s="68">
        <v>0.37736858502164206</v>
      </c>
      <c r="AB481" s="91">
        <v>0.58936709045235203</v>
      </c>
      <c r="AC481" s="91">
        <v>0.24538876169546101</v>
      </c>
      <c r="AD481" s="91">
        <v>0.133918768131152</v>
      </c>
      <c r="AE481" s="91">
        <v>1.3443092108922699E-2</v>
      </c>
      <c r="AF481" s="91">
        <v>2.2733323219766698E-2</v>
      </c>
      <c r="AG481" s="83">
        <v>81.31388822492282</v>
      </c>
    </row>
    <row r="482" spans="10:33" ht="15" customHeight="1">
      <c r="J482" s="86">
        <v>44305</v>
      </c>
      <c r="K482" s="68">
        <v>70.949407928641506</v>
      </c>
      <c r="L482" s="68">
        <v>1062.288229825198</v>
      </c>
      <c r="M482" s="68">
        <v>259.3290799954421</v>
      </c>
      <c r="N482" s="68">
        <v>267.72740791072818</v>
      </c>
      <c r="O482" s="68">
        <v>494.10453395499007</v>
      </c>
      <c r="P482" s="68">
        <v>2154.3986596149998</v>
      </c>
      <c r="X482" s="86">
        <v>44091</v>
      </c>
      <c r="Y482" s="91">
        <v>15.075129260732401</v>
      </c>
      <c r="Z482" s="91">
        <v>2.0864389565206301</v>
      </c>
      <c r="AA482" s="68">
        <v>0.39733025859178195</v>
      </c>
      <c r="AB482" s="91">
        <v>0.59869784857421804</v>
      </c>
      <c r="AC482" s="91">
        <v>0.24541144664793699</v>
      </c>
      <c r="AD482" s="91">
        <v>0.13379999787914401</v>
      </c>
      <c r="AE482" s="91">
        <v>1.37012232825628E-2</v>
      </c>
      <c r="AF482" s="91">
        <v>2.2703573290732599E-2</v>
      </c>
      <c r="AG482" s="83">
        <v>81.165976039701988</v>
      </c>
    </row>
    <row r="483" spans="10:33" ht="15" customHeight="1">
      <c r="J483" s="86">
        <v>44306</v>
      </c>
      <c r="K483" s="68">
        <v>71.086536569859902</v>
      </c>
      <c r="L483" s="68">
        <v>1051.7407603760159</v>
      </c>
      <c r="M483" s="68">
        <v>251.09048281482669</v>
      </c>
      <c r="N483" s="68">
        <v>259.34162939625617</v>
      </c>
      <c r="O483" s="68">
        <v>432.92136623404167</v>
      </c>
      <c r="P483" s="68">
        <v>2066.1807753910002</v>
      </c>
      <c r="X483" s="86">
        <v>44092</v>
      </c>
      <c r="Y483" s="91">
        <v>15.1393819375335</v>
      </c>
      <c r="Z483" s="91">
        <v>2.1477007930429801</v>
      </c>
      <c r="AA483" s="68">
        <v>0.39244357760721499</v>
      </c>
      <c r="AB483" s="91">
        <v>0.66510347694306193</v>
      </c>
      <c r="AC483" s="91">
        <v>0.24534508178081102</v>
      </c>
      <c r="AD483" s="91">
        <v>0.14164209591140101</v>
      </c>
      <c r="AE483" s="91">
        <v>1.38055966351683E-2</v>
      </c>
      <c r="AF483" s="91">
        <v>2.2593067953881E-2</v>
      </c>
      <c r="AG483" s="83">
        <v>80.665863872281648</v>
      </c>
    </row>
    <row r="484" spans="10:33" ht="15" customHeight="1">
      <c r="J484" s="86">
        <v>44307</v>
      </c>
      <c r="K484" s="68">
        <v>72.137546176801948</v>
      </c>
      <c r="L484" s="68">
        <v>1063.836118100847</v>
      </c>
      <c r="M484" s="68">
        <v>269.4561856951986</v>
      </c>
      <c r="N484" s="68">
        <v>278.16964048744342</v>
      </c>
      <c r="O484" s="68">
        <v>452.59127082070927</v>
      </c>
      <c r="P484" s="68">
        <v>2136.1907612810001</v>
      </c>
      <c r="X484" s="86">
        <v>44093</v>
      </c>
      <c r="Y484" s="91">
        <v>15.2298015334014</v>
      </c>
      <c r="Z484" s="91">
        <v>2.2271685880132801</v>
      </c>
      <c r="AA484" s="68">
        <v>0.39623197601309196</v>
      </c>
      <c r="AB484" s="91">
        <v>0.75369100045659498</v>
      </c>
      <c r="AC484" s="91">
        <v>0.24535408611080803</v>
      </c>
      <c r="AD484" s="91">
        <v>0.14486455719784599</v>
      </c>
      <c r="AE484" s="91">
        <v>1.3720882847079299E-2</v>
      </c>
      <c r="AF484" s="91">
        <v>2.2495665497121401E-2</v>
      </c>
      <c r="AG484" s="83">
        <v>80.016491607373524</v>
      </c>
    </row>
    <row r="485" spans="10:33" ht="15" customHeight="1">
      <c r="J485" s="86">
        <v>44308</v>
      </c>
      <c r="K485" s="68">
        <v>72.933776450219653</v>
      </c>
      <c r="L485" s="68">
        <v>1021.066622354469</v>
      </c>
      <c r="M485" s="68">
        <v>274.29684391020834</v>
      </c>
      <c r="N485" s="68">
        <v>265.40353430451285</v>
      </c>
      <c r="O485" s="68">
        <v>438.65509164358991</v>
      </c>
      <c r="P485" s="68">
        <v>2072.3558686629999</v>
      </c>
      <c r="X485" s="86">
        <v>44094</v>
      </c>
      <c r="Y485" s="91">
        <v>15.2316784387566</v>
      </c>
      <c r="Z485" s="91">
        <v>2.30221834405961</v>
      </c>
      <c r="AA485" s="68">
        <v>0.40590250473095202</v>
      </c>
      <c r="AB485" s="91">
        <v>0.81012249921302493</v>
      </c>
      <c r="AC485" s="91">
        <v>0.245461123235691</v>
      </c>
      <c r="AD485" s="91">
        <v>0.14754460740025099</v>
      </c>
      <c r="AE485" s="91">
        <v>1.36822716911348E-2</v>
      </c>
      <c r="AF485" s="91">
        <v>2.2514225382107199E-2</v>
      </c>
      <c r="AG485" s="83">
        <v>79.418009014725115</v>
      </c>
    </row>
    <row r="486" spans="10:33" ht="15" customHeight="1">
      <c r="J486" s="86">
        <v>44309</v>
      </c>
      <c r="K486" s="68">
        <v>73.331891885085952</v>
      </c>
      <c r="L486" s="68">
        <v>979.29094580342041</v>
      </c>
      <c r="M486" s="68">
        <v>280.71285551731819</v>
      </c>
      <c r="N486" s="68">
        <v>250.48673261163111</v>
      </c>
      <c r="O486" s="68">
        <v>280.09784919554431</v>
      </c>
      <c r="P486" s="68">
        <v>1863.920275013</v>
      </c>
      <c r="X486" s="86">
        <v>44095</v>
      </c>
      <c r="Y486" s="91">
        <v>15.220717282247699</v>
      </c>
      <c r="Z486" s="91">
        <v>2.34746917620665</v>
      </c>
      <c r="AA486" s="68">
        <v>0.40962317191245401</v>
      </c>
      <c r="AB486" s="91">
        <v>0.82298606276685593</v>
      </c>
      <c r="AC486" s="91">
        <v>0.24536259499315699</v>
      </c>
      <c r="AD486" s="91">
        <v>0.14747472510905701</v>
      </c>
      <c r="AE486" s="91">
        <v>1.37559677362215E-2</v>
      </c>
      <c r="AF486" s="91">
        <v>2.2367554926856999E-2</v>
      </c>
      <c r="AG486" s="83">
        <v>79.15189801718499</v>
      </c>
    </row>
    <row r="487" spans="10:33" ht="15" customHeight="1">
      <c r="J487" s="86">
        <v>44310</v>
      </c>
      <c r="K487" s="68">
        <v>73.041390515057927</v>
      </c>
      <c r="L487" s="68">
        <v>964.7074551144849</v>
      </c>
      <c r="M487" s="68">
        <v>273.32348079964487</v>
      </c>
      <c r="N487" s="68">
        <v>250.62688250010629</v>
      </c>
      <c r="O487" s="68">
        <v>401.25106943570609</v>
      </c>
      <c r="P487" s="68">
        <v>1962.950278365</v>
      </c>
      <c r="X487" s="86">
        <v>44096</v>
      </c>
      <c r="Y487" s="91">
        <v>15.241982837328599</v>
      </c>
      <c r="Z487" s="91">
        <v>2.3916755220041197</v>
      </c>
      <c r="AA487" s="68">
        <v>0.41336190805705897</v>
      </c>
      <c r="AB487" s="91">
        <v>0.84888087939065393</v>
      </c>
      <c r="AC487" s="91">
        <v>0.24547365858853598</v>
      </c>
      <c r="AD487" s="91">
        <v>0.14806606438278799</v>
      </c>
      <c r="AE487" s="91">
        <v>1.38909873405234E-2</v>
      </c>
      <c r="AF487" s="91">
        <v>2.2592324638352701E-2</v>
      </c>
      <c r="AG487" s="83">
        <v>78.868067027486816</v>
      </c>
    </row>
    <row r="488" spans="10:33" ht="15" customHeight="1">
      <c r="J488" s="86">
        <v>44311</v>
      </c>
      <c r="K488" s="68">
        <v>73.438761768246863</v>
      </c>
      <c r="L488" s="68">
        <v>944.89280463504087</v>
      </c>
      <c r="M488" s="68">
        <v>258.3406898995882</v>
      </c>
      <c r="N488" s="68">
        <v>238.3196706145344</v>
      </c>
      <c r="O488" s="68">
        <v>396.15996054258972</v>
      </c>
      <c r="P488" s="68">
        <v>1911.1518874599999</v>
      </c>
      <c r="X488" s="86">
        <v>44097</v>
      </c>
      <c r="Y488" s="91">
        <v>15.2327089161301</v>
      </c>
      <c r="Z488" s="91">
        <v>2.4222746779600501</v>
      </c>
      <c r="AA488" s="68">
        <v>0.42625799199724196</v>
      </c>
      <c r="AB488" s="91">
        <v>0.86779180600990502</v>
      </c>
      <c r="AC488" s="91">
        <v>0.245127812479809</v>
      </c>
      <c r="AD488" s="91">
        <v>0.14818386438560702</v>
      </c>
      <c r="AE488" s="91">
        <v>1.38764476420746E-2</v>
      </c>
      <c r="AF488" s="91">
        <v>2.2799317660222602E-2</v>
      </c>
      <c r="AG488" s="83">
        <v>78.604120643682819</v>
      </c>
    </row>
    <row r="489" spans="10:33" ht="15" customHeight="1">
      <c r="J489" s="86">
        <v>44312</v>
      </c>
      <c r="K489" s="68">
        <v>74.533293605490556</v>
      </c>
      <c r="L489" s="68">
        <v>923.22549415455273</v>
      </c>
      <c r="M489" s="68">
        <v>266.77679915793357</v>
      </c>
      <c r="N489" s="68">
        <v>240.03532417290268</v>
      </c>
      <c r="O489" s="68">
        <v>380.15625504712057</v>
      </c>
      <c r="P489" s="68">
        <v>1884.727166138</v>
      </c>
      <c r="X489" s="86">
        <v>44098</v>
      </c>
      <c r="Y489" s="91">
        <v>15.242719164287399</v>
      </c>
      <c r="Z489" s="91">
        <v>2.4617503831315899</v>
      </c>
      <c r="AA489" s="68">
        <v>0.43598598423841101</v>
      </c>
      <c r="AB489" s="91">
        <v>0.90275765121079199</v>
      </c>
      <c r="AC489" s="91">
        <v>0.24527729999946998</v>
      </c>
      <c r="AD489" s="91">
        <v>0.14160943790775901</v>
      </c>
      <c r="AE489" s="91">
        <v>1.3922637162311001E-2</v>
      </c>
      <c r="AF489" s="91">
        <v>2.2958181566930701E-2</v>
      </c>
      <c r="AG489" s="83">
        <v>78.300376253802426</v>
      </c>
    </row>
    <row r="490" spans="10:33" ht="15" customHeight="1">
      <c r="J490" s="86">
        <v>44313</v>
      </c>
      <c r="K490" s="68">
        <v>74.62821220322077</v>
      </c>
      <c r="L490" s="68">
        <v>1016.8555593599056</v>
      </c>
      <c r="M490" s="68">
        <v>292.82922355831158</v>
      </c>
      <c r="N490" s="68">
        <v>262.89405754445892</v>
      </c>
      <c r="O490" s="68">
        <v>433.81871247210347</v>
      </c>
      <c r="P490" s="68">
        <v>2081.0257651380002</v>
      </c>
      <c r="X490" s="86">
        <v>44099</v>
      </c>
      <c r="Y490" s="91">
        <v>15.2514630021372</v>
      </c>
      <c r="Z490" s="91">
        <v>2.5068873756553796</v>
      </c>
      <c r="AA490" s="68">
        <v>0.44434563074159</v>
      </c>
      <c r="AB490" s="91">
        <v>0.90463497872466503</v>
      </c>
      <c r="AC490" s="91">
        <v>0.24560408727962399</v>
      </c>
      <c r="AD490" s="91">
        <v>0.13907350358152801</v>
      </c>
      <c r="AE490" s="91">
        <v>1.41171565243766E-2</v>
      </c>
      <c r="AF490" s="91">
        <v>2.28695080016252E-2</v>
      </c>
      <c r="AG490" s="83">
        <v>78.096506310945117</v>
      </c>
    </row>
    <row r="491" spans="10:33" ht="15" customHeight="1">
      <c r="J491" s="86">
        <v>44314</v>
      </c>
      <c r="K491" s="68">
        <v>75.142216890091291</v>
      </c>
      <c r="L491" s="68">
        <v>1036.2768819304401</v>
      </c>
      <c r="M491" s="68">
        <v>306.13628087338037</v>
      </c>
      <c r="N491" s="68">
        <v>278.77636263695211</v>
      </c>
      <c r="O491" s="68">
        <v>463.54246170013585</v>
      </c>
      <c r="P491" s="68">
        <v>2159.8742040309999</v>
      </c>
      <c r="X491" s="86">
        <v>44100</v>
      </c>
      <c r="Y491" s="91">
        <v>15.309992212403799</v>
      </c>
      <c r="Z491" s="91">
        <v>2.51428807522147</v>
      </c>
      <c r="AA491" s="68">
        <v>0.46292169215991402</v>
      </c>
      <c r="AB491" s="91">
        <v>0.91982030605494591</v>
      </c>
      <c r="AC491" s="91">
        <v>0.24535692547083301</v>
      </c>
      <c r="AD491" s="91">
        <v>0.14043037564145402</v>
      </c>
      <c r="AE491" s="91">
        <v>1.4251257012426299E-2</v>
      </c>
      <c r="AF491" s="91">
        <v>2.3100398794345698E-2</v>
      </c>
      <c r="AG491" s="83">
        <v>77.99218775164708</v>
      </c>
    </row>
    <row r="492" spans="10:33" ht="15" customHeight="1">
      <c r="J492" s="86">
        <v>44315</v>
      </c>
      <c r="K492" s="68">
        <v>75.755613709250355</v>
      </c>
      <c r="L492" s="68">
        <v>1033.2237097191455</v>
      </c>
      <c r="M492" s="68">
        <v>317.35333238120438</v>
      </c>
      <c r="N492" s="68">
        <v>275.80266227135775</v>
      </c>
      <c r="O492" s="68">
        <v>447.23017009704176</v>
      </c>
      <c r="P492" s="68">
        <v>2149.3654881779999</v>
      </c>
      <c r="X492" s="86">
        <v>44101</v>
      </c>
      <c r="Y492" s="91">
        <v>15.358860544468701</v>
      </c>
      <c r="Z492" s="91">
        <v>2.5460105394808696</v>
      </c>
      <c r="AA492" s="68">
        <v>0.47101935160608499</v>
      </c>
      <c r="AB492" s="91">
        <v>0.93277169840712504</v>
      </c>
      <c r="AC492" s="91">
        <v>0.24538567968802499</v>
      </c>
      <c r="AD492" s="91">
        <v>0.13872080299255402</v>
      </c>
      <c r="AE492" s="91">
        <v>1.43374093186159E-2</v>
      </c>
      <c r="AF492" s="91">
        <v>2.27475043228598E-2</v>
      </c>
      <c r="AG492" s="83">
        <v>77.845791003431557</v>
      </c>
    </row>
    <row r="493" spans="10:33" ht="15" customHeight="1">
      <c r="J493" s="86">
        <v>44316</v>
      </c>
      <c r="K493" s="68">
        <v>76.724746655243052</v>
      </c>
      <c r="L493" s="68">
        <v>1010.6524764560212</v>
      </c>
      <c r="M493" s="68">
        <v>318.97124236058829</v>
      </c>
      <c r="N493" s="68">
        <v>281.51529397715507</v>
      </c>
      <c r="O493" s="68">
        <v>465.21445554999218</v>
      </c>
      <c r="P493" s="68">
        <v>2153.078214999</v>
      </c>
      <c r="X493" s="86">
        <v>44102</v>
      </c>
      <c r="Y493" s="91">
        <v>15.418534518910102</v>
      </c>
      <c r="Z493" s="91">
        <v>2.5742117834445502</v>
      </c>
      <c r="AA493" s="68">
        <v>0.480969410735544</v>
      </c>
      <c r="AB493" s="91">
        <v>0.92128977673216605</v>
      </c>
      <c r="AC493" s="91">
        <v>0.245367017364475</v>
      </c>
      <c r="AD493" s="91">
        <v>0.12997152809800899</v>
      </c>
      <c r="AE493" s="91">
        <v>1.4429141491916601E-2</v>
      </c>
      <c r="AF493" s="91">
        <v>2.2751979188347499E-2</v>
      </c>
      <c r="AG493" s="83">
        <v>77.841802029804583</v>
      </c>
    </row>
    <row r="494" spans="10:33" ht="15" customHeight="1">
      <c r="J494" s="86">
        <v>44317</v>
      </c>
      <c r="K494" s="68">
        <v>76.952065296739107</v>
      </c>
      <c r="L494" s="68">
        <v>1092.095795795648</v>
      </c>
      <c r="M494" s="68">
        <v>321.1558459723351</v>
      </c>
      <c r="N494" s="68">
        <v>292.40614883473359</v>
      </c>
      <c r="O494" s="68">
        <v>522.40731787854429</v>
      </c>
      <c r="P494" s="68">
        <v>2305.0171737780001</v>
      </c>
      <c r="X494" s="86">
        <v>44103</v>
      </c>
      <c r="Y494" s="91">
        <v>15.488983281414301</v>
      </c>
      <c r="Z494" s="91">
        <v>2.5406652957160101</v>
      </c>
      <c r="AA494" s="68">
        <v>0.47390152555233001</v>
      </c>
      <c r="AB494" s="91">
        <v>0.91784142024201798</v>
      </c>
      <c r="AC494" s="91">
        <v>0.24540059665522398</v>
      </c>
      <c r="AD494" s="91">
        <v>0.12807178714734602</v>
      </c>
      <c r="AE494" s="91">
        <v>1.4396634376537699E-2</v>
      </c>
      <c r="AF494" s="91">
        <v>2.2415288710686602E-2</v>
      </c>
      <c r="AG494" s="83">
        <v>78.102241153662604</v>
      </c>
    </row>
    <row r="495" spans="10:33" ht="15" customHeight="1">
      <c r="J495" s="86">
        <v>44318</v>
      </c>
      <c r="K495" s="68">
        <v>77.712504911115587</v>
      </c>
      <c r="L495" s="68">
        <v>1090.3046645622762</v>
      </c>
      <c r="M495" s="68">
        <v>340.73021156377888</v>
      </c>
      <c r="N495" s="68">
        <v>297.3591165402807</v>
      </c>
      <c r="O495" s="68">
        <v>518.1997908765486</v>
      </c>
      <c r="P495" s="68">
        <v>2324.306288454</v>
      </c>
      <c r="X495" s="86">
        <v>44104</v>
      </c>
      <c r="Y495" s="91">
        <v>15.523500456787001</v>
      </c>
      <c r="Z495" s="91">
        <v>2.5351590838748796</v>
      </c>
      <c r="AA495" s="68">
        <v>0.49099689136550201</v>
      </c>
      <c r="AB495" s="91">
        <v>0.91010205922558496</v>
      </c>
      <c r="AC495" s="91">
        <v>0.24544058864233101</v>
      </c>
      <c r="AD495" s="91">
        <v>0.12570154740445599</v>
      </c>
      <c r="AE495" s="91">
        <v>1.4595512307078401E-2</v>
      </c>
      <c r="AF495" s="91">
        <v>2.2703559917761799E-2</v>
      </c>
      <c r="AG495" s="83">
        <v>78.132395947069341</v>
      </c>
    </row>
    <row r="496" spans="10:33" ht="15" customHeight="1">
      <c r="J496" s="86">
        <v>44319</v>
      </c>
      <c r="K496" s="68">
        <v>78.276085042986793</v>
      </c>
      <c r="L496" s="68">
        <v>1067.3292554203847</v>
      </c>
      <c r="M496" s="68">
        <v>341.95359450736657</v>
      </c>
      <c r="N496" s="68">
        <v>295.25638084598711</v>
      </c>
      <c r="O496" s="68">
        <v>562.05540273227462</v>
      </c>
      <c r="P496" s="68">
        <v>2344.8707185489998</v>
      </c>
      <c r="X496" s="86">
        <v>44105</v>
      </c>
      <c r="Y496" s="91">
        <v>15.537069753005699</v>
      </c>
      <c r="Z496" s="91">
        <v>2.5146688605820997</v>
      </c>
      <c r="AA496" s="68">
        <v>0.51062689621661406</v>
      </c>
      <c r="AB496" s="91">
        <v>0.89705164312354901</v>
      </c>
      <c r="AC496" s="91">
        <v>0.24554129251867102</v>
      </c>
      <c r="AD496" s="91">
        <v>0.12584018160211299</v>
      </c>
      <c r="AE496" s="91">
        <v>1.46187867836929E-2</v>
      </c>
      <c r="AF496" s="91">
        <v>2.2791407895155401E-2</v>
      </c>
      <c r="AG496" s="83">
        <v>78.200656598769896</v>
      </c>
    </row>
    <row r="497" spans="10:33" ht="15" customHeight="1">
      <c r="J497" s="86">
        <v>44320</v>
      </c>
      <c r="K497" s="68">
        <v>78.358358567241638</v>
      </c>
      <c r="L497" s="68">
        <v>1079.2927390919772</v>
      </c>
      <c r="M497" s="68">
        <v>398.258027094341</v>
      </c>
      <c r="N497" s="68">
        <v>308.58188174430512</v>
      </c>
      <c r="O497" s="68">
        <v>438.47103657613525</v>
      </c>
      <c r="P497" s="68">
        <v>2302.9620430740001</v>
      </c>
      <c r="X497" s="86">
        <v>44106</v>
      </c>
      <c r="Y497" s="91">
        <v>15.5576699233317</v>
      </c>
      <c r="Z497" s="91">
        <v>2.5441468485769501</v>
      </c>
      <c r="AA497" s="68">
        <v>0.51885404601496299</v>
      </c>
      <c r="AB497" s="91">
        <v>0.88619087303003707</v>
      </c>
      <c r="AC497" s="91">
        <v>0.24535092113564802</v>
      </c>
      <c r="AD497" s="91">
        <v>0.124990425247291</v>
      </c>
      <c r="AE497" s="91">
        <v>1.31311463596569E-2</v>
      </c>
      <c r="AF497" s="91">
        <v>2.2488679418478499E-2</v>
      </c>
      <c r="AG497" s="83">
        <v>78.128902317258891</v>
      </c>
    </row>
    <row r="498" spans="10:33" ht="15" customHeight="1">
      <c r="J498" s="86">
        <v>44321</v>
      </c>
      <c r="K498" s="68">
        <v>78.638176098413382</v>
      </c>
      <c r="L498" s="68">
        <v>1008.9275929083336</v>
      </c>
      <c r="M498" s="68">
        <v>380.565712269779</v>
      </c>
      <c r="N498" s="68">
        <v>290.68679521507158</v>
      </c>
      <c r="O498" s="68">
        <v>570.26864400240265</v>
      </c>
      <c r="P498" s="68">
        <v>2329.086920494</v>
      </c>
      <c r="X498" s="86">
        <v>44107</v>
      </c>
      <c r="Y498" s="91">
        <v>15.5988694317394</v>
      </c>
      <c r="Z498" s="91">
        <v>2.6100105832913099</v>
      </c>
      <c r="AA498" s="68">
        <v>0.54573753800386293</v>
      </c>
      <c r="AB498" s="91">
        <v>0.87661663307412596</v>
      </c>
      <c r="AC498" s="91">
        <v>0.24518194112581801</v>
      </c>
      <c r="AD498" s="91">
        <v>0.12542503992439599</v>
      </c>
      <c r="AE498" s="91">
        <v>1.07473972238678E-2</v>
      </c>
      <c r="AF498" s="91">
        <v>2.26651362487355E-2</v>
      </c>
      <c r="AG498" s="83">
        <v>77.857109597008602</v>
      </c>
    </row>
    <row r="499" spans="10:33" ht="15" customHeight="1">
      <c r="J499" s="86">
        <v>44322</v>
      </c>
      <c r="K499" s="68">
        <v>79.955377921899384</v>
      </c>
      <c r="L499" s="68">
        <v>1080.7388405314323</v>
      </c>
      <c r="M499" s="68">
        <v>409.1914266956627</v>
      </c>
      <c r="N499" s="68">
        <v>323.22837917445855</v>
      </c>
      <c r="O499" s="68">
        <v>580.68989634054742</v>
      </c>
      <c r="P499" s="68">
        <v>2473.8039206640001</v>
      </c>
      <c r="X499" s="86">
        <v>44108</v>
      </c>
      <c r="Y499" s="91">
        <v>15.5974766507785</v>
      </c>
      <c r="Z499" s="91">
        <v>2.63714230382292</v>
      </c>
      <c r="AA499" s="68">
        <v>0.55565164408885392</v>
      </c>
      <c r="AB499" s="91">
        <v>0.87679006189990905</v>
      </c>
      <c r="AC499" s="91">
        <v>0.24520930133278199</v>
      </c>
      <c r="AD499" s="91">
        <v>0.127514173568157</v>
      </c>
      <c r="AE499" s="91">
        <v>1.08204085503189E-2</v>
      </c>
      <c r="AF499" s="91">
        <v>2.26483101152943E-2</v>
      </c>
      <c r="AG499" s="83">
        <v>77.702785712424273</v>
      </c>
    </row>
    <row r="500" spans="10:33" ht="15" customHeight="1">
      <c r="J500" s="86">
        <v>44323</v>
      </c>
      <c r="K500" s="68">
        <v>81.099292110726211</v>
      </c>
      <c r="L500" s="68">
        <v>1066.4448331212577</v>
      </c>
      <c r="M500" s="68">
        <v>405.35593046552941</v>
      </c>
      <c r="N500" s="68">
        <v>336.50541696488301</v>
      </c>
      <c r="O500" s="68">
        <v>569.25185752760353</v>
      </c>
      <c r="P500" s="68">
        <v>2458.6573301899998</v>
      </c>
      <c r="X500" s="86">
        <v>44109</v>
      </c>
      <c r="Y500" s="91">
        <v>15.6292609642715</v>
      </c>
      <c r="Z500" s="91">
        <v>2.6405851691156403</v>
      </c>
      <c r="AA500" s="68">
        <v>0.57307363922241406</v>
      </c>
      <c r="AB500" s="91">
        <v>0.86968519100667907</v>
      </c>
      <c r="AC500" s="91">
        <v>0.245325193525989</v>
      </c>
      <c r="AD500" s="91">
        <v>0.12770488714949899</v>
      </c>
      <c r="AE500" s="91">
        <v>1.0949878903638501E-2</v>
      </c>
      <c r="AF500" s="91">
        <v>2.2606223494933401E-2</v>
      </c>
      <c r="AG500" s="83">
        <v>77.683346464167329</v>
      </c>
    </row>
    <row r="501" spans="10:33" ht="15" customHeight="1">
      <c r="J501" s="86">
        <v>44324</v>
      </c>
      <c r="K501" s="68">
        <v>82.330138502310945</v>
      </c>
      <c r="L501" s="68">
        <v>1082.5934316733619</v>
      </c>
      <c r="M501" s="68">
        <v>404.28456560995477</v>
      </c>
      <c r="N501" s="68">
        <v>331.68389132802508</v>
      </c>
      <c r="O501" s="68">
        <v>594.99542410025538</v>
      </c>
      <c r="P501" s="68">
        <v>2495.8874512139082</v>
      </c>
      <c r="X501" s="86">
        <v>44110</v>
      </c>
      <c r="Y501" s="91">
        <v>15.6115243166018</v>
      </c>
      <c r="Z501" s="91">
        <v>2.6542454830345603</v>
      </c>
      <c r="AA501" s="68">
        <v>0.57744361811737899</v>
      </c>
      <c r="AB501" s="91">
        <v>0.87042978949674998</v>
      </c>
      <c r="AC501" s="91">
        <v>0.245139797701388</v>
      </c>
      <c r="AD501" s="91">
        <v>0.127938458723522</v>
      </c>
      <c r="AE501" s="91">
        <v>1.1452518972823801E-2</v>
      </c>
      <c r="AF501" s="91">
        <v>2.2573342137199599E-2</v>
      </c>
      <c r="AG501" s="83">
        <v>77.589187243413122</v>
      </c>
    </row>
    <row r="502" spans="10:33" ht="15" customHeight="1">
      <c r="J502" s="86">
        <v>44325</v>
      </c>
      <c r="K502" s="68">
        <v>83.18035710945324</v>
      </c>
      <c r="L502" s="68">
        <v>1109.2991894707961</v>
      </c>
      <c r="M502" s="68">
        <v>450.71625420256737</v>
      </c>
      <c r="N502" s="68">
        <v>334.92656337903685</v>
      </c>
      <c r="O502" s="68">
        <v>579.33442953249619</v>
      </c>
      <c r="P502" s="68">
        <v>2557.4567936943499</v>
      </c>
      <c r="X502" s="86">
        <v>44111</v>
      </c>
      <c r="Y502" s="91">
        <v>15.615259101790501</v>
      </c>
      <c r="Z502" s="91">
        <v>2.67665695839107</v>
      </c>
      <c r="AA502" s="68">
        <v>0.59922286955795601</v>
      </c>
      <c r="AB502" s="91">
        <v>0.878431001375099</v>
      </c>
      <c r="AC502" s="91">
        <v>0.245181272507114</v>
      </c>
      <c r="AD502" s="91">
        <v>0.128362504195351</v>
      </c>
      <c r="AE502" s="91">
        <v>1.1668176844608399E-2</v>
      </c>
      <c r="AF502" s="91">
        <v>2.2569447800644401E-2</v>
      </c>
      <c r="AG502" s="83">
        <v>77.39003422450142</v>
      </c>
    </row>
    <row r="503" spans="10:33" ht="15" customHeight="1">
      <c r="J503" s="86">
        <v>44326</v>
      </c>
      <c r="K503" s="68">
        <v>83.848638604300902</v>
      </c>
      <c r="L503" s="68">
        <v>1098.8698989435068</v>
      </c>
      <c r="M503" s="68">
        <v>455.44829400093448</v>
      </c>
      <c r="N503" s="68">
        <v>344.99300125376726</v>
      </c>
      <c r="O503" s="68">
        <v>550.25253701990664</v>
      </c>
      <c r="P503" s="68">
        <v>2533.4123698224162</v>
      </c>
      <c r="X503" s="86">
        <v>44112</v>
      </c>
      <c r="Y503" s="91">
        <v>15.622096085491199</v>
      </c>
      <c r="Z503" s="91">
        <v>2.7357775869744501</v>
      </c>
      <c r="AA503" s="68">
        <v>0.61489104285882501</v>
      </c>
      <c r="AB503" s="91">
        <v>0.875136645269466</v>
      </c>
      <c r="AC503" s="91">
        <v>0.24524184097347199</v>
      </c>
      <c r="AD503" s="91">
        <v>0.12880535629391601</v>
      </c>
      <c r="AE503" s="91">
        <v>1.2687444581713401E-2</v>
      </c>
      <c r="AF503" s="91">
        <v>2.2593009564953699E-2</v>
      </c>
      <c r="AG503" s="83">
        <v>77.118623066515141</v>
      </c>
    </row>
    <row r="504" spans="10:33" ht="15" customHeight="1">
      <c r="J504" s="86">
        <v>44327</v>
      </c>
      <c r="K504" s="68">
        <v>84.344823248274295</v>
      </c>
      <c r="L504" s="68">
        <v>1055.410146163211</v>
      </c>
      <c r="M504" s="68">
        <v>461.04078954105762</v>
      </c>
      <c r="N504" s="68">
        <v>323.01920010918013</v>
      </c>
      <c r="O504" s="68">
        <v>511.61541344727675</v>
      </c>
      <c r="P504" s="68">
        <v>2435.4303725089999</v>
      </c>
      <c r="X504" s="86">
        <v>44113</v>
      </c>
      <c r="Y504" s="91">
        <v>15.626591057868401</v>
      </c>
      <c r="Z504" s="91">
        <v>2.8099986433553599</v>
      </c>
      <c r="AA504" s="68">
        <v>0.64013025513490607</v>
      </c>
      <c r="AB504" s="91">
        <v>0.88116489333621006</v>
      </c>
      <c r="AC504" s="91">
        <v>0.24522492818591202</v>
      </c>
      <c r="AD504" s="91">
        <v>0.13042377604816199</v>
      </c>
      <c r="AE504" s="91">
        <v>1.46845285299758E-2</v>
      </c>
      <c r="AF504" s="91">
        <v>2.2609290075111602E-2</v>
      </c>
      <c r="AG504" s="83">
        <v>76.710635125884551</v>
      </c>
    </row>
    <row r="505" spans="10:33" ht="15" customHeight="1">
      <c r="J505" s="86">
        <v>44328</v>
      </c>
      <c r="K505" s="68">
        <v>85.043284255726675</v>
      </c>
      <c r="L505" s="68">
        <v>1074.7983013369649</v>
      </c>
      <c r="M505" s="68">
        <v>481.38099461309338</v>
      </c>
      <c r="N505" s="68">
        <v>345.15444023526311</v>
      </c>
      <c r="O505" s="68">
        <v>632.15797439795188</v>
      </c>
      <c r="P505" s="68">
        <v>2618.5349948389999</v>
      </c>
      <c r="X505" s="86">
        <v>44114</v>
      </c>
      <c r="Y505" s="91">
        <v>15.724792417069999</v>
      </c>
      <c r="Z505" s="91">
        <v>2.81103339483133</v>
      </c>
      <c r="AA505" s="68">
        <v>0.66657507473601907</v>
      </c>
      <c r="AB505" s="91">
        <v>0.898461655149003</v>
      </c>
      <c r="AC505" s="91">
        <v>0.24502581919082497</v>
      </c>
      <c r="AD505" s="91">
        <v>0.138484149978746</v>
      </c>
      <c r="AE505" s="91">
        <v>1.4896782785360999E-2</v>
      </c>
      <c r="AF505" s="91">
        <v>2.26081405943468E-2</v>
      </c>
      <c r="AG505" s="83">
        <v>76.624531392827052</v>
      </c>
    </row>
    <row r="506" spans="10:33" ht="15" customHeight="1">
      <c r="J506" s="86">
        <v>44329</v>
      </c>
      <c r="K506" s="68">
        <v>86.005873505033094</v>
      </c>
      <c r="L506" s="68">
        <v>944.54020013873969</v>
      </c>
      <c r="M506" s="68">
        <v>465.64701510863802</v>
      </c>
      <c r="N506" s="68">
        <v>314.56300215262519</v>
      </c>
      <c r="O506" s="68">
        <v>450.6037708859642</v>
      </c>
      <c r="P506" s="68">
        <v>2261.3598617910002</v>
      </c>
      <c r="X506" s="86">
        <v>44115</v>
      </c>
      <c r="Y506" s="91">
        <v>15.736301592832701</v>
      </c>
      <c r="Z506" s="91">
        <v>2.85644848345575</v>
      </c>
      <c r="AA506" s="68">
        <v>0.669682203414253</v>
      </c>
      <c r="AB506" s="91">
        <v>0.90601157043367597</v>
      </c>
      <c r="AC506" s="91">
        <v>0.24508406074536299</v>
      </c>
      <c r="AD506" s="91">
        <v>0.13977353743232598</v>
      </c>
      <c r="AE506" s="91">
        <v>1.4752923902560298E-2</v>
      </c>
      <c r="AF506" s="91">
        <v>2.2641130472512403E-2</v>
      </c>
      <c r="AG506" s="83">
        <v>76.424332489291317</v>
      </c>
    </row>
    <row r="507" spans="10:33" ht="15" customHeight="1">
      <c r="J507" s="86">
        <v>44330</v>
      </c>
      <c r="K507" s="68">
        <v>86.298331625343707</v>
      </c>
      <c r="L507" s="68">
        <v>943.61268591013163</v>
      </c>
      <c r="M507" s="68">
        <v>431.10532082947771</v>
      </c>
      <c r="N507" s="68">
        <v>316.48553180586913</v>
      </c>
      <c r="O507" s="68">
        <v>511.03413416217791</v>
      </c>
      <c r="P507" s="68">
        <v>2288.5360043330002</v>
      </c>
      <c r="X507" s="86">
        <v>44116</v>
      </c>
      <c r="Y507" s="91">
        <v>15.736859630697799</v>
      </c>
      <c r="Z507" s="91">
        <v>2.8500918936726998</v>
      </c>
      <c r="AA507" s="68">
        <v>0.70157296940660907</v>
      </c>
      <c r="AB507" s="91">
        <v>0.91617851675223194</v>
      </c>
      <c r="AC507" s="91">
        <v>0.24503488030729301</v>
      </c>
      <c r="AD507" s="91">
        <v>0.139466617884523</v>
      </c>
      <c r="AE507" s="91">
        <v>1.4448155806275601E-2</v>
      </c>
      <c r="AF507" s="91">
        <v>2.2633151000018E-2</v>
      </c>
      <c r="AG507" s="83">
        <v>76.295169045175868</v>
      </c>
    </row>
    <row r="508" spans="10:33" ht="15" customHeight="1">
      <c r="J508" s="86">
        <v>44331</v>
      </c>
      <c r="K508" s="68">
        <v>86.805897747068755</v>
      </c>
      <c r="L508" s="68">
        <v>944.71984507974037</v>
      </c>
      <c r="M508" s="68">
        <v>473.7248042346842</v>
      </c>
      <c r="N508" s="68">
        <v>343.74816860043813</v>
      </c>
      <c r="O508" s="68">
        <v>550.10153594106851</v>
      </c>
      <c r="P508" s="68">
        <v>2399.1002516029998</v>
      </c>
      <c r="X508" s="86">
        <v>44117</v>
      </c>
      <c r="Y508" s="91">
        <v>15.758435193093201</v>
      </c>
      <c r="Z508" s="91">
        <v>2.8169501164011002</v>
      </c>
      <c r="AA508" s="68">
        <v>0.72917575781185695</v>
      </c>
      <c r="AB508" s="91">
        <v>0.924394972973833</v>
      </c>
      <c r="AC508" s="91">
        <v>0.245038694236934</v>
      </c>
      <c r="AD508" s="91">
        <v>0.140478976301669</v>
      </c>
      <c r="AE508" s="91">
        <v>1.44168363235472E-2</v>
      </c>
      <c r="AF508" s="91">
        <v>2.2621575547494603E-2</v>
      </c>
      <c r="AG508" s="83">
        <v>76.306447196084719</v>
      </c>
    </row>
    <row r="509" spans="10:33" ht="15" customHeight="1">
      <c r="J509" s="86">
        <v>44332</v>
      </c>
      <c r="K509" s="68">
        <v>87.406571044564174</v>
      </c>
      <c r="L509" s="68">
        <v>883.56260570329778</v>
      </c>
      <c r="M509" s="68">
        <v>425.71513113706129</v>
      </c>
      <c r="N509" s="68">
        <v>332.50967182715681</v>
      </c>
      <c r="O509" s="68">
        <v>520.24360155291993</v>
      </c>
      <c r="P509" s="68">
        <v>2249.4375812650001</v>
      </c>
      <c r="X509" s="86">
        <v>44118</v>
      </c>
      <c r="Y509" s="91">
        <v>15.760072223946301</v>
      </c>
      <c r="Z509" s="91">
        <v>2.7680915782540598</v>
      </c>
      <c r="AA509" s="68">
        <v>0.75709069494949999</v>
      </c>
      <c r="AB509" s="91">
        <v>0.93368562668612398</v>
      </c>
      <c r="AC509" s="91">
        <v>0.24514737479957199</v>
      </c>
      <c r="AD509" s="91">
        <v>0.13329388690319399</v>
      </c>
      <c r="AE509" s="91">
        <v>1.4638691647702399E-2</v>
      </c>
      <c r="AF509" s="91">
        <v>2.2628457277810397E-2</v>
      </c>
      <c r="AG509" s="83">
        <v>76.376741758521433</v>
      </c>
    </row>
    <row r="510" spans="10:33" ht="15" customHeight="1">
      <c r="J510" s="86">
        <v>44333</v>
      </c>
      <c r="K510" s="68">
        <v>87.882346188914184</v>
      </c>
      <c r="L510" s="68">
        <v>879.79838363797512</v>
      </c>
      <c r="M510" s="68">
        <v>414.26511809953638</v>
      </c>
      <c r="N510" s="68">
        <v>337.32519269752959</v>
      </c>
      <c r="O510" s="68">
        <v>527.65578516804453</v>
      </c>
      <c r="P510" s="68">
        <v>2246.9268257919998</v>
      </c>
      <c r="X510" s="86">
        <v>44119</v>
      </c>
      <c r="Y510" s="91">
        <v>15.7646552442177</v>
      </c>
      <c r="Z510" s="91">
        <v>2.74555130899157</v>
      </c>
      <c r="AA510" s="68">
        <v>0.79919439960537397</v>
      </c>
      <c r="AB510" s="91">
        <v>0.91931566715576996</v>
      </c>
      <c r="AC510" s="91">
        <v>0.24511055636513501</v>
      </c>
      <c r="AD510" s="91">
        <v>0.13009974220877199</v>
      </c>
      <c r="AE510" s="91">
        <v>1.4465012915811499E-2</v>
      </c>
      <c r="AF510" s="91">
        <v>2.2618573015646098E-2</v>
      </c>
      <c r="AG510" s="83">
        <v>76.375404396016904</v>
      </c>
    </row>
    <row r="511" spans="10:33" ht="15" customHeight="1">
      <c r="J511" s="86">
        <v>44334</v>
      </c>
      <c r="K511" s="68">
        <v>88.109276945283852</v>
      </c>
      <c r="L511" s="68">
        <v>827.07646212126713</v>
      </c>
      <c r="M511" s="68">
        <v>381.16197647792779</v>
      </c>
      <c r="N511" s="68">
        <v>311.4684923667424</v>
      </c>
      <c r="O511" s="68">
        <v>547.09657347477901</v>
      </c>
      <c r="P511" s="68">
        <v>2154.912781386</v>
      </c>
      <c r="X511" s="86">
        <v>44120</v>
      </c>
      <c r="Y511" s="91">
        <v>15.7848358656521</v>
      </c>
      <c r="Z511" s="91">
        <v>2.7204560396039903</v>
      </c>
      <c r="AA511" s="68">
        <v>0.80993241714302189</v>
      </c>
      <c r="AB511" s="91">
        <v>0.91759167243782702</v>
      </c>
      <c r="AC511" s="91">
        <v>0.245079560072057</v>
      </c>
      <c r="AD511" s="91">
        <v>0.13315107046283101</v>
      </c>
      <c r="AE511" s="91">
        <v>1.4674931135889699E-2</v>
      </c>
      <c r="AF511" s="91">
        <v>2.2564449156093E-2</v>
      </c>
      <c r="AG511" s="83">
        <v>76.446228327728193</v>
      </c>
    </row>
    <row r="512" spans="10:33" ht="15" customHeight="1">
      <c r="J512" s="86">
        <v>44335</v>
      </c>
      <c r="K512" s="68">
        <v>88.029555089029799</v>
      </c>
      <c r="L512" s="68">
        <v>808.20045469735965</v>
      </c>
      <c r="M512" s="68">
        <v>390.22714190111611</v>
      </c>
      <c r="N512" s="68">
        <v>320.73872496020772</v>
      </c>
      <c r="O512" s="68">
        <v>512.85029401128668</v>
      </c>
      <c r="P512" s="68">
        <v>2120.0461706589999</v>
      </c>
      <c r="X512" s="86">
        <v>44121</v>
      </c>
      <c r="Y512" s="91">
        <v>15.8193066595296</v>
      </c>
      <c r="Z512" s="91">
        <v>2.70540201407466</v>
      </c>
      <c r="AA512" s="68">
        <v>0.80959395766419007</v>
      </c>
      <c r="AB512" s="91">
        <v>0.91225903983401502</v>
      </c>
      <c r="AC512" s="91">
        <v>0.24517643677529599</v>
      </c>
      <c r="AD512" s="91">
        <v>0.13879914165882501</v>
      </c>
      <c r="AE512" s="91">
        <v>1.48143640760927E-2</v>
      </c>
      <c r="AF512" s="91">
        <v>2.2558451492318297E-2</v>
      </c>
      <c r="AG512" s="83">
        <v>76.540427211546586</v>
      </c>
    </row>
    <row r="513" spans="10:33" ht="15" customHeight="1">
      <c r="J513" s="86">
        <v>44336</v>
      </c>
      <c r="K513" s="68">
        <v>87.81156124487778</v>
      </c>
      <c r="L513" s="68">
        <v>704.5228671185389</v>
      </c>
      <c r="M513" s="68">
        <v>295.23297380177951</v>
      </c>
      <c r="N513" s="68">
        <v>222.84783246851217</v>
      </c>
      <c r="O513" s="68">
        <v>414.82697745629162</v>
      </c>
      <c r="P513" s="68">
        <v>1725.2422120900001</v>
      </c>
      <c r="X513" s="86">
        <v>44122</v>
      </c>
      <c r="Y513" s="91">
        <v>15.829263975893401</v>
      </c>
      <c r="Z513" s="91">
        <v>2.7122354846525103</v>
      </c>
      <c r="AA513" s="68">
        <v>0.80971790324501502</v>
      </c>
      <c r="AB513" s="91">
        <v>0.91163920167749402</v>
      </c>
      <c r="AC513" s="91">
        <v>0.245182432338268</v>
      </c>
      <c r="AD513" s="91">
        <v>0.14231319266463802</v>
      </c>
      <c r="AE513" s="91">
        <v>1.4137336285923799E-2</v>
      </c>
      <c r="AF513" s="91">
        <v>2.2569174438133797E-2</v>
      </c>
      <c r="AG513" s="83">
        <v>76.517711891921692</v>
      </c>
    </row>
    <row r="514" spans="10:33" ht="15" customHeight="1">
      <c r="J514" s="86">
        <v>44337</v>
      </c>
      <c r="K514" s="68">
        <v>89.228426406820589</v>
      </c>
      <c r="L514" s="68">
        <v>766.94014684592514</v>
      </c>
      <c r="M514" s="68">
        <v>322.16262107479611</v>
      </c>
      <c r="N514" s="68">
        <v>251.10183352052564</v>
      </c>
      <c r="O514" s="68">
        <v>390.56487127493256</v>
      </c>
      <c r="P514" s="68">
        <v>1819.997899123</v>
      </c>
      <c r="X514" s="86">
        <v>44123</v>
      </c>
      <c r="Y514" s="91">
        <v>15.843930873285101</v>
      </c>
      <c r="Z514" s="91">
        <v>2.7334769359814199</v>
      </c>
      <c r="AA514" s="68">
        <v>0.80468757241887001</v>
      </c>
      <c r="AB514" s="91">
        <v>0.91414484592688006</v>
      </c>
      <c r="AC514" s="91">
        <v>0.244952523948468</v>
      </c>
      <c r="AD514" s="91">
        <v>0.14992325011138599</v>
      </c>
      <c r="AE514" s="91">
        <v>1.42156176231195E-2</v>
      </c>
      <c r="AF514" s="91">
        <v>2.2572927483311502E-2</v>
      </c>
      <c r="AG514" s="83">
        <v>76.437687357777321</v>
      </c>
    </row>
    <row r="515" spans="10:33" ht="15" customHeight="1">
      <c r="J515" s="86">
        <v>44338</v>
      </c>
      <c r="K515" s="68">
        <v>90.852793762487664</v>
      </c>
      <c r="L515" s="68">
        <v>705.50389536131991</v>
      </c>
      <c r="M515" s="68">
        <v>279.62307171858902</v>
      </c>
      <c r="N515" s="68">
        <v>229.57415305581537</v>
      </c>
      <c r="O515" s="68">
        <v>261.90085911178835</v>
      </c>
      <c r="P515" s="68">
        <v>1567.4547730100001</v>
      </c>
      <c r="X515" s="86">
        <v>44124</v>
      </c>
      <c r="Y515" s="91">
        <v>15.869149708516799</v>
      </c>
      <c r="Z515" s="91">
        <v>2.7379837201283101</v>
      </c>
      <c r="AA515" s="68">
        <v>0.807416485361378</v>
      </c>
      <c r="AB515" s="91">
        <v>0.90990985327773399</v>
      </c>
      <c r="AC515" s="91">
        <v>0.24484942723483802</v>
      </c>
      <c r="AD515" s="91">
        <v>0.162681196823275</v>
      </c>
      <c r="AE515" s="91">
        <v>1.4545146913189201E-2</v>
      </c>
      <c r="AF515" s="91">
        <v>2.2563634929267998E-2</v>
      </c>
      <c r="AG515" s="83">
        <v>76.407501241101642</v>
      </c>
    </row>
    <row r="516" spans="10:33" ht="15" customHeight="1">
      <c r="J516" s="86">
        <v>44339</v>
      </c>
      <c r="K516" s="68">
        <v>92.421423408142076</v>
      </c>
      <c r="L516" s="68">
        <v>708.97463510029036</v>
      </c>
      <c r="M516" s="68">
        <v>268.50327369300328</v>
      </c>
      <c r="N516" s="68">
        <v>215.74762104908669</v>
      </c>
      <c r="O516" s="68">
        <v>327.3391810684775</v>
      </c>
      <c r="P516" s="68">
        <v>1612.986134319</v>
      </c>
      <c r="X516" s="86">
        <v>44125</v>
      </c>
      <c r="Y516" s="91">
        <v>15.9171104998067</v>
      </c>
      <c r="Z516" s="91">
        <v>2.7807286013604497</v>
      </c>
      <c r="AA516" s="68">
        <v>0.80578592993057097</v>
      </c>
      <c r="AB516" s="91">
        <v>0.91592593454189097</v>
      </c>
      <c r="AC516" s="91">
        <v>0.24497780687405801</v>
      </c>
      <c r="AD516" s="91">
        <v>0.17470697610479502</v>
      </c>
      <c r="AE516" s="91">
        <v>1.44993026976999E-2</v>
      </c>
      <c r="AF516" s="91">
        <v>2.25585993359332E-2</v>
      </c>
      <c r="AG516" s="83">
        <v>76.244906141706366</v>
      </c>
    </row>
    <row r="517" spans="10:33" ht="15" customHeight="1">
      <c r="J517" s="86">
        <v>44340</v>
      </c>
      <c r="K517" s="68">
        <v>92.860689170461782</v>
      </c>
      <c r="L517" s="68">
        <v>660.86109904312298</v>
      </c>
      <c r="M517" s="68">
        <v>244.07026476092872</v>
      </c>
      <c r="N517" s="68">
        <v>187.40420686739805</v>
      </c>
      <c r="O517" s="68">
        <v>290.43251408708852</v>
      </c>
      <c r="P517" s="68">
        <v>1475.6287739290001</v>
      </c>
      <c r="X517" s="86">
        <v>44126</v>
      </c>
      <c r="Y517" s="91">
        <v>15.916421920009599</v>
      </c>
      <c r="Z517" s="91">
        <v>2.78920123150073</v>
      </c>
      <c r="AA517" s="68">
        <v>0.80574144559319605</v>
      </c>
      <c r="AB517" s="91">
        <v>0.91560359800142399</v>
      </c>
      <c r="AC517" s="91">
        <v>0.244927565579935</v>
      </c>
      <c r="AD517" s="91">
        <v>0.17629577255168302</v>
      </c>
      <c r="AE517" s="91">
        <v>1.48136742058072E-2</v>
      </c>
      <c r="AF517" s="91">
        <v>2.2536025439660299E-2</v>
      </c>
      <c r="AG517" s="83">
        <v>76.207849930893374</v>
      </c>
    </row>
    <row r="518" spans="10:33" ht="15" customHeight="1">
      <c r="J518" s="86">
        <v>44341</v>
      </c>
      <c r="K518" s="68">
        <v>93.457051427696499</v>
      </c>
      <c r="L518" s="68">
        <v>730.17063729352071</v>
      </c>
      <c r="M518" s="68">
        <v>306.0461231075829</v>
      </c>
      <c r="N518" s="68">
        <v>233.81739203188351</v>
      </c>
      <c r="O518" s="68">
        <v>350.21299698631651</v>
      </c>
      <c r="P518" s="68">
        <v>1713.704200847</v>
      </c>
      <c r="X518" s="86">
        <v>44127</v>
      </c>
      <c r="Y518" s="91">
        <v>16.067159872249299</v>
      </c>
      <c r="Z518" s="91">
        <v>2.7742039037566197</v>
      </c>
      <c r="AA518" s="68">
        <v>0.76187305124529903</v>
      </c>
      <c r="AB518" s="91">
        <v>0.93295440666557705</v>
      </c>
      <c r="AC518" s="91">
        <v>0.245006269555963</v>
      </c>
      <c r="AD518" s="91">
        <v>0.21290036905571999</v>
      </c>
      <c r="AE518" s="91">
        <v>1.48395526310199E-2</v>
      </c>
      <c r="AF518" s="91">
        <v>2.2506957389254303E-2</v>
      </c>
      <c r="AG518" s="83">
        <v>76.395893596263576</v>
      </c>
    </row>
    <row r="519" spans="10:33" ht="15" customHeight="1">
      <c r="J519" s="86">
        <v>44342</v>
      </c>
      <c r="K519" s="68">
        <v>94.298088552127027</v>
      </c>
      <c r="L519" s="68">
        <v>722.19339958814953</v>
      </c>
      <c r="M519" s="68">
        <v>312.56621551657298</v>
      </c>
      <c r="N519" s="68">
        <v>233.86819986844438</v>
      </c>
      <c r="O519" s="68">
        <v>416.65746371670593</v>
      </c>
      <c r="P519" s="68">
        <v>1779.5833672419999</v>
      </c>
      <c r="X519" s="86">
        <v>44128</v>
      </c>
      <c r="Y519" s="91">
        <v>16.217686519801699</v>
      </c>
      <c r="Z519" s="91">
        <v>2.7806553351999601</v>
      </c>
      <c r="AA519" s="68">
        <v>0.74449416158197501</v>
      </c>
      <c r="AB519" s="91">
        <v>0.94192635328851404</v>
      </c>
      <c r="AC519" s="91">
        <v>0.244903633088176</v>
      </c>
      <c r="AD519" s="91">
        <v>0.23318544221823298</v>
      </c>
      <c r="AE519" s="91">
        <v>1.4809694531766801E-2</v>
      </c>
      <c r="AF519" s="91">
        <v>2.2510968467652E-2</v>
      </c>
      <c r="AG519" s="83">
        <v>76.497900286128896</v>
      </c>
    </row>
    <row r="520" spans="10:33" ht="15" customHeight="1">
      <c r="J520" s="86">
        <v>44343</v>
      </c>
      <c r="K520" s="68">
        <v>95.785663143413785</v>
      </c>
      <c r="L520" s="68">
        <v>744.90456357440576</v>
      </c>
      <c r="M520" s="68">
        <v>334.43511455713127</v>
      </c>
      <c r="N520" s="68">
        <v>260.20382723688482</v>
      </c>
      <c r="O520" s="68">
        <v>369.43928043216442</v>
      </c>
      <c r="P520" s="68">
        <v>1804.7684489440001</v>
      </c>
      <c r="X520" s="86">
        <v>44129</v>
      </c>
      <c r="Y520" s="91">
        <v>16.2897848787294</v>
      </c>
      <c r="Z520" s="91">
        <v>2.8005722917103801</v>
      </c>
      <c r="AA520" s="68">
        <v>0.75393159620199801</v>
      </c>
      <c r="AB520" s="91">
        <v>0.94150753786670494</v>
      </c>
      <c r="AC520" s="91">
        <v>0.24492191513702699</v>
      </c>
      <c r="AD520" s="91">
        <v>0.23579938237280601</v>
      </c>
      <c r="AE520" s="91">
        <v>1.4696523684050299E-2</v>
      </c>
      <c r="AF520" s="91">
        <v>2.25143305482167E-2</v>
      </c>
      <c r="AG520" s="83">
        <v>76.464478563844636</v>
      </c>
    </row>
    <row r="521" spans="10:33" ht="15" customHeight="1">
      <c r="J521" s="86">
        <v>44344</v>
      </c>
      <c r="K521" s="68">
        <v>96.185446893906942</v>
      </c>
      <c r="L521" s="68">
        <v>730.22964425147075</v>
      </c>
      <c r="M521" s="68">
        <v>319.40449200252192</v>
      </c>
      <c r="N521" s="68">
        <v>249.46018613647664</v>
      </c>
      <c r="O521" s="68">
        <v>305.6419871446235</v>
      </c>
      <c r="P521" s="68">
        <v>1700.921756429</v>
      </c>
      <c r="X521" s="86">
        <v>44130</v>
      </c>
      <c r="Y521" s="91">
        <v>16.3395768128306</v>
      </c>
      <c r="Z521" s="91">
        <v>2.7934738031357798</v>
      </c>
      <c r="AA521" s="68">
        <v>0.750552746951623</v>
      </c>
      <c r="AB521" s="91">
        <v>0.93984736516712197</v>
      </c>
      <c r="AC521" s="91">
        <v>0.24474529214368598</v>
      </c>
      <c r="AD521" s="91">
        <v>0.246211199875322</v>
      </c>
      <c r="AE521" s="91">
        <v>1.5119367301832899E-2</v>
      </c>
      <c r="AF521" s="91">
        <v>2.2505191832800499E-2</v>
      </c>
      <c r="AG521" s="83">
        <v>76.524693208437768</v>
      </c>
    </row>
    <row r="522" spans="10:33" ht="15" customHeight="1">
      <c r="J522" s="86">
        <v>44345</v>
      </c>
      <c r="K522" s="68">
        <v>96.969221488759217</v>
      </c>
      <c r="L522" s="68">
        <v>675.12620569010039</v>
      </c>
      <c r="M522" s="68">
        <v>282.22850793491966</v>
      </c>
      <c r="N522" s="68">
        <v>224.22308356615605</v>
      </c>
      <c r="O522" s="68">
        <v>328.76181204106479</v>
      </c>
      <c r="P522" s="68">
        <v>1607.308830721</v>
      </c>
      <c r="X522" s="86">
        <v>44131</v>
      </c>
      <c r="Y522" s="91">
        <v>16.3795897967873</v>
      </c>
      <c r="Z522" s="91">
        <v>2.78363444002404</v>
      </c>
      <c r="AA522" s="68">
        <v>0.73371723700390989</v>
      </c>
      <c r="AB522" s="91">
        <v>0.94452843512663309</v>
      </c>
      <c r="AC522" s="91">
        <v>0.244912688793887</v>
      </c>
      <c r="AD522" s="91">
        <v>0.255770067224177</v>
      </c>
      <c r="AE522" s="91">
        <v>1.57067772790986E-2</v>
      </c>
      <c r="AF522" s="91">
        <v>2.2499669107819198E-2</v>
      </c>
      <c r="AG522" s="83">
        <v>76.610452198131767</v>
      </c>
    </row>
    <row r="523" spans="10:33" ht="15" customHeight="1">
      <c r="J523" s="86">
        <v>44346</v>
      </c>
      <c r="K523" s="68">
        <v>96.835459753472051</v>
      </c>
      <c r="L523" s="68">
        <v>660.71336301019755</v>
      </c>
      <c r="M523" s="68">
        <v>268.67292756112477</v>
      </c>
      <c r="N523" s="68">
        <v>210.87811975919976</v>
      </c>
      <c r="O523" s="68">
        <v>311.31935425900588</v>
      </c>
      <c r="P523" s="68">
        <v>1548.419224343</v>
      </c>
      <c r="X523" s="86">
        <v>44132</v>
      </c>
      <c r="Y523" s="91">
        <v>16.422730345706199</v>
      </c>
      <c r="Z523" s="91">
        <v>2.8119923353316301</v>
      </c>
      <c r="AA523" s="68">
        <v>0.730318880544917</v>
      </c>
      <c r="AB523" s="91">
        <v>0.94924288893344611</v>
      </c>
      <c r="AC523" s="91">
        <v>0.24501091285000501</v>
      </c>
      <c r="AD523" s="91">
        <v>0.25511350149398099</v>
      </c>
      <c r="AE523" s="91">
        <v>1.6382803625191001E-2</v>
      </c>
      <c r="AF523" s="91">
        <v>2.2526491936991799E-2</v>
      </c>
      <c r="AG523" s="83">
        <v>76.55100354593759</v>
      </c>
    </row>
    <row r="524" spans="10:33" ht="15" customHeight="1">
      <c r="J524" s="86">
        <v>44347</v>
      </c>
      <c r="K524" s="68">
        <v>97.251944541533717</v>
      </c>
      <c r="L524" s="68">
        <v>675.30810247550221</v>
      </c>
      <c r="M524" s="68">
        <v>278.27078265356209</v>
      </c>
      <c r="N524" s="68">
        <v>221.59969445756047</v>
      </c>
      <c r="O524" s="68">
        <v>274.07980754384153</v>
      </c>
      <c r="P524" s="68">
        <v>1546.5103316719999</v>
      </c>
      <c r="X524" s="86">
        <v>44133</v>
      </c>
      <c r="Y524" s="91">
        <v>16.499554223232902</v>
      </c>
      <c r="Z524" s="91">
        <v>2.8529670752996701</v>
      </c>
      <c r="AA524" s="68">
        <v>0.71867194065130102</v>
      </c>
      <c r="AB524" s="91">
        <v>0.94663182107787303</v>
      </c>
      <c r="AC524" s="91">
        <v>0.24492443431824201</v>
      </c>
      <c r="AD524" s="91">
        <v>0.268460765487188</v>
      </c>
      <c r="AE524" s="91">
        <v>1.6648115882779299E-2</v>
      </c>
      <c r="AF524" s="91">
        <v>2.2539904212426201E-2</v>
      </c>
      <c r="AG524" s="83">
        <v>76.491653092965933</v>
      </c>
    </row>
    <row r="525" spans="10:33" ht="15" customHeight="1">
      <c r="J525" s="86">
        <v>44348</v>
      </c>
      <c r="K525" s="68">
        <v>97.614308678032828</v>
      </c>
      <c r="L525" s="68">
        <v>706.09448601371787</v>
      </c>
      <c r="M525" s="68">
        <v>314.46323238678832</v>
      </c>
      <c r="N525" s="68">
        <v>243.14160362479183</v>
      </c>
      <c r="O525" s="68">
        <v>295.09208926766928</v>
      </c>
      <c r="P525" s="68">
        <v>1656.4057199710001</v>
      </c>
      <c r="X525" s="86">
        <v>44134</v>
      </c>
      <c r="Y525" s="91">
        <v>16.542203078661899</v>
      </c>
      <c r="Z525" s="91">
        <v>2.88194827601161</v>
      </c>
      <c r="AA525" s="68">
        <v>0.71477118335355194</v>
      </c>
      <c r="AB525" s="91">
        <v>0.93152987854634406</v>
      </c>
      <c r="AC525" s="91">
        <v>0.24468371554684698</v>
      </c>
      <c r="AD525" s="91">
        <v>0.27560277265175903</v>
      </c>
      <c r="AE525" s="91">
        <v>1.68087516751853E-2</v>
      </c>
      <c r="AF525" s="91">
        <v>2.25553366868755E-2</v>
      </c>
      <c r="AG525" s="83">
        <v>76.477689837689638</v>
      </c>
    </row>
    <row r="526" spans="10:33" ht="15" customHeight="1">
      <c r="J526" s="86">
        <v>44349</v>
      </c>
      <c r="K526" s="68">
        <v>98.003992704935953</v>
      </c>
      <c r="L526" s="68">
        <v>695.5523502027271</v>
      </c>
      <c r="M526" s="68">
        <v>306.48881688214442</v>
      </c>
      <c r="N526" s="68">
        <v>241.78687801697239</v>
      </c>
      <c r="O526" s="68">
        <v>352.47987154522002</v>
      </c>
      <c r="P526" s="68">
        <v>1694.3119093519999</v>
      </c>
      <c r="X526" s="86">
        <v>44135</v>
      </c>
      <c r="Y526" s="91">
        <v>16.559975403549601</v>
      </c>
      <c r="Z526" s="91">
        <v>2.88576999283337</v>
      </c>
      <c r="AA526" s="68">
        <v>0.71026291341303804</v>
      </c>
      <c r="AB526" s="91">
        <v>0.93090091446432099</v>
      </c>
      <c r="AC526" s="91">
        <v>0.244765907860133</v>
      </c>
      <c r="AD526" s="91">
        <v>0.27781650259496898</v>
      </c>
      <c r="AE526" s="91">
        <v>1.68537660348432E-2</v>
      </c>
      <c r="AF526" s="91">
        <v>2.2559151756859002E-2</v>
      </c>
      <c r="AG526" s="83">
        <v>76.493364194872427</v>
      </c>
    </row>
    <row r="527" spans="10:33" ht="15" customHeight="1">
      <c r="J527" s="86">
        <v>44350</v>
      </c>
      <c r="K527" s="68">
        <v>98.137325079561521</v>
      </c>
      <c r="L527" s="68">
        <v>711.5255215980294</v>
      </c>
      <c r="M527" s="68">
        <v>315.31334422882674</v>
      </c>
      <c r="N527" s="68">
        <v>254.70564352823061</v>
      </c>
      <c r="O527" s="68">
        <v>372.95587626635165</v>
      </c>
      <c r="P527" s="68">
        <v>1752.6377107010001</v>
      </c>
      <c r="X527" s="86">
        <v>44136</v>
      </c>
      <c r="Y527" s="91">
        <v>16.660417518556301</v>
      </c>
      <c r="Z527" s="91">
        <v>2.9262241065899501</v>
      </c>
      <c r="AA527" s="68">
        <v>0.70982457923983999</v>
      </c>
      <c r="AB527" s="91">
        <v>0.93968549624726205</v>
      </c>
      <c r="AC527" s="91">
        <v>0.244792681191558</v>
      </c>
      <c r="AD527" s="91">
        <v>0.27828438833199898</v>
      </c>
      <c r="AE527" s="91">
        <v>1.70207277146305E-2</v>
      </c>
      <c r="AF527" s="91">
        <v>2.2580387812828201E-2</v>
      </c>
      <c r="AG527" s="83">
        <v>76.428035843783789</v>
      </c>
    </row>
    <row r="528" spans="10:33" ht="15" customHeight="1">
      <c r="J528" s="86">
        <v>44351</v>
      </c>
      <c r="K528" s="68">
        <v>98.566312908220439</v>
      </c>
      <c r="L528" s="68">
        <v>740.46638217387851</v>
      </c>
      <c r="M528" s="68">
        <v>333.96459811505042</v>
      </c>
      <c r="N528" s="68">
        <v>272.20069232769413</v>
      </c>
      <c r="O528" s="68">
        <v>386.48845892915665</v>
      </c>
      <c r="P528" s="68">
        <v>1831.6864444539999</v>
      </c>
      <c r="X528" s="86">
        <v>44137</v>
      </c>
      <c r="Y528" s="91">
        <v>16.675286285549902</v>
      </c>
      <c r="Z528" s="91">
        <v>2.92446664832657</v>
      </c>
      <c r="AA528" s="68">
        <v>0.70542457400716496</v>
      </c>
      <c r="AB528" s="91">
        <v>0.94544992063251809</v>
      </c>
      <c r="AC528" s="91">
        <v>0.24487808334420799</v>
      </c>
      <c r="AD528" s="91">
        <v>0.27916014854373505</v>
      </c>
      <c r="AE528" s="91">
        <v>1.7037297207104399E-2</v>
      </c>
      <c r="AF528" s="91">
        <v>2.2601820241509901E-2</v>
      </c>
      <c r="AG528" s="83">
        <v>76.441979037900524</v>
      </c>
    </row>
    <row r="529" spans="10:33" ht="15" customHeight="1">
      <c r="J529" s="86">
        <v>44352</v>
      </c>
      <c r="K529" s="68">
        <v>99.154102709202149</v>
      </c>
      <c r="L529" s="68">
        <v>698.67265964017326</v>
      </c>
      <c r="M529" s="68">
        <v>312.99109736685449</v>
      </c>
      <c r="N529" s="68">
        <v>249.18274311724343</v>
      </c>
      <c r="O529" s="68">
        <v>406.86790630952669</v>
      </c>
      <c r="P529" s="68">
        <v>1766.868509143</v>
      </c>
      <c r="X529" s="86">
        <v>44138</v>
      </c>
      <c r="Y529" s="91">
        <v>16.701625226356999</v>
      </c>
      <c r="Z529" s="91">
        <v>2.9318019445086096</v>
      </c>
      <c r="AA529" s="68">
        <v>0.69592413905952699</v>
      </c>
      <c r="AB529" s="91">
        <v>0.95565689975649504</v>
      </c>
      <c r="AC529" s="91">
        <v>0.24496186368299902</v>
      </c>
      <c r="AD529" s="91">
        <v>0.275626212257919</v>
      </c>
      <c r="AE529" s="91">
        <v>1.6599338023268E-2</v>
      </c>
      <c r="AF529" s="91">
        <v>2.26372940985262E-2</v>
      </c>
      <c r="AG529" s="83">
        <v>76.455724286132821</v>
      </c>
    </row>
    <row r="530" spans="10:33" ht="15" customHeight="1">
      <c r="J530" s="86">
        <v>44353</v>
      </c>
      <c r="K530" s="68">
        <v>99.361878466319055</v>
      </c>
      <c r="L530" s="68">
        <v>669.55240372512878</v>
      </c>
      <c r="M530" s="68">
        <v>302.74341725182529</v>
      </c>
      <c r="N530" s="68">
        <v>241.32753398067925</v>
      </c>
      <c r="O530" s="68">
        <v>355.13857669204776</v>
      </c>
      <c r="P530" s="68">
        <v>1668.123810116</v>
      </c>
      <c r="X530" s="86">
        <v>44139</v>
      </c>
      <c r="Y530" s="91">
        <v>16.763616619716899</v>
      </c>
      <c r="Z530" s="91">
        <v>2.90255694271106</v>
      </c>
      <c r="AA530" s="68">
        <v>0.68768936359501398</v>
      </c>
      <c r="AB530" s="91">
        <v>0.95639870191925391</v>
      </c>
      <c r="AC530" s="91">
        <v>0.244829056651588</v>
      </c>
      <c r="AD530" s="91">
        <v>0.27949483388528501</v>
      </c>
      <c r="AE530" s="91">
        <v>1.5414831964067399E-2</v>
      </c>
      <c r="AF530" s="91">
        <v>2.26057142597927E-2</v>
      </c>
      <c r="AG530" s="83">
        <v>76.642063456577674</v>
      </c>
    </row>
    <row r="531" spans="10:33" ht="15" customHeight="1">
      <c r="J531" s="86">
        <v>44354</v>
      </c>
      <c r="K531" s="68">
        <v>99.905979655261817</v>
      </c>
      <c r="L531" s="68">
        <v>677.84338362178585</v>
      </c>
      <c r="M531" s="68">
        <v>315.04477822929709</v>
      </c>
      <c r="N531" s="68">
        <v>245.70947185831633</v>
      </c>
      <c r="O531" s="68">
        <v>386.44651864133903</v>
      </c>
      <c r="P531" s="68">
        <v>1724.9501320060001</v>
      </c>
      <c r="X531" s="86">
        <v>44140</v>
      </c>
      <c r="Y531" s="91">
        <v>16.835504002958199</v>
      </c>
      <c r="Z531" s="91">
        <v>2.8758253278877701</v>
      </c>
      <c r="AA531" s="68">
        <v>0.67942073498839106</v>
      </c>
      <c r="AB531" s="91">
        <v>0.95147685867389198</v>
      </c>
      <c r="AC531" s="91">
        <v>0.244800539979415</v>
      </c>
      <c r="AD531" s="91">
        <v>0.28288946602859905</v>
      </c>
      <c r="AE531" s="91">
        <v>1.5222732323586499E-2</v>
      </c>
      <c r="AF531" s="91">
        <v>2.2583598381889398E-2</v>
      </c>
      <c r="AG531" s="83">
        <v>76.847346491537351</v>
      </c>
    </row>
    <row r="532" spans="10:33" ht="15" customHeight="1">
      <c r="J532" s="86">
        <v>44355</v>
      </c>
      <c r="K532" s="68">
        <v>99.717858807351433</v>
      </c>
      <c r="L532" s="68">
        <v>632.88831679714281</v>
      </c>
      <c r="M532" s="68">
        <v>299.85751685019875</v>
      </c>
      <c r="N532" s="68">
        <v>225.7033025789022</v>
      </c>
      <c r="O532" s="68">
        <v>327.27174410240491</v>
      </c>
      <c r="P532" s="68">
        <v>1585.4387391360001</v>
      </c>
      <c r="X532" s="86">
        <v>44141</v>
      </c>
      <c r="Y532" s="91">
        <v>16.986649230943101</v>
      </c>
      <c r="Z532" s="91">
        <v>2.8616186499009602</v>
      </c>
      <c r="AA532" s="68">
        <v>0.65618403179780493</v>
      </c>
      <c r="AB532" s="91">
        <v>0.95588894544757608</v>
      </c>
      <c r="AC532" s="91">
        <v>0.24470437080780399</v>
      </c>
      <c r="AD532" s="91">
        <v>0.285997117241653</v>
      </c>
      <c r="AE532" s="91">
        <v>1.51148423368931E-2</v>
      </c>
      <c r="AF532" s="91">
        <v>2.2637586518071601E-2</v>
      </c>
      <c r="AG532" s="83">
        <v>77.11111481335152</v>
      </c>
    </row>
    <row r="533" spans="10:33" ht="15" customHeight="1">
      <c r="J533" s="86">
        <v>44356</v>
      </c>
      <c r="K533" s="68">
        <v>100.08529724027882</v>
      </c>
      <c r="L533" s="68">
        <v>635.31789187894572</v>
      </c>
      <c r="M533" s="68">
        <v>294.0685802587281</v>
      </c>
      <c r="N533" s="68">
        <v>224.66973540250368</v>
      </c>
      <c r="O533" s="68">
        <v>286.38720898154384</v>
      </c>
      <c r="P533" s="68">
        <v>1540.5287137620001</v>
      </c>
      <c r="X533" s="86">
        <v>44142</v>
      </c>
      <c r="Y533" s="91">
        <v>17.138559407758699</v>
      </c>
      <c r="Z533" s="91">
        <v>2.8800383677755899</v>
      </c>
      <c r="AA533" s="68">
        <v>0.63956908107173394</v>
      </c>
      <c r="AB533" s="91">
        <v>0.95882330362116397</v>
      </c>
      <c r="AC533" s="91">
        <v>0.24490293170570998</v>
      </c>
      <c r="AD533" s="91">
        <v>0.28663147113991599</v>
      </c>
      <c r="AE533" s="91">
        <v>1.50928228956267E-2</v>
      </c>
      <c r="AF533" s="91">
        <v>2.2426619723760501E-2</v>
      </c>
      <c r="AG533" s="83">
        <v>77.249280689074254</v>
      </c>
    </row>
    <row r="534" spans="10:33" ht="15" customHeight="1">
      <c r="J534" s="86">
        <v>44357</v>
      </c>
      <c r="K534" s="68">
        <v>100.39698030980684</v>
      </c>
      <c r="L534" s="68">
        <v>712.31533052802058</v>
      </c>
      <c r="M534" s="68">
        <v>304.76136705816242</v>
      </c>
      <c r="N534" s="68">
        <v>235.4146101183816</v>
      </c>
      <c r="O534" s="68">
        <v>308.94812570462841</v>
      </c>
      <c r="P534" s="68">
        <v>1661.8364137189999</v>
      </c>
      <c r="X534" s="86">
        <v>44143</v>
      </c>
      <c r="Y534" s="91">
        <v>17.2126463457111</v>
      </c>
      <c r="Z534" s="91">
        <v>2.8807663610003802</v>
      </c>
      <c r="AA534" s="68">
        <v>0.63514575280087193</v>
      </c>
      <c r="AB534" s="91">
        <v>0.960539617952197</v>
      </c>
      <c r="AC534" s="91">
        <v>0.24496714995041</v>
      </c>
      <c r="AD534" s="91">
        <v>0.28676547449718204</v>
      </c>
      <c r="AE534" s="91">
        <v>1.51478827186005E-2</v>
      </c>
      <c r="AF534" s="91">
        <v>2.2594521696497002E-2</v>
      </c>
      <c r="AG534" s="83">
        <v>77.330412257280869</v>
      </c>
    </row>
    <row r="535" spans="10:33" ht="15" customHeight="1">
      <c r="J535" s="86">
        <v>44358</v>
      </c>
      <c r="K535" s="68">
        <v>100.38483498775774</v>
      </c>
      <c r="L535" s="68">
        <v>698.64656095160524</v>
      </c>
      <c r="M535" s="68">
        <v>289.44412086942657</v>
      </c>
      <c r="N535" s="68">
        <v>221.56571570997889</v>
      </c>
      <c r="O535" s="68">
        <v>321.36896684423164</v>
      </c>
      <c r="P535" s="68">
        <v>1631.4101993629999</v>
      </c>
      <c r="X535" s="86">
        <v>44144</v>
      </c>
      <c r="Y535" s="91">
        <v>17.275808113266102</v>
      </c>
      <c r="Z535" s="91">
        <v>2.86265256818105</v>
      </c>
      <c r="AA535" s="68">
        <v>0.61701712597622094</v>
      </c>
      <c r="AB535" s="91">
        <v>0.96171595064026205</v>
      </c>
      <c r="AC535" s="91">
        <v>0.244946416660482</v>
      </c>
      <c r="AD535" s="91">
        <v>0.28669274929691102</v>
      </c>
      <c r="AE535" s="91">
        <v>1.4990297298250901E-2</v>
      </c>
      <c r="AF535" s="91">
        <v>2.2439182110728099E-2</v>
      </c>
      <c r="AG535" s="83">
        <v>77.517745239359812</v>
      </c>
    </row>
    <row r="536" spans="10:33" ht="15" customHeight="1">
      <c r="J536" s="86">
        <v>44359</v>
      </c>
      <c r="K536" s="68">
        <v>100.90021964002153</v>
      </c>
      <c r="L536" s="68">
        <v>705.56957096719725</v>
      </c>
      <c r="M536" s="68">
        <v>272.74840823843482</v>
      </c>
      <c r="N536" s="68">
        <v>207.32817671081494</v>
      </c>
      <c r="O536" s="68">
        <v>248.9747429445315</v>
      </c>
      <c r="P536" s="68">
        <v>1535.521118501</v>
      </c>
      <c r="X536" s="86">
        <v>44145</v>
      </c>
      <c r="Y536" s="91">
        <v>17.352712600348401</v>
      </c>
      <c r="Z536" s="91">
        <v>2.8374057698825204</v>
      </c>
      <c r="AA536" s="68">
        <v>0.60699341658210104</v>
      </c>
      <c r="AB536" s="91">
        <v>0.96700200631144595</v>
      </c>
      <c r="AC536" s="91">
        <v>0.24490940031942099</v>
      </c>
      <c r="AD536" s="91">
        <v>0.28776003147624202</v>
      </c>
      <c r="AE536" s="91">
        <v>1.4348628822830601E-2</v>
      </c>
      <c r="AF536" s="91">
        <v>2.24050421784034E-2</v>
      </c>
      <c r="AG536" s="83">
        <v>77.698004938561354</v>
      </c>
    </row>
    <row r="537" spans="10:33" ht="15" customHeight="1">
      <c r="J537" s="86">
        <v>44360</v>
      </c>
      <c r="K537" s="68">
        <v>101.27200354607004</v>
      </c>
      <c r="L537" s="68">
        <v>674.9447048413474</v>
      </c>
      <c r="M537" s="68">
        <v>278.22373147104798</v>
      </c>
      <c r="N537" s="68">
        <v>211.11472738091507</v>
      </c>
      <c r="O537" s="68">
        <v>284.19445312161952</v>
      </c>
      <c r="P537" s="68">
        <v>1549.7496203610001</v>
      </c>
      <c r="X537" s="86">
        <v>44146</v>
      </c>
      <c r="Y537" s="91">
        <v>17.475771658034901</v>
      </c>
      <c r="Z537" s="91">
        <v>2.8318921509659098</v>
      </c>
      <c r="AA537" s="68">
        <v>0.62261027269955893</v>
      </c>
      <c r="AB537" s="91">
        <v>0.99028626009781306</v>
      </c>
      <c r="AC537" s="91">
        <v>0.24497454190458701</v>
      </c>
      <c r="AD537" s="91">
        <v>0.287829385820219</v>
      </c>
      <c r="AE537" s="91">
        <v>1.4384318732980501E-2</v>
      </c>
      <c r="AF537" s="91">
        <v>2.2597931704294999E-2</v>
      </c>
      <c r="AG537" s="83">
        <v>77.703434415850765</v>
      </c>
    </row>
    <row r="538" spans="10:33" ht="15" customHeight="1">
      <c r="J538" s="86">
        <v>44361</v>
      </c>
      <c r="K538" s="68">
        <v>101.10505461604164</v>
      </c>
      <c r="L538" s="68">
        <v>740.7471852464605</v>
      </c>
      <c r="M538" s="68">
        <v>292.76711826208401</v>
      </c>
      <c r="N538" s="68">
        <v>222.5514379927115</v>
      </c>
      <c r="O538" s="68">
        <v>324.27826142870231</v>
      </c>
      <c r="P538" s="68">
        <v>1681.4490575459999</v>
      </c>
      <c r="X538" s="86">
        <v>44147</v>
      </c>
      <c r="Y538" s="91">
        <v>17.568001327951599</v>
      </c>
      <c r="Z538" s="91">
        <v>2.81450082795231</v>
      </c>
      <c r="AA538" s="68">
        <v>0.62690867216396595</v>
      </c>
      <c r="AB538" s="91">
        <v>0.999772479492957</v>
      </c>
      <c r="AC538" s="91">
        <v>0.24495625057379902</v>
      </c>
      <c r="AD538" s="91">
        <v>0.28406216511578902</v>
      </c>
      <c r="AE538" s="91">
        <v>1.4490145009982301E-2</v>
      </c>
      <c r="AF538" s="91">
        <v>2.2423951423222697E-2</v>
      </c>
      <c r="AG538" s="83">
        <v>77.820204637150795</v>
      </c>
    </row>
    <row r="539" spans="10:33" ht="15" customHeight="1">
      <c r="J539" s="86">
        <v>44362</v>
      </c>
      <c r="K539" s="68">
        <v>101.22407788818754</v>
      </c>
      <c r="L539" s="68">
        <v>768.75042345514782</v>
      </c>
      <c r="M539" s="68">
        <v>300.40511321841461</v>
      </c>
      <c r="N539" s="68">
        <v>231.0058511642745</v>
      </c>
      <c r="O539" s="68">
        <v>335.01746158897572</v>
      </c>
      <c r="P539" s="68">
        <v>1736.4029273149999</v>
      </c>
      <c r="X539" s="86">
        <v>44148</v>
      </c>
      <c r="Y539" s="91">
        <v>17.707301635643798</v>
      </c>
      <c r="Z539" s="91">
        <v>2.8008115381255299</v>
      </c>
      <c r="AA539" s="68">
        <v>0.63653540885888693</v>
      </c>
      <c r="AB539" s="91">
        <v>1.00073584044935</v>
      </c>
      <c r="AC539" s="91">
        <v>0.244851038402357</v>
      </c>
      <c r="AD539" s="91">
        <v>0.28410856430884801</v>
      </c>
      <c r="AE539" s="91">
        <v>1.47644272684991E-2</v>
      </c>
      <c r="AF539" s="91">
        <v>2.2379653765046501E-2</v>
      </c>
      <c r="AG539" s="83">
        <v>77.966276592526285</v>
      </c>
    </row>
    <row r="540" spans="10:33" ht="15" customHeight="1">
      <c r="J540" s="86">
        <v>44363</v>
      </c>
      <c r="K540" s="68">
        <v>101.46357545417109</v>
      </c>
      <c r="L540" s="68">
        <v>764.14997250606166</v>
      </c>
      <c r="M540" s="68">
        <v>298.32432233012651</v>
      </c>
      <c r="N540" s="68">
        <v>228.9685279032733</v>
      </c>
      <c r="O540" s="68">
        <v>303.06116225436767</v>
      </c>
      <c r="P540" s="68">
        <v>1695.9675604480001</v>
      </c>
      <c r="X540" s="86">
        <v>44149</v>
      </c>
      <c r="Y540" s="91">
        <v>17.832845547956602</v>
      </c>
      <c r="Z540" s="91">
        <v>2.8015626445380604</v>
      </c>
      <c r="AA540" s="68">
        <v>0.64473720990159089</v>
      </c>
      <c r="AB540" s="91">
        <v>1.00401676064768</v>
      </c>
      <c r="AC540" s="91">
        <v>0.24474893956060401</v>
      </c>
      <c r="AD540" s="91">
        <v>0.28406072963502599</v>
      </c>
      <c r="AE540" s="91">
        <v>1.4912011055135E-2</v>
      </c>
      <c r="AF540" s="91">
        <v>2.2541847597172301E-2</v>
      </c>
      <c r="AG540" s="83">
        <v>78.045049311961691</v>
      </c>
    </row>
    <row r="541" spans="10:33" ht="15" customHeight="1">
      <c r="J541" s="86">
        <v>44364</v>
      </c>
      <c r="K541" s="68">
        <v>100.8806164538537</v>
      </c>
      <c r="L541" s="68">
        <v>725.2537024426432</v>
      </c>
      <c r="M541" s="68">
        <v>274.6666554046746</v>
      </c>
      <c r="N541" s="68">
        <v>215.29470305037992</v>
      </c>
      <c r="O541" s="68">
        <v>353.25227321844864</v>
      </c>
      <c r="P541" s="68">
        <v>1669.34795057</v>
      </c>
      <c r="X541" s="86">
        <v>44150</v>
      </c>
      <c r="Y541" s="91">
        <v>17.873274139276599</v>
      </c>
      <c r="Z541" s="91">
        <v>2.8175101215115399</v>
      </c>
      <c r="AA541" s="68">
        <v>0.65650935218472506</v>
      </c>
      <c r="AB541" s="91">
        <v>1.01264047710572</v>
      </c>
      <c r="AC541" s="91">
        <v>0.24475137684106602</v>
      </c>
      <c r="AD541" s="91">
        <v>0.28229480775489901</v>
      </c>
      <c r="AE541" s="91">
        <v>1.4722198018648701E-2</v>
      </c>
      <c r="AF541" s="91">
        <v>2.24491507945246E-2</v>
      </c>
      <c r="AG541" s="83">
        <v>77.967003677309165</v>
      </c>
    </row>
    <row r="542" spans="10:33" ht="15" customHeight="1">
      <c r="J542" s="86">
        <v>44365</v>
      </c>
      <c r="K542" s="68">
        <v>101.14408154835556</v>
      </c>
      <c r="L542" s="68">
        <v>722.93762004298685</v>
      </c>
      <c r="M542" s="68">
        <v>275.41519964154105</v>
      </c>
      <c r="N542" s="68">
        <v>217.02278626828297</v>
      </c>
      <c r="O542" s="68">
        <v>320.53286678883364</v>
      </c>
      <c r="P542" s="68">
        <v>1637.05255429</v>
      </c>
      <c r="X542" s="86">
        <v>44151</v>
      </c>
      <c r="Y542" s="91">
        <v>17.877095976108503</v>
      </c>
      <c r="Z542" s="91">
        <v>2.8165753588851801</v>
      </c>
      <c r="AA542" s="68">
        <v>0.65758716433097997</v>
      </c>
      <c r="AB542" s="91">
        <v>1.01048228640531</v>
      </c>
      <c r="AC542" s="91">
        <v>0.24476188421313599</v>
      </c>
      <c r="AD542" s="91">
        <v>0.27267855291330301</v>
      </c>
      <c r="AE542" s="91">
        <v>1.23894620484096E-2</v>
      </c>
      <c r="AF542" s="91">
        <v>2.2535170393573101E-2</v>
      </c>
      <c r="AG542" s="83">
        <v>78.017864144477656</v>
      </c>
    </row>
    <row r="543" spans="10:33" ht="15" customHeight="1">
      <c r="J543" s="86">
        <v>44366</v>
      </c>
      <c r="K543" s="68">
        <v>101.53613419530875</v>
      </c>
      <c r="L543" s="68">
        <v>680.6587669480748</v>
      </c>
      <c r="M543" s="68">
        <v>260.03964633419241</v>
      </c>
      <c r="N543" s="68">
        <v>206.39996607084828</v>
      </c>
      <c r="O543" s="68">
        <v>297.93552234657591</v>
      </c>
      <c r="P543" s="68">
        <v>1546.570035895</v>
      </c>
      <c r="X543" s="86">
        <v>44152</v>
      </c>
      <c r="Y543" s="91">
        <v>17.953763249202801</v>
      </c>
      <c r="Z543" s="91">
        <v>2.80850449700905</v>
      </c>
      <c r="AA543" s="68">
        <v>0.66255224863796791</v>
      </c>
      <c r="AB543" s="91">
        <v>1.0132692506338601</v>
      </c>
      <c r="AC543" s="91">
        <v>0.244792468507709</v>
      </c>
      <c r="AD543" s="91">
        <v>0.263293311315284</v>
      </c>
      <c r="AE543" s="91">
        <v>1.2352122932596498E-2</v>
      </c>
      <c r="AF543" s="91">
        <v>2.2581664536295398E-2</v>
      </c>
      <c r="AG543" s="83">
        <v>78.124007833869257</v>
      </c>
    </row>
    <row r="544" spans="10:33" ht="15" customHeight="1">
      <c r="J544" s="86">
        <v>44367</v>
      </c>
      <c r="K544" s="68">
        <v>101.85452541720014</v>
      </c>
      <c r="L544" s="68">
        <v>673.71976534081273</v>
      </c>
      <c r="M544" s="68">
        <v>253.396709038799</v>
      </c>
      <c r="N544" s="68">
        <v>201.76358487753646</v>
      </c>
      <c r="O544" s="68">
        <v>312.33303796565178</v>
      </c>
      <c r="P544" s="68">
        <v>1543.0676226400001</v>
      </c>
      <c r="X544" s="86">
        <v>44153</v>
      </c>
      <c r="Y544" s="91">
        <v>18.027561582548802</v>
      </c>
      <c r="Z544" s="91">
        <v>2.78884621608367</v>
      </c>
      <c r="AA544" s="68">
        <v>0.68519470437878505</v>
      </c>
      <c r="AB544" s="91">
        <v>1.01217369907174</v>
      </c>
      <c r="AC544" s="91">
        <v>0.244720825179085</v>
      </c>
      <c r="AD544" s="91">
        <v>0.25938294336698203</v>
      </c>
      <c r="AE544" s="91">
        <v>1.24023116449089E-2</v>
      </c>
      <c r="AF544" s="91">
        <v>2.2461471497300701E-2</v>
      </c>
      <c r="AG544" s="83">
        <v>78.201370626867856</v>
      </c>
    </row>
    <row r="545" spans="10:33" ht="15" customHeight="1">
      <c r="J545" s="86">
        <v>44368</v>
      </c>
      <c r="K545" s="68">
        <v>102.03179737495437</v>
      </c>
      <c r="L545" s="68">
        <v>677.45919925639214</v>
      </c>
      <c r="M545" s="68">
        <v>261.47820240918998</v>
      </c>
      <c r="N545" s="68">
        <v>204.77809869215631</v>
      </c>
      <c r="O545" s="68">
        <v>301.33593932030703</v>
      </c>
      <c r="P545" s="68">
        <v>1547.0832370529999</v>
      </c>
      <c r="X545" s="86">
        <v>44154</v>
      </c>
      <c r="Y545" s="91">
        <v>18.1193802444051</v>
      </c>
      <c r="Z545" s="91">
        <v>2.79208711281581</v>
      </c>
      <c r="AA545" s="68">
        <v>0.68580781760115395</v>
      </c>
      <c r="AB545" s="91">
        <v>0.99663327145484404</v>
      </c>
      <c r="AC545" s="91">
        <v>0.24473414249108</v>
      </c>
      <c r="AD545" s="91">
        <v>0.252739455115985</v>
      </c>
      <c r="AE545" s="91">
        <v>1.30691022195615E-2</v>
      </c>
      <c r="AF545" s="91">
        <v>2.25346115041146E-2</v>
      </c>
      <c r="AG545" s="83">
        <v>78.347348998754455</v>
      </c>
    </row>
    <row r="546" spans="10:33" ht="15" customHeight="1">
      <c r="J546" s="86">
        <v>44369</v>
      </c>
      <c r="K546" s="68">
        <v>102.12523179186611</v>
      </c>
      <c r="L546" s="68">
        <v>604.47144117712321</v>
      </c>
      <c r="M546" s="68">
        <v>223.20270878872088</v>
      </c>
      <c r="N546" s="68">
        <v>165.31769520349835</v>
      </c>
      <c r="O546" s="68">
        <v>259.83962149179138</v>
      </c>
      <c r="P546" s="68">
        <v>1354.9566984529999</v>
      </c>
      <c r="X546" s="86">
        <v>44155</v>
      </c>
      <c r="Y546" s="91">
        <v>18.195636437290201</v>
      </c>
      <c r="Z546" s="91">
        <v>2.79389050239722</v>
      </c>
      <c r="AA546" s="68">
        <v>0.696430009258315</v>
      </c>
      <c r="AB546" s="91">
        <v>1.0002400928425601</v>
      </c>
      <c r="AC546" s="91">
        <v>0.24484026968452299</v>
      </c>
      <c r="AD546" s="91">
        <v>0.24697819251514899</v>
      </c>
      <c r="AE546" s="91">
        <v>1.3371227191150199E-2</v>
      </c>
      <c r="AF546" s="91">
        <v>2.2589279162801998E-2</v>
      </c>
      <c r="AG546" s="83">
        <v>78.382248819349044</v>
      </c>
    </row>
    <row r="547" spans="10:33" ht="15" customHeight="1">
      <c r="J547" s="86">
        <v>44370</v>
      </c>
      <c r="K547" s="68">
        <v>102.79094749997076</v>
      </c>
      <c r="L547" s="68">
        <v>612.78068030658062</v>
      </c>
      <c r="M547" s="68">
        <v>216.87675720859249</v>
      </c>
      <c r="N547" s="68">
        <v>155.3576085562126</v>
      </c>
      <c r="O547" s="68">
        <v>230.38603359564354</v>
      </c>
      <c r="P547" s="68">
        <v>1318.1920271670001</v>
      </c>
      <c r="X547" s="86">
        <v>44156</v>
      </c>
      <c r="Y547" s="91">
        <v>18.369773522372199</v>
      </c>
      <c r="Z547" s="91">
        <v>2.8090952159271598</v>
      </c>
      <c r="AA547" s="68">
        <v>0.68284064768432196</v>
      </c>
      <c r="AB547" s="91">
        <v>1.0151054419327399</v>
      </c>
      <c r="AC547" s="91">
        <v>0.24462191531859301</v>
      </c>
      <c r="AD547" s="91">
        <v>0.25064826075013302</v>
      </c>
      <c r="AE547" s="91">
        <v>1.36224085160474E-2</v>
      </c>
      <c r="AF547" s="91">
        <v>2.2589542734188603E-2</v>
      </c>
      <c r="AG547" s="83">
        <v>78.47548054222591</v>
      </c>
    </row>
    <row r="548" spans="10:33" ht="15" customHeight="1">
      <c r="J548" s="86">
        <v>44371</v>
      </c>
      <c r="K548" s="68">
        <v>103.25329636618984</v>
      </c>
      <c r="L548" s="68">
        <v>638.06022752583351</v>
      </c>
      <c r="M548" s="68">
        <v>229.51867583676542</v>
      </c>
      <c r="N548" s="68">
        <v>172.69950104818909</v>
      </c>
      <c r="O548" s="68">
        <v>252.3878395010222</v>
      </c>
      <c r="P548" s="68">
        <v>1395.9195402780001</v>
      </c>
      <c r="X548" s="86">
        <v>44157</v>
      </c>
      <c r="Y548" s="91">
        <v>18.454204996578301</v>
      </c>
      <c r="Z548" s="91">
        <v>2.8712773509755602</v>
      </c>
      <c r="AA548" s="68">
        <v>0.66865014990059402</v>
      </c>
      <c r="AB548" s="91">
        <v>1.02102207288351</v>
      </c>
      <c r="AC548" s="91">
        <v>0.24466429170895498</v>
      </c>
      <c r="AD548" s="91">
        <v>0.25012462092570997</v>
      </c>
      <c r="AE548" s="91">
        <v>1.37630400335948E-2</v>
      </c>
      <c r="AF548" s="91">
        <v>2.2473689598658499E-2</v>
      </c>
      <c r="AG548" s="83">
        <v>78.374516927799959</v>
      </c>
    </row>
    <row r="549" spans="10:33" ht="15" customHeight="1">
      <c r="J549" s="86">
        <v>44372</v>
      </c>
      <c r="K549" s="68">
        <v>103.39227810633689</v>
      </c>
      <c r="L549" s="68">
        <v>656.9685256166606</v>
      </c>
      <c r="M549" s="68">
        <v>231.64425871940122</v>
      </c>
      <c r="N549" s="68">
        <v>182.13764607922761</v>
      </c>
      <c r="O549" s="68">
        <v>220.01077562637352</v>
      </c>
      <c r="P549" s="68">
        <v>1394.153484148</v>
      </c>
      <c r="X549" s="86">
        <v>44158</v>
      </c>
      <c r="Y549" s="91">
        <v>18.495865343177897</v>
      </c>
      <c r="Z549" s="91">
        <v>2.8714553260222702</v>
      </c>
      <c r="AA549" s="68">
        <v>0.65059075157761093</v>
      </c>
      <c r="AB549" s="91">
        <v>1.02092082259016</v>
      </c>
      <c r="AC549" s="91">
        <v>0.24481655213997899</v>
      </c>
      <c r="AD549" s="91">
        <v>0.24993896046297601</v>
      </c>
      <c r="AE549" s="91">
        <v>1.37140272121679E-2</v>
      </c>
      <c r="AF549" s="91">
        <v>2.2554143249146699E-2</v>
      </c>
      <c r="AG549" s="83">
        <v>78.472543069030266</v>
      </c>
    </row>
    <row r="550" spans="10:33" ht="15" customHeight="1">
      <c r="J550" s="86">
        <v>44373</v>
      </c>
      <c r="K550" s="68">
        <v>103.44781063665302</v>
      </c>
      <c r="L550" s="68">
        <v>604.79951704036739</v>
      </c>
      <c r="M550" s="68">
        <v>213.87184953162961</v>
      </c>
      <c r="N550" s="68">
        <v>168.10021510784736</v>
      </c>
      <c r="O550" s="68">
        <v>206.06818258250269</v>
      </c>
      <c r="P550" s="68">
        <v>1296.287574899</v>
      </c>
      <c r="X550" s="86">
        <v>44159</v>
      </c>
      <c r="Y550" s="91">
        <v>18.653648753320901</v>
      </c>
      <c r="Z550" s="91">
        <v>2.86087570675262</v>
      </c>
      <c r="AA550" s="68">
        <v>0.64017926146947801</v>
      </c>
      <c r="AB550" s="91">
        <v>1.02783574132484</v>
      </c>
      <c r="AC550" s="91">
        <v>0.244753993972009</v>
      </c>
      <c r="AD550" s="91">
        <v>0.25602790594093999</v>
      </c>
      <c r="AE550" s="91">
        <v>1.4046188198511601E-2</v>
      </c>
      <c r="AF550" s="91">
        <v>2.22044184569038E-2</v>
      </c>
      <c r="AG550" s="83">
        <v>78.64243409348623</v>
      </c>
    </row>
    <row r="551" spans="10:33" ht="15" customHeight="1">
      <c r="J551" s="86">
        <v>44374</v>
      </c>
      <c r="K551" s="68">
        <v>104.38984132156291</v>
      </c>
      <c r="L551" s="68">
        <v>606.34473820561709</v>
      </c>
      <c r="M551" s="68">
        <v>209.989265221485</v>
      </c>
      <c r="N551" s="68">
        <v>164.40969458486518</v>
      </c>
      <c r="O551" s="68">
        <v>286.80888890046981</v>
      </c>
      <c r="P551" s="68">
        <v>1371.9424282340001</v>
      </c>
      <c r="X551" s="86">
        <v>44160</v>
      </c>
      <c r="Y551" s="91">
        <v>18.6622901294112</v>
      </c>
      <c r="Z551" s="91">
        <v>2.8593779603559799</v>
      </c>
      <c r="AA551" s="68">
        <v>0.63039425181539799</v>
      </c>
      <c r="AB551" s="91">
        <v>1.0445204546768601</v>
      </c>
      <c r="AC551" s="91">
        <v>0.24475580491785501</v>
      </c>
      <c r="AD551" s="91">
        <v>0.25667572863021099</v>
      </c>
      <c r="AE551" s="91">
        <v>1.50553221742239E-2</v>
      </c>
      <c r="AF551" s="91">
        <v>2.2395830048039599E-2</v>
      </c>
      <c r="AG551" s="83">
        <v>78.626181329961724</v>
      </c>
    </row>
    <row r="552" spans="10:33" ht="15" customHeight="1">
      <c r="J552" s="86">
        <v>44375</v>
      </c>
      <c r="K552" s="68">
        <v>104.1302239310681</v>
      </c>
      <c r="L552" s="68">
        <v>655.87228344245352</v>
      </c>
      <c r="M552" s="68">
        <v>229.35401631100351</v>
      </c>
      <c r="N552" s="68">
        <v>175.62518360305367</v>
      </c>
      <c r="O552" s="68">
        <v>255.6544570514211</v>
      </c>
      <c r="P552" s="68">
        <v>1420.6361643390001</v>
      </c>
      <c r="X552" s="86">
        <v>44161</v>
      </c>
      <c r="Y552" s="91">
        <v>18.948665148577099</v>
      </c>
      <c r="Z552" s="91">
        <v>2.88341922562168</v>
      </c>
      <c r="AA552" s="68">
        <v>0.62035380019470299</v>
      </c>
      <c r="AB552" s="91">
        <v>1.03244573473615</v>
      </c>
      <c r="AC552" s="91">
        <v>0.245170605167193</v>
      </c>
      <c r="AD552" s="91">
        <v>0.24473773629819501</v>
      </c>
      <c r="AE552" s="91">
        <v>1.520871091681E-2</v>
      </c>
      <c r="AF552" s="91">
        <v>2.2269369022802597E-2</v>
      </c>
      <c r="AG552" s="83">
        <v>78.912426387610182</v>
      </c>
    </row>
    <row r="553" spans="10:33" ht="15" customHeight="1">
      <c r="J553" s="86">
        <v>44376</v>
      </c>
      <c r="K553" s="68">
        <v>103.34026358679122</v>
      </c>
      <c r="L553" s="68">
        <v>654.4194282494783</v>
      </c>
      <c r="M553" s="68">
        <v>243.04053943743398</v>
      </c>
      <c r="N553" s="68">
        <v>179.16630100821635</v>
      </c>
      <c r="O553" s="68">
        <v>276.88265811908013</v>
      </c>
      <c r="P553" s="68">
        <v>1456.849190401</v>
      </c>
      <c r="X553" s="86">
        <v>44162</v>
      </c>
      <c r="Y553" s="91">
        <v>18.984473739010699</v>
      </c>
      <c r="Z553" s="91">
        <v>2.8949115818007898</v>
      </c>
      <c r="AA553" s="68">
        <v>0.63999254353102097</v>
      </c>
      <c r="AB553" s="91">
        <v>1.0169489303828501</v>
      </c>
      <c r="AC553" s="91">
        <v>0.245232659953139</v>
      </c>
      <c r="AD553" s="91">
        <v>0.24298465098197902</v>
      </c>
      <c r="AE553" s="91">
        <v>1.5162128575324901E-2</v>
      </c>
      <c r="AF553" s="91">
        <v>2.2594887081587502E-2</v>
      </c>
      <c r="AG553" s="83">
        <v>78.897166332075699</v>
      </c>
    </row>
    <row r="554" spans="10:33" ht="15" customHeight="1">
      <c r="J554" s="86">
        <v>44377</v>
      </c>
      <c r="K554" s="68">
        <v>102.97815719537284</v>
      </c>
      <c r="L554" s="68">
        <v>681.22199516687533</v>
      </c>
      <c r="M554" s="68">
        <v>253.6075493724199</v>
      </c>
      <c r="N554" s="68">
        <v>189.13195157279387</v>
      </c>
      <c r="O554" s="68">
        <v>248.13429365353795</v>
      </c>
      <c r="P554" s="68">
        <v>1475.073946961</v>
      </c>
      <c r="X554" s="86">
        <v>44163</v>
      </c>
      <c r="Y554" s="91">
        <v>19.061043497150102</v>
      </c>
      <c r="Z554" s="91">
        <v>2.9081733732291002</v>
      </c>
      <c r="AA554" s="68">
        <v>0.64952596054245704</v>
      </c>
      <c r="AB554" s="91">
        <v>1.01937251644455</v>
      </c>
      <c r="AC554" s="91">
        <v>0.24509090346308199</v>
      </c>
      <c r="AD554" s="91">
        <v>0.24350110453142701</v>
      </c>
      <c r="AE554" s="91">
        <v>1.5294760675965899E-2</v>
      </c>
      <c r="AF554" s="91">
        <v>2.2641943383476901E-2</v>
      </c>
      <c r="AG554" s="83">
        <v>78.879885216929097</v>
      </c>
    </row>
    <row r="555" spans="10:33" ht="15" customHeight="1">
      <c r="J555" s="86">
        <v>44378</v>
      </c>
      <c r="K555" s="68">
        <v>103.22311677848062</v>
      </c>
      <c r="L555" s="68">
        <v>667.05582477925122</v>
      </c>
      <c r="M555" s="68">
        <v>265.95157583303501</v>
      </c>
      <c r="N555" s="68">
        <v>189.84060456835351</v>
      </c>
      <c r="O555" s="68">
        <v>240.78462836287963</v>
      </c>
      <c r="P555" s="68">
        <v>1466.8557503219999</v>
      </c>
      <c r="X555" s="86">
        <v>44164</v>
      </c>
      <c r="Y555" s="91">
        <v>19.126956730159201</v>
      </c>
      <c r="Z555" s="91">
        <v>2.9669415376180601</v>
      </c>
      <c r="AA555" s="68">
        <v>0.67747156069663406</v>
      </c>
      <c r="AB555" s="91">
        <v>1.02429332183236</v>
      </c>
      <c r="AC555" s="91">
        <v>0.24512064895033198</v>
      </c>
      <c r="AD555" s="91">
        <v>0.25107070331433601</v>
      </c>
      <c r="AE555" s="91">
        <v>1.5344768046173501E-2</v>
      </c>
      <c r="AF555" s="91">
        <v>2.2613309748947999E-2</v>
      </c>
      <c r="AG555" s="83">
        <v>78.615306496830542</v>
      </c>
    </row>
    <row r="556" spans="10:33" ht="15" customHeight="1">
      <c r="J556" s="86">
        <v>44379</v>
      </c>
      <c r="K556" s="68">
        <v>103.60829762326752</v>
      </c>
      <c r="L556" s="68">
        <v>636.43805426561153</v>
      </c>
      <c r="M556" s="68">
        <v>247.2106479401871</v>
      </c>
      <c r="N556" s="68">
        <v>179.83847777418197</v>
      </c>
      <c r="O556" s="68">
        <v>267.35999628475179</v>
      </c>
      <c r="P556" s="68">
        <v>1434.4554738879999</v>
      </c>
      <c r="X556" s="86">
        <v>44165</v>
      </c>
      <c r="Y556" s="91">
        <v>19.139541670402803</v>
      </c>
      <c r="Z556" s="91">
        <v>2.9603950815578397</v>
      </c>
      <c r="AA556" s="68">
        <v>0.6844254977831089</v>
      </c>
      <c r="AB556" s="91">
        <v>1.04176535244956</v>
      </c>
      <c r="AC556" s="91">
        <v>0.24511554949934</v>
      </c>
      <c r="AD556" s="91">
        <v>0.24942102555396001</v>
      </c>
      <c r="AE556" s="91">
        <v>1.5486077435156301E-2</v>
      </c>
      <c r="AF556" s="91">
        <v>2.2985949276957001E-2</v>
      </c>
      <c r="AG556" s="83">
        <v>78.572333231144469</v>
      </c>
    </row>
    <row r="557" spans="10:33" ht="15" customHeight="1">
      <c r="J557" s="86">
        <v>44380</v>
      </c>
      <c r="K557" s="68">
        <v>104.18907291069166</v>
      </c>
      <c r="L557" s="68">
        <v>640.30244424818045</v>
      </c>
      <c r="M557" s="68">
        <v>250.75446806621881</v>
      </c>
      <c r="N557" s="68">
        <v>180.97489107227963</v>
      </c>
      <c r="O557" s="68">
        <v>266.16207013262942</v>
      </c>
      <c r="P557" s="68">
        <v>1442.3829464299999</v>
      </c>
      <c r="X557" s="86">
        <v>44166</v>
      </c>
      <c r="Y557" s="91">
        <v>19.176699886913699</v>
      </c>
      <c r="Z557" s="91">
        <v>2.9668640787979399</v>
      </c>
      <c r="AA557" s="68">
        <v>0.6775553670696649</v>
      </c>
      <c r="AB557" s="91">
        <v>1.0593178719168701</v>
      </c>
      <c r="AC557" s="91">
        <v>0.24512161786837</v>
      </c>
      <c r="AD557" s="91">
        <v>0.24627496705788801</v>
      </c>
      <c r="AE557" s="91">
        <v>1.58451586153655E-2</v>
      </c>
      <c r="AF557" s="91">
        <v>2.2895680933359499E-2</v>
      </c>
      <c r="AG557" s="83">
        <v>78.558985924057509</v>
      </c>
    </row>
    <row r="558" spans="10:33" ht="15" customHeight="1">
      <c r="J558" s="86">
        <v>44381</v>
      </c>
      <c r="K558" s="68">
        <v>104.21427534206076</v>
      </c>
      <c r="L558" s="68">
        <v>657.17627922207225</v>
      </c>
      <c r="M558" s="68">
        <v>259.07916772978621</v>
      </c>
      <c r="N558" s="68">
        <v>185.37043396565002</v>
      </c>
      <c r="O558" s="68">
        <v>276.47736790143085</v>
      </c>
      <c r="P558" s="68">
        <v>1482.3175241609999</v>
      </c>
      <c r="X558" s="86">
        <v>44167</v>
      </c>
      <c r="Y558" s="91">
        <v>19.413419884689098</v>
      </c>
      <c r="Z558" s="91">
        <v>2.9664135347094898</v>
      </c>
      <c r="AA558" s="68">
        <v>0.66966935170227093</v>
      </c>
      <c r="AB558" s="91">
        <v>1.0692710549053099</v>
      </c>
      <c r="AC558" s="91">
        <v>0.24505727343355302</v>
      </c>
      <c r="AD558" s="91">
        <v>0.24842294254732702</v>
      </c>
      <c r="AE558" s="91">
        <v>1.5770147501537601E-2</v>
      </c>
      <c r="AF558" s="91">
        <v>2.2670801062233601E-2</v>
      </c>
      <c r="AG558" s="83">
        <v>78.754046862089325</v>
      </c>
    </row>
    <row r="559" spans="10:33" ht="15" customHeight="1">
      <c r="J559" s="86">
        <v>44382</v>
      </c>
      <c r="K559" s="68">
        <v>103.7413625359071</v>
      </c>
      <c r="L559" s="68">
        <v>670.51323459096977</v>
      </c>
      <c r="M559" s="68">
        <v>271.47255089544581</v>
      </c>
      <c r="N559" s="68">
        <v>190.52801866272728</v>
      </c>
      <c r="O559" s="68">
        <v>245.94067218095006</v>
      </c>
      <c r="P559" s="68">
        <v>1482.195838866</v>
      </c>
      <c r="X559" s="86">
        <v>44168</v>
      </c>
      <c r="Y559" s="91">
        <v>19.464212770413102</v>
      </c>
      <c r="Z559" s="91">
        <v>2.9604967257108497</v>
      </c>
      <c r="AA559" s="68">
        <v>0.67042722783355402</v>
      </c>
      <c r="AB559" s="91">
        <v>1.0788606824856801</v>
      </c>
      <c r="AC559" s="91">
        <v>0.245066762023151</v>
      </c>
      <c r="AD559" s="91">
        <v>0.249266576543859</v>
      </c>
      <c r="AE559" s="91">
        <v>1.5767533352070699E-2</v>
      </c>
      <c r="AF559" s="91">
        <v>2.26880060551191E-2</v>
      </c>
      <c r="AG559" s="83">
        <v>78.780835946637112</v>
      </c>
    </row>
    <row r="560" spans="10:33" ht="15" customHeight="1">
      <c r="J560" s="86">
        <v>44383</v>
      </c>
      <c r="K560" s="68">
        <v>104.3050578271715</v>
      </c>
      <c r="L560" s="68">
        <v>642.70978070317278</v>
      </c>
      <c r="M560" s="68">
        <v>258.71978408281683</v>
      </c>
      <c r="N560" s="68">
        <v>185.1250820548812</v>
      </c>
      <c r="O560" s="68">
        <v>322.7105095169577</v>
      </c>
      <c r="P560" s="68">
        <v>1513.5702141849999</v>
      </c>
      <c r="X560" s="86">
        <v>44169</v>
      </c>
      <c r="Y560" s="91">
        <v>19.535503047951</v>
      </c>
      <c r="Z560" s="91">
        <v>2.9646432491963099</v>
      </c>
      <c r="AA560" s="68">
        <v>0.68531646128244994</v>
      </c>
      <c r="AB560" s="91">
        <v>1.0775136286578</v>
      </c>
      <c r="AC560" s="91">
        <v>0.244975118552892</v>
      </c>
      <c r="AD560" s="91">
        <v>0.25137812491165701</v>
      </c>
      <c r="AE560" s="91">
        <v>1.6120766572451199E-2</v>
      </c>
      <c r="AF560" s="91">
        <v>2.2544334295330801E-2</v>
      </c>
      <c r="AG560" s="83">
        <v>78.778559555054912</v>
      </c>
    </row>
    <row r="561" spans="10:33" ht="15" customHeight="1">
      <c r="J561" s="86">
        <v>44384</v>
      </c>
      <c r="K561" s="68">
        <v>104.40939429645623</v>
      </c>
      <c r="L561" s="68">
        <v>647.11261294494034</v>
      </c>
      <c r="M561" s="68">
        <v>270.6979475721925</v>
      </c>
      <c r="N561" s="68">
        <v>189.78670431229966</v>
      </c>
      <c r="O561" s="68">
        <v>282.18556504011121</v>
      </c>
      <c r="P561" s="68">
        <v>1494.192224166</v>
      </c>
      <c r="X561" s="86">
        <v>44170</v>
      </c>
      <c r="Y561" s="91">
        <v>19.635094265232603</v>
      </c>
      <c r="Z561" s="91">
        <v>3.0142097408742901</v>
      </c>
      <c r="AA561" s="68">
        <v>0.694605562006118</v>
      </c>
      <c r="AB561" s="91">
        <v>1.0723195679709001</v>
      </c>
      <c r="AC561" s="91">
        <v>0.24482271270643</v>
      </c>
      <c r="AD561" s="91">
        <v>0.25393813211285499</v>
      </c>
      <c r="AE561" s="91">
        <v>1.5955557118960201E-2</v>
      </c>
      <c r="AF561" s="91">
        <v>2.2610386907625398E-2</v>
      </c>
      <c r="AG561" s="83">
        <v>78.686558037270416</v>
      </c>
    </row>
    <row r="562" spans="10:33" ht="15" customHeight="1">
      <c r="J562" s="86">
        <v>44385</v>
      </c>
      <c r="K562" s="68">
        <v>104.30280132408222</v>
      </c>
      <c r="L562" s="68">
        <v>642.94920484947841</v>
      </c>
      <c r="M562" s="68">
        <v>270.1167281601227</v>
      </c>
      <c r="N562" s="68">
        <v>192.15418200892609</v>
      </c>
      <c r="O562" s="68">
        <v>261.11813624539082</v>
      </c>
      <c r="P562" s="68">
        <v>1470.6410525880001</v>
      </c>
      <c r="X562" s="86">
        <v>44171</v>
      </c>
      <c r="Y562" s="91">
        <v>19.674068816822601</v>
      </c>
      <c r="Z562" s="91">
        <v>3.0399231038376797</v>
      </c>
      <c r="AA562" s="68">
        <v>0.70118111637841107</v>
      </c>
      <c r="AB562" s="91">
        <v>1.07475520854447</v>
      </c>
      <c r="AC562" s="91">
        <v>0.24501583218137402</v>
      </c>
      <c r="AD562" s="91">
        <v>0.254006707359682</v>
      </c>
      <c r="AE562" s="91">
        <v>1.59383898836815E-2</v>
      </c>
      <c r="AF562" s="91">
        <v>2.2606349090169703E-2</v>
      </c>
      <c r="AG562" s="83">
        <v>78.60981854088898</v>
      </c>
    </row>
    <row r="563" spans="10:33" ht="15" customHeight="1">
      <c r="J563" s="86">
        <v>44386</v>
      </c>
      <c r="K563" s="68">
        <v>104.81348652025267</v>
      </c>
      <c r="L563" s="68">
        <v>624.35142202288102</v>
      </c>
      <c r="M563" s="68">
        <v>248.12457357167889</v>
      </c>
      <c r="N563" s="68">
        <v>181.01201853677347</v>
      </c>
      <c r="O563" s="68">
        <v>258.55128606741391</v>
      </c>
      <c r="P563" s="68">
        <v>1416.8527867190001</v>
      </c>
      <c r="X563" s="86">
        <v>44172</v>
      </c>
      <c r="Y563" s="91">
        <v>19.695942893410702</v>
      </c>
      <c r="Z563" s="91">
        <v>3.0632579383666001</v>
      </c>
      <c r="AA563" s="68">
        <v>0.69217097982597009</v>
      </c>
      <c r="AB563" s="91">
        <v>1.0773788407203801</v>
      </c>
      <c r="AC563" s="91">
        <v>0.24505347310639</v>
      </c>
      <c r="AD563" s="91">
        <v>0.24923844283992902</v>
      </c>
      <c r="AE563" s="91">
        <v>1.5943545040468198E-2</v>
      </c>
      <c r="AF563" s="91">
        <v>2.2666388742122099E-2</v>
      </c>
      <c r="AG563" s="83">
        <v>78.589960864701951</v>
      </c>
    </row>
    <row r="564" spans="10:33" ht="15" customHeight="1">
      <c r="J564" s="86">
        <v>44387</v>
      </c>
      <c r="K564" s="68">
        <v>104.63817313643099</v>
      </c>
      <c r="L564" s="68">
        <v>643.67785695077407</v>
      </c>
      <c r="M564" s="68">
        <v>251.61101586332282</v>
      </c>
      <c r="N564" s="68">
        <v>185.21537990329293</v>
      </c>
      <c r="O564" s="68">
        <v>264.52036377217928</v>
      </c>
      <c r="P564" s="68">
        <v>1449.6627896259999</v>
      </c>
      <c r="X564" s="86">
        <v>44173</v>
      </c>
      <c r="Y564" s="91">
        <v>19.715855235874098</v>
      </c>
      <c r="Z564" s="91">
        <v>3.0553392712595899</v>
      </c>
      <c r="AA564" s="68">
        <v>0.67612210495780101</v>
      </c>
      <c r="AB564" s="91">
        <v>1.0774474132030001</v>
      </c>
      <c r="AC564" s="91">
        <v>0.24494795714919498</v>
      </c>
      <c r="AD564" s="91">
        <v>0.23663927341014299</v>
      </c>
      <c r="AE564" s="91">
        <v>1.5689125724095601E-2</v>
      </c>
      <c r="AF564" s="91">
        <v>2.2747018928490799E-2</v>
      </c>
      <c r="AG564" s="83">
        <v>78.72239009493623</v>
      </c>
    </row>
    <row r="565" spans="10:33" ht="15" customHeight="1">
      <c r="J565" s="86">
        <v>44388</v>
      </c>
      <c r="K565" s="68">
        <v>104.77568797324651</v>
      </c>
      <c r="L565" s="68">
        <v>638.82504720908059</v>
      </c>
      <c r="M565" s="68">
        <v>247.86082259406399</v>
      </c>
      <c r="N565" s="68">
        <v>182.61683432648815</v>
      </c>
      <c r="O565" s="68">
        <v>269.3022780361207</v>
      </c>
      <c r="P565" s="68">
        <v>1443.3806701389999</v>
      </c>
      <c r="X565" s="86">
        <v>44174</v>
      </c>
      <c r="Y565" s="91">
        <v>19.7197214201382</v>
      </c>
      <c r="Z565" s="91">
        <v>3.07549674938618</v>
      </c>
      <c r="AA565" s="68">
        <v>0.66128205516940408</v>
      </c>
      <c r="AB565" s="91">
        <v>1.08347383498493</v>
      </c>
      <c r="AC565" s="91">
        <v>0.245067664772913</v>
      </c>
      <c r="AD565" s="91">
        <v>0.23744844609452401</v>
      </c>
      <c r="AE565" s="91">
        <v>1.55552738017106E-2</v>
      </c>
      <c r="AF565" s="91">
        <v>2.2757151689079401E-2</v>
      </c>
      <c r="AG565" s="83">
        <v>78.687509486454488</v>
      </c>
    </row>
    <row r="566" spans="10:33" ht="15" customHeight="1">
      <c r="J566" s="86">
        <v>44389</v>
      </c>
      <c r="K566" s="68">
        <v>104.6235692055654</v>
      </c>
      <c r="L566" s="68">
        <v>650.09489265618402</v>
      </c>
      <c r="M566" s="68">
        <v>250.02722200060461</v>
      </c>
      <c r="N566" s="68">
        <v>184.44753824216463</v>
      </c>
      <c r="O566" s="68">
        <v>274.01181812848131</v>
      </c>
      <c r="P566" s="68">
        <v>1463.2050402330001</v>
      </c>
      <c r="X566" s="86">
        <v>44175</v>
      </c>
      <c r="Y566" s="91">
        <v>19.7567272153441</v>
      </c>
      <c r="Z566" s="91">
        <v>3.0828977760115199</v>
      </c>
      <c r="AA566" s="68">
        <v>0.66313258785586404</v>
      </c>
      <c r="AB566" s="91">
        <v>1.08144440258345</v>
      </c>
      <c r="AC566" s="91">
        <v>0.24502094993946399</v>
      </c>
      <c r="AD566" s="91">
        <v>0.24535149791512201</v>
      </c>
      <c r="AE566" s="91">
        <v>1.56102786468044E-2</v>
      </c>
      <c r="AF566" s="91">
        <v>2.2749689926922799E-2</v>
      </c>
      <c r="AG566" s="83">
        <v>78.671520030498314</v>
      </c>
    </row>
    <row r="567" spans="10:33" ht="15" customHeight="1">
      <c r="J567" s="86">
        <v>44390</v>
      </c>
      <c r="K567" s="68">
        <v>104.74838007794891</v>
      </c>
      <c r="L567" s="68">
        <v>629.8790762716925</v>
      </c>
      <c r="M567" s="68">
        <v>238.08664313717</v>
      </c>
      <c r="N567" s="68">
        <v>179.29671088451087</v>
      </c>
      <c r="O567" s="68">
        <v>246.15344754767762</v>
      </c>
      <c r="P567" s="68">
        <v>1398.164257919</v>
      </c>
      <c r="X567" s="86">
        <v>44176</v>
      </c>
      <c r="Y567" s="91">
        <v>19.771717759683202</v>
      </c>
      <c r="Z567" s="91">
        <v>3.1029467171578897</v>
      </c>
      <c r="AA567" s="68">
        <v>0.65922882803520599</v>
      </c>
      <c r="AB567" s="91">
        <v>1.0800110423928799</v>
      </c>
      <c r="AC567" s="91">
        <v>0.24506656702863</v>
      </c>
      <c r="AD567" s="91">
        <v>0.23458575289799699</v>
      </c>
      <c r="AE567" s="91">
        <v>1.5753701216082699E-2</v>
      </c>
      <c r="AF567" s="91">
        <v>2.2792103098145899E-2</v>
      </c>
      <c r="AG567" s="83">
        <v>78.671164826327583</v>
      </c>
    </row>
    <row r="568" spans="10:33" ht="15" customHeight="1">
      <c r="J568" s="86">
        <v>44391</v>
      </c>
      <c r="K568" s="68">
        <v>104.65724155961243</v>
      </c>
      <c r="L568" s="68">
        <v>619.42980114263662</v>
      </c>
      <c r="M568" s="68">
        <v>227.13582776092881</v>
      </c>
      <c r="N568" s="68">
        <v>172.50742450419881</v>
      </c>
      <c r="O568" s="68">
        <v>262.13809117762321</v>
      </c>
      <c r="P568" s="68">
        <v>1385.8683861449999</v>
      </c>
      <c r="X568" s="86">
        <v>44177</v>
      </c>
      <c r="Y568" s="91">
        <v>19.828807548305001</v>
      </c>
      <c r="Z568" s="91">
        <v>3.1706108244031701</v>
      </c>
      <c r="AA568" s="68">
        <v>0.67469940386442395</v>
      </c>
      <c r="AB568" s="91">
        <v>1.0769820239244499</v>
      </c>
      <c r="AC568" s="91">
        <v>0.24506099918105201</v>
      </c>
      <c r="AD568" s="91">
        <v>0.23702065863899299</v>
      </c>
      <c r="AE568" s="91">
        <v>1.5962327104424801E-2</v>
      </c>
      <c r="AF568" s="91">
        <v>2.27667527518454E-2</v>
      </c>
      <c r="AG568" s="83">
        <v>78.461846081456628</v>
      </c>
    </row>
    <row r="569" spans="10:33" ht="15" customHeight="1">
      <c r="J569" s="86">
        <v>44392</v>
      </c>
      <c r="K569" s="68">
        <v>104.96081287105378</v>
      </c>
      <c r="L569" s="68">
        <v>623.13463597250131</v>
      </c>
      <c r="M569" s="68">
        <v>232.93947973000738</v>
      </c>
      <c r="N569" s="68">
        <v>171.93541568708383</v>
      </c>
      <c r="O569" s="68">
        <v>250.34224768435342</v>
      </c>
      <c r="P569" s="68">
        <v>1383.3125919449999</v>
      </c>
      <c r="X569" s="86">
        <v>44178</v>
      </c>
      <c r="Y569" s="91">
        <v>19.840802643332101</v>
      </c>
      <c r="Z569" s="91">
        <v>3.22044372630093</v>
      </c>
      <c r="AA569" s="68">
        <v>0.68809593921464296</v>
      </c>
      <c r="AB569" s="91">
        <v>1.0968914901284399</v>
      </c>
      <c r="AC569" s="91">
        <v>0.24495930435253302</v>
      </c>
      <c r="AD569" s="91">
        <v>0.23827955056260799</v>
      </c>
      <c r="AE569" s="91">
        <v>1.5968511833667601E-2</v>
      </c>
      <c r="AF569" s="91">
        <v>2.2709077400167699E-2</v>
      </c>
      <c r="AG569" s="83">
        <v>78.211467738800025</v>
      </c>
    </row>
    <row r="570" spans="10:33" ht="15" customHeight="1">
      <c r="J570" s="86">
        <v>44393</v>
      </c>
      <c r="K570" s="68">
        <v>105.28263395752982</v>
      </c>
      <c r="L570" s="68">
        <v>601.56515538184362</v>
      </c>
      <c r="M570" s="68">
        <v>223.53435673675909</v>
      </c>
      <c r="N570" s="68">
        <v>168.19346252692839</v>
      </c>
      <c r="O570" s="68">
        <v>253.49104723693904</v>
      </c>
      <c r="P570" s="68">
        <v>1352.0666558400001</v>
      </c>
      <c r="X570" s="86">
        <v>44179</v>
      </c>
      <c r="Y570" s="91">
        <v>19.835114955520801</v>
      </c>
      <c r="Z570" s="91">
        <v>3.2670706693743399</v>
      </c>
      <c r="AA570" s="68">
        <v>0.66688899109611</v>
      </c>
      <c r="AB570" s="91">
        <v>1.0948378003464001</v>
      </c>
      <c r="AC570" s="91">
        <v>0.24496136026519502</v>
      </c>
      <c r="AD570" s="91">
        <v>0.229430618558568</v>
      </c>
      <c r="AE570" s="91">
        <v>1.60859460223059E-2</v>
      </c>
      <c r="AF570" s="91">
        <v>2.2684724203986997E-2</v>
      </c>
      <c r="AG570" s="83">
        <v>78.161548974469113</v>
      </c>
    </row>
    <row r="571" spans="10:33" ht="15" customHeight="1">
      <c r="J571" s="86">
        <v>44394</v>
      </c>
      <c r="K571" s="68">
        <v>104.85432846156421</v>
      </c>
      <c r="L571" s="68">
        <v>594.6450456997735</v>
      </c>
      <c r="M571" s="68">
        <v>218.4778484745608</v>
      </c>
      <c r="N571" s="68">
        <v>159.95825927100262</v>
      </c>
      <c r="O571" s="68">
        <v>243.37113602909881</v>
      </c>
      <c r="P571" s="68">
        <v>1321.3066179360001</v>
      </c>
      <c r="X571" s="86">
        <v>44180</v>
      </c>
      <c r="Y571" s="91">
        <v>19.771240425497002</v>
      </c>
      <c r="Z571" s="91">
        <v>3.2714013634594004</v>
      </c>
      <c r="AA571" s="68">
        <v>0.66046258155064297</v>
      </c>
      <c r="AB571" s="91">
        <v>1.0979326621118901</v>
      </c>
      <c r="AC571" s="91">
        <v>0.24505311624853598</v>
      </c>
      <c r="AD571" s="91">
        <v>0.22401579386623099</v>
      </c>
      <c r="AE571" s="91">
        <v>1.60160800754309E-2</v>
      </c>
      <c r="AF571" s="91">
        <v>2.2703188083430498E-2</v>
      </c>
      <c r="AG571" s="83">
        <v>78.119945357984207</v>
      </c>
    </row>
    <row r="572" spans="10:33" ht="15" customHeight="1">
      <c r="J572" s="86">
        <v>44395</v>
      </c>
      <c r="K572" s="68">
        <v>105.388840929579</v>
      </c>
      <c r="L572" s="68">
        <v>598.77273496505882</v>
      </c>
      <c r="M572" s="68">
        <v>221.83855136295901</v>
      </c>
      <c r="N572" s="68">
        <v>160.63194366042447</v>
      </c>
      <c r="O572" s="68">
        <v>275.40565628897866</v>
      </c>
      <c r="P572" s="68">
        <v>1362.037727207</v>
      </c>
      <c r="X572" s="86">
        <v>44181</v>
      </c>
      <c r="Y572" s="91">
        <v>19.792702673822301</v>
      </c>
      <c r="Z572" s="91">
        <v>3.27805261678516</v>
      </c>
      <c r="AA572" s="68">
        <v>0.67886031735738095</v>
      </c>
      <c r="AB572" s="91">
        <v>1.102588922135</v>
      </c>
      <c r="AC572" s="91">
        <v>0.245033344916568</v>
      </c>
      <c r="AD572" s="91">
        <v>0.23062589421386601</v>
      </c>
      <c r="AE572" s="91">
        <v>1.6226770577879402E-2</v>
      </c>
      <c r="AF572" s="91">
        <v>2.2706139513192797E-2</v>
      </c>
      <c r="AG572" s="83">
        <v>78.026023246195024</v>
      </c>
    </row>
    <row r="573" spans="10:33" ht="15" customHeight="1">
      <c r="J573" s="86">
        <v>44396</v>
      </c>
      <c r="K573" s="68">
        <v>105.88628505954014</v>
      </c>
      <c r="L573" s="68">
        <v>604.10228007728745</v>
      </c>
      <c r="M573" s="68">
        <v>222.305469349286</v>
      </c>
      <c r="N573" s="68">
        <v>162.30338801039761</v>
      </c>
      <c r="O573" s="68">
        <v>243.79950640548873</v>
      </c>
      <c r="P573" s="68">
        <v>1338.3969289019999</v>
      </c>
      <c r="X573" s="86">
        <v>44182</v>
      </c>
      <c r="Y573" s="91">
        <v>19.884935465157398</v>
      </c>
      <c r="Z573" s="91">
        <v>3.27633782342946</v>
      </c>
      <c r="AA573" s="68">
        <v>0.73093713562849705</v>
      </c>
      <c r="AB573" s="91">
        <v>1.1239982470660901</v>
      </c>
      <c r="AC573" s="91">
        <v>0.24460594595943702</v>
      </c>
      <c r="AD573" s="91">
        <v>0.24309269875322501</v>
      </c>
      <c r="AE573" s="91">
        <v>1.6189900534364001E-2</v>
      </c>
      <c r="AF573" s="91">
        <v>2.27451645222972E-2</v>
      </c>
      <c r="AG573" s="83">
        <v>77.849344910452274</v>
      </c>
    </row>
    <row r="574" spans="10:33" ht="15" customHeight="1">
      <c r="J574" s="86">
        <v>44397</v>
      </c>
      <c r="K574" s="68">
        <v>105.44378718936603</v>
      </c>
      <c r="L574" s="68">
        <v>586.30214928646126</v>
      </c>
      <c r="M574" s="68">
        <v>214.1062472413399</v>
      </c>
      <c r="N574" s="68">
        <v>152.63999199826887</v>
      </c>
      <c r="O574" s="68">
        <v>234.5096716895639</v>
      </c>
      <c r="P574" s="68">
        <v>1293.001847405</v>
      </c>
      <c r="X574" s="86">
        <v>44183</v>
      </c>
      <c r="Y574" s="91">
        <v>20.027483806876901</v>
      </c>
      <c r="Z574" s="91">
        <v>3.2648951001322999</v>
      </c>
      <c r="AA574" s="68">
        <v>0.76842983445783608</v>
      </c>
      <c r="AB574" s="91">
        <v>1.12864635366189</v>
      </c>
      <c r="AC574" s="91">
        <v>0.24494233259745299</v>
      </c>
      <c r="AD574" s="91">
        <v>0.24062194391411901</v>
      </c>
      <c r="AE574" s="91">
        <v>1.6111854180329302E-2</v>
      </c>
      <c r="AF574" s="91">
        <v>2.2747223390934299E-2</v>
      </c>
      <c r="AG574" s="83">
        <v>77.885892812450578</v>
      </c>
    </row>
    <row r="575" spans="10:33" ht="15" customHeight="1">
      <c r="J575" s="86">
        <v>44398</v>
      </c>
      <c r="K575" s="68">
        <v>105.51083784639691</v>
      </c>
      <c r="L575" s="68">
        <v>567.56375437212068</v>
      </c>
      <c r="M575" s="68">
        <v>209.39284446601582</v>
      </c>
      <c r="N575" s="68">
        <v>144.02109682612624</v>
      </c>
      <c r="O575" s="68">
        <v>297.23416799934034</v>
      </c>
      <c r="P575" s="68">
        <v>1323.72270151</v>
      </c>
      <c r="X575" s="86">
        <v>44184</v>
      </c>
      <c r="Y575" s="91">
        <v>20.1248778787891</v>
      </c>
      <c r="Z575" s="91">
        <v>3.32935893629005</v>
      </c>
      <c r="AA575" s="68">
        <v>0.79967361396958692</v>
      </c>
      <c r="AB575" s="91">
        <v>1.1312162777777</v>
      </c>
      <c r="AC575" s="91">
        <v>0.244830884010308</v>
      </c>
      <c r="AD575" s="91">
        <v>0.24559555616426901</v>
      </c>
      <c r="AE575" s="91">
        <v>1.6120830624843298E-2</v>
      </c>
      <c r="AF575" s="91">
        <v>2.2694211418455797E-2</v>
      </c>
      <c r="AG575" s="83">
        <v>77.659149287294568</v>
      </c>
    </row>
    <row r="576" spans="10:33" ht="15" customHeight="1">
      <c r="J576" s="86">
        <v>44399</v>
      </c>
      <c r="K576" s="68">
        <v>105.89978369933752</v>
      </c>
      <c r="L576" s="68">
        <v>611.60628511998527</v>
      </c>
      <c r="M576" s="68">
        <v>233.00581448753539</v>
      </c>
      <c r="N576" s="68">
        <v>159.70829905244238</v>
      </c>
      <c r="O576" s="68">
        <v>241.72787834269957</v>
      </c>
      <c r="P576" s="68">
        <v>1351.948060702</v>
      </c>
      <c r="X576" s="86">
        <v>44185</v>
      </c>
      <c r="Y576" s="91">
        <v>20.298336154740898</v>
      </c>
      <c r="Z576" s="91">
        <v>3.3703991245415903</v>
      </c>
      <c r="AA576" s="68">
        <v>0.82771388149002101</v>
      </c>
      <c r="AB576" s="91">
        <v>1.1242353707472601</v>
      </c>
      <c r="AC576" s="91">
        <v>0.24482044599428901</v>
      </c>
      <c r="AD576" s="91">
        <v>0.24750462650643598</v>
      </c>
      <c r="AE576" s="91">
        <v>1.61601729086094E-2</v>
      </c>
      <c r="AF576" s="91">
        <v>2.2641659908818598E-2</v>
      </c>
      <c r="AG576" s="83">
        <v>77.617323770346133</v>
      </c>
    </row>
    <row r="577" spans="10:33" ht="15" customHeight="1">
      <c r="J577" s="86">
        <v>44400</v>
      </c>
      <c r="K577" s="68">
        <v>105.90602506195761</v>
      </c>
      <c r="L577" s="68">
        <v>613.91633509644521</v>
      </c>
      <c r="M577" s="68">
        <v>236.55459519876669</v>
      </c>
      <c r="N577" s="68">
        <v>164.44830869923695</v>
      </c>
      <c r="O577" s="68">
        <v>253.30455997059357</v>
      </c>
      <c r="P577" s="68">
        <v>1374.129824027</v>
      </c>
      <c r="X577" s="86">
        <v>44186</v>
      </c>
      <c r="Y577" s="91">
        <v>20.296011959582401</v>
      </c>
      <c r="Z577" s="91">
        <v>3.3402794640537099</v>
      </c>
      <c r="AA577" s="68">
        <v>0.80639600676442202</v>
      </c>
      <c r="AB577" s="91">
        <v>1.1303606369329</v>
      </c>
      <c r="AC577" s="91">
        <v>0.24468551040140599</v>
      </c>
      <c r="AD577" s="91">
        <v>0.24580095642809299</v>
      </c>
      <c r="AE577" s="91">
        <v>1.6128074450846599E-2</v>
      </c>
      <c r="AF577" s="91">
        <v>2.2673390080556098E-2</v>
      </c>
      <c r="AG577" s="83">
        <v>77.755538663656893</v>
      </c>
    </row>
    <row r="578" spans="10:33" ht="15" customHeight="1">
      <c r="J578" s="86">
        <v>44401</v>
      </c>
      <c r="K578" s="68">
        <v>106.12760037873988</v>
      </c>
      <c r="L578" s="68">
        <v>634.25784527450048</v>
      </c>
      <c r="M578" s="68">
        <v>247.06879486814569</v>
      </c>
      <c r="N578" s="68">
        <v>167.55531497509392</v>
      </c>
      <c r="O578" s="68">
        <v>260.21051963451987</v>
      </c>
      <c r="P578" s="68">
        <v>1415.2200751309999</v>
      </c>
      <c r="X578" s="86">
        <v>44187</v>
      </c>
      <c r="Y578" s="91">
        <v>20.387217416299098</v>
      </c>
      <c r="Z578" s="91">
        <v>3.3478215721437703</v>
      </c>
      <c r="AA578" s="68">
        <v>0.79104449448184799</v>
      </c>
      <c r="AB578" s="91">
        <v>1.1193629727491701</v>
      </c>
      <c r="AC578" s="91">
        <v>0.24474182707779102</v>
      </c>
      <c r="AD578" s="91">
        <v>0.23640427296993199</v>
      </c>
      <c r="AE578" s="91">
        <v>1.61658653502284E-2</v>
      </c>
      <c r="AF578" s="91">
        <v>2.2648599630774501E-2</v>
      </c>
      <c r="AG578" s="83">
        <v>77.916683658573746</v>
      </c>
    </row>
    <row r="579" spans="10:33" ht="15" customHeight="1">
      <c r="J579" s="86">
        <v>44402</v>
      </c>
      <c r="K579" s="68">
        <v>106.27739447594941</v>
      </c>
      <c r="L579" s="68">
        <v>648.67058556085647</v>
      </c>
      <c r="M579" s="68">
        <v>255.02335184486171</v>
      </c>
      <c r="N579" s="68">
        <v>172.94852999904083</v>
      </c>
      <c r="O579" s="68">
        <v>264.7318696382913</v>
      </c>
      <c r="P579" s="68">
        <v>1447.6517315189999</v>
      </c>
      <c r="X579" s="86">
        <v>44188</v>
      </c>
      <c r="Y579" s="91">
        <v>20.4361698425264</v>
      </c>
      <c r="Z579" s="91">
        <v>3.40949247457152</v>
      </c>
      <c r="AA579" s="68">
        <v>0.75909438088234904</v>
      </c>
      <c r="AB579" s="91">
        <v>1.11872553405991</v>
      </c>
      <c r="AC579" s="91">
        <v>0.24470249934716001</v>
      </c>
      <c r="AD579" s="91">
        <v>0.20639012293049799</v>
      </c>
      <c r="AE579" s="91">
        <v>1.6131757576293499E-2</v>
      </c>
      <c r="AF579" s="91">
        <v>2.2645418148986102E-2</v>
      </c>
      <c r="AG579" s="83">
        <v>77.960917852491789</v>
      </c>
    </row>
    <row r="580" spans="10:33" ht="15" customHeight="1">
      <c r="J580" s="86">
        <v>44403</v>
      </c>
      <c r="K580" s="68">
        <v>106.52394988440737</v>
      </c>
      <c r="L580" s="68">
        <v>671.5480398792721</v>
      </c>
      <c r="M580" s="68">
        <v>258.06799630517219</v>
      </c>
      <c r="N580" s="68">
        <v>174.22114503469709</v>
      </c>
      <c r="O580" s="68">
        <v>378.58014747745119</v>
      </c>
      <c r="P580" s="68">
        <v>1588.941278581</v>
      </c>
      <c r="X580" s="86">
        <v>44189</v>
      </c>
      <c r="Y580" s="91">
        <v>20.5240895382872</v>
      </c>
      <c r="Z580" s="91">
        <v>3.4639322115097397</v>
      </c>
      <c r="AA580" s="68">
        <v>0.75817041704646393</v>
      </c>
      <c r="AB580" s="91">
        <v>1.1175004876891601</v>
      </c>
      <c r="AC580" s="91">
        <v>0.244943555032162</v>
      </c>
      <c r="AD580" s="91">
        <v>0.18532295193909099</v>
      </c>
      <c r="AE580" s="91">
        <v>1.6055025407781299E-2</v>
      </c>
      <c r="AF580" s="91">
        <v>2.25515803506421E-2</v>
      </c>
      <c r="AG580" s="83">
        <v>77.941852380384518</v>
      </c>
    </row>
    <row r="581" spans="10:33" ht="15" customHeight="1">
      <c r="J581" s="86">
        <v>44404</v>
      </c>
      <c r="K581" s="68">
        <v>106.48508222901837</v>
      </c>
      <c r="L581" s="68">
        <v>709.13965833999885</v>
      </c>
      <c r="M581" s="68">
        <v>261.54364542702672</v>
      </c>
      <c r="N581" s="68">
        <v>175.41525967321863</v>
      </c>
      <c r="O581" s="68">
        <v>269.75234752573738</v>
      </c>
      <c r="P581" s="68">
        <v>1522.3359931949999</v>
      </c>
      <c r="X581" s="86">
        <v>44190</v>
      </c>
      <c r="Y581" s="91">
        <v>20.664619588418201</v>
      </c>
      <c r="Z581" s="91">
        <v>3.53575715073181</v>
      </c>
      <c r="AA581" s="68">
        <v>0.78880518819096901</v>
      </c>
      <c r="AB581" s="91">
        <v>1.1189827497281699</v>
      </c>
      <c r="AC581" s="91">
        <v>0.24499137601735299</v>
      </c>
      <c r="AD581" s="91">
        <v>0.16914512181090199</v>
      </c>
      <c r="AE581" s="91">
        <v>1.6090649164709401E-2</v>
      </c>
      <c r="AF581" s="91">
        <v>2.2585557131475097E-2</v>
      </c>
      <c r="AG581" s="83">
        <v>77.800674620692661</v>
      </c>
    </row>
    <row r="582" spans="10:33" ht="15" customHeight="1">
      <c r="J582" s="86">
        <v>44405</v>
      </c>
      <c r="K582" s="68">
        <v>106.96757652153627</v>
      </c>
      <c r="L582" s="68">
        <v>739.80620046159675</v>
      </c>
      <c r="M582" s="68">
        <v>267.33975787851926</v>
      </c>
      <c r="N582" s="68">
        <v>178.96233691537012</v>
      </c>
      <c r="O582" s="68">
        <v>306.95883418697758</v>
      </c>
      <c r="P582" s="68">
        <v>1600.0347059640001</v>
      </c>
      <c r="X582" s="86">
        <v>44191</v>
      </c>
      <c r="Y582" s="91">
        <v>20.692329949738301</v>
      </c>
      <c r="Z582" s="91">
        <v>3.5399567173506798</v>
      </c>
      <c r="AA582" s="68">
        <v>0.81550220294182707</v>
      </c>
      <c r="AB582" s="91">
        <v>1.1219385974216298</v>
      </c>
      <c r="AC582" s="91">
        <v>0.24481379989490701</v>
      </c>
      <c r="AD582" s="91">
        <v>0.16134418143348603</v>
      </c>
      <c r="AE582" s="91">
        <v>1.6160236507657098E-2</v>
      </c>
      <c r="AF582" s="91">
        <v>2.25889217553417E-2</v>
      </c>
      <c r="AG582" s="83">
        <v>77.747939264444653</v>
      </c>
    </row>
    <row r="583" spans="10:33" ht="15" customHeight="1">
      <c r="J583" s="86">
        <v>44406</v>
      </c>
      <c r="K583" s="68">
        <v>106.75827285819705</v>
      </c>
      <c r="L583" s="68">
        <v>759.08397945273123</v>
      </c>
      <c r="M583" s="68">
        <v>268.83878485566862</v>
      </c>
      <c r="N583" s="68">
        <v>180.61151584727733</v>
      </c>
      <c r="O583" s="68">
        <v>277.9681178961257</v>
      </c>
      <c r="P583" s="68">
        <v>1593.26067091</v>
      </c>
      <c r="X583" s="86">
        <v>44192</v>
      </c>
      <c r="Y583" s="91">
        <v>20.711451106993099</v>
      </c>
      <c r="Z583" s="91">
        <v>3.5676565747264899</v>
      </c>
      <c r="AA583" s="68">
        <v>0.82052200983286405</v>
      </c>
      <c r="AB583" s="91">
        <v>1.1139310100223001</v>
      </c>
      <c r="AC583" s="91">
        <v>0.24465513713128501</v>
      </c>
      <c r="AD583" s="91">
        <v>0.159638330895123</v>
      </c>
      <c r="AE583" s="91">
        <v>1.6150607297036299E-2</v>
      </c>
      <c r="AF583" s="91">
        <v>2.2557971068321001E-2</v>
      </c>
      <c r="AG583" s="83">
        <v>77.697380951987384</v>
      </c>
    </row>
    <row r="584" spans="10:33" ht="15" customHeight="1">
      <c r="J584" s="86">
        <v>44407</v>
      </c>
      <c r="K584" s="68">
        <v>107.00445611557849</v>
      </c>
      <c r="L584" s="68">
        <v>758.13485888774278</v>
      </c>
      <c r="M584" s="68">
        <v>278.78589342622416</v>
      </c>
      <c r="N584" s="68">
        <v>184.728666565103</v>
      </c>
      <c r="O584" s="68">
        <v>296.83368001935173</v>
      </c>
      <c r="P584" s="68">
        <v>1625.487555014</v>
      </c>
      <c r="X584" s="86">
        <v>44193</v>
      </c>
      <c r="Y584" s="91">
        <v>20.785161109741999</v>
      </c>
      <c r="Z584" s="91">
        <v>3.6098798500026597</v>
      </c>
      <c r="AA584" s="68">
        <v>0.81235764123827503</v>
      </c>
      <c r="AB584" s="91">
        <v>1.1192380507811202</v>
      </c>
      <c r="AC584" s="91">
        <v>0.24545593690247899</v>
      </c>
      <c r="AD584" s="91">
        <v>0.14700521617215898</v>
      </c>
      <c r="AE584" s="91">
        <v>1.6154579266887101E-2</v>
      </c>
      <c r="AF584" s="91">
        <v>2.25633761777085E-2</v>
      </c>
      <c r="AG584" s="83">
        <v>77.678840814030423</v>
      </c>
    </row>
    <row r="585" spans="10:33" ht="15" customHeight="1">
      <c r="J585" s="86">
        <v>44408</v>
      </c>
      <c r="K585" s="68">
        <v>107.36652041489945</v>
      </c>
      <c r="L585" s="68">
        <v>794.5527940858932</v>
      </c>
      <c r="M585" s="68">
        <v>287.3440441450137</v>
      </c>
      <c r="N585" s="68">
        <v>189.16311318109106</v>
      </c>
      <c r="O585" s="68">
        <v>286.96227760110241</v>
      </c>
      <c r="P585" s="68">
        <v>1665.388749428</v>
      </c>
      <c r="X585" s="86">
        <v>44194</v>
      </c>
      <c r="Y585" s="91">
        <v>20.814952028234099</v>
      </c>
      <c r="Z585" s="91">
        <v>3.6370708375697398</v>
      </c>
      <c r="AA585" s="68">
        <v>0.79577408057496501</v>
      </c>
      <c r="AB585" s="91">
        <v>1.1312940071528399</v>
      </c>
      <c r="AC585" s="91">
        <v>0.24562917810696699</v>
      </c>
      <c r="AD585" s="91">
        <v>0.133099629251756</v>
      </c>
      <c r="AE585" s="91">
        <v>1.61554724735502E-2</v>
      </c>
      <c r="AF585" s="91">
        <v>2.2563636965214202E-2</v>
      </c>
      <c r="AG585" s="83">
        <v>77.677763269948898</v>
      </c>
    </row>
    <row r="586" spans="10:33" ht="15" customHeight="1">
      <c r="J586" s="86">
        <v>44409</v>
      </c>
      <c r="K586" s="68">
        <v>106.95178842023411</v>
      </c>
      <c r="L586" s="68">
        <v>792.08509063833822</v>
      </c>
      <c r="M586" s="68">
        <v>297.50570714909998</v>
      </c>
      <c r="N586" s="68">
        <v>195.49658636683506</v>
      </c>
      <c r="O586" s="68">
        <v>315.74383024149256</v>
      </c>
      <c r="P586" s="68">
        <v>1707.7830028159999</v>
      </c>
      <c r="X586" s="86">
        <v>44195</v>
      </c>
      <c r="Y586" s="91">
        <v>20.881261456926602</v>
      </c>
      <c r="Z586" s="91">
        <v>3.6926119431128996</v>
      </c>
      <c r="AA586" s="68">
        <v>0.84397042344993811</v>
      </c>
      <c r="AB586" s="91">
        <v>1.1504803394652099</v>
      </c>
      <c r="AC586" s="91">
        <v>0.245705228599504</v>
      </c>
      <c r="AD586" s="91">
        <v>0.12924663848317999</v>
      </c>
      <c r="AE586" s="91">
        <v>1.6327619718208002E-2</v>
      </c>
      <c r="AF586" s="91">
        <v>2.2899543646171E-2</v>
      </c>
      <c r="AG586" s="83">
        <v>77.388155232509675</v>
      </c>
    </row>
    <row r="587" spans="10:33" ht="15" customHeight="1">
      <c r="J587" s="86">
        <v>44410</v>
      </c>
      <c r="K587" s="68">
        <v>107.10261625198332</v>
      </c>
      <c r="L587" s="68">
        <v>755.06032429474067</v>
      </c>
      <c r="M587" s="68">
        <v>297.29052823890305</v>
      </c>
      <c r="N587" s="68">
        <v>192.77176624631787</v>
      </c>
      <c r="O587" s="68">
        <v>304.27674736005497</v>
      </c>
      <c r="P587" s="68">
        <v>1656.5019823919999</v>
      </c>
      <c r="X587" s="86">
        <v>44196</v>
      </c>
      <c r="Y587" s="91">
        <v>20.9263831398052</v>
      </c>
      <c r="Z587" s="91">
        <v>3.7692214313364403</v>
      </c>
      <c r="AA587" s="68">
        <v>0.92519234981062604</v>
      </c>
      <c r="AB587" s="91">
        <v>1.16319463007836</v>
      </c>
      <c r="AC587" s="91">
        <v>0.24498993351985601</v>
      </c>
      <c r="AD587" s="91">
        <v>0.13746478547973098</v>
      </c>
      <c r="AE587" s="91">
        <v>1.6317700149785001E-2</v>
      </c>
      <c r="AF587" s="91">
        <v>2.28470110033583E-2</v>
      </c>
      <c r="AG587" s="83">
        <v>76.919364737953671</v>
      </c>
    </row>
    <row r="588" spans="10:33" ht="15" customHeight="1">
      <c r="J588" s="86">
        <v>44411</v>
      </c>
      <c r="K588" s="68">
        <v>107.22294338398814</v>
      </c>
      <c r="L588" s="68">
        <v>745.01337698385601</v>
      </c>
      <c r="M588" s="68">
        <v>306.48355436519233</v>
      </c>
      <c r="N588" s="68">
        <v>194.62096483894891</v>
      </c>
      <c r="O588" s="68">
        <v>271.22407550301477</v>
      </c>
      <c r="P588" s="68">
        <v>1624.564915075</v>
      </c>
      <c r="X588" s="86">
        <v>44197</v>
      </c>
      <c r="Y588" s="91">
        <v>21.103299384566398</v>
      </c>
      <c r="Z588" s="91">
        <v>3.9434564188299599</v>
      </c>
      <c r="AA588" s="68">
        <v>1.0354175656687301</v>
      </c>
      <c r="AB588" s="91">
        <v>1.18900730429365</v>
      </c>
      <c r="AC588" s="91">
        <v>0.24509891478423301</v>
      </c>
      <c r="AD588" s="91">
        <v>0.14718055436887101</v>
      </c>
      <c r="AE588" s="91">
        <v>1.6187895705760499E-2</v>
      </c>
      <c r="AF588" s="91">
        <v>2.2827606743544501E-2</v>
      </c>
      <c r="AG588" s="83">
        <v>76.178388007733588</v>
      </c>
    </row>
    <row r="589" spans="10:33" ht="15" customHeight="1">
      <c r="J589" s="86">
        <v>44412</v>
      </c>
      <c r="K589" s="68">
        <v>107.40191867798829</v>
      </c>
      <c r="L589" s="68">
        <v>728.22839000299609</v>
      </c>
      <c r="M589" s="68">
        <v>294.76000042145148</v>
      </c>
      <c r="N589" s="68">
        <v>194.87407072307528</v>
      </c>
      <c r="O589" s="68">
        <v>292.87068111448889</v>
      </c>
      <c r="P589" s="68">
        <v>1618.1350609399999</v>
      </c>
      <c r="X589" s="86">
        <v>44198</v>
      </c>
      <c r="Y589" s="91">
        <v>21.232151452168001</v>
      </c>
      <c r="Z589" s="91">
        <v>4.0743175480951601</v>
      </c>
      <c r="AA589" s="68">
        <v>1.1193367933615799</v>
      </c>
      <c r="AB589" s="91">
        <v>1.2120256005157102</v>
      </c>
      <c r="AC589" s="91">
        <v>0.24514313866370002</v>
      </c>
      <c r="AD589" s="91">
        <v>0.16344665550049498</v>
      </c>
      <c r="AE589" s="91">
        <v>1.6304599548458698E-2</v>
      </c>
      <c r="AF589" s="91">
        <v>2.2869848036354199E-2</v>
      </c>
      <c r="AG589" s="83">
        <v>75.598010195077677</v>
      </c>
    </row>
    <row r="590" spans="10:33" ht="15" customHeight="1">
      <c r="J590" s="86">
        <v>44413</v>
      </c>
      <c r="K590" s="68">
        <v>107.00584309794988</v>
      </c>
      <c r="L590" s="68">
        <v>754.79146749501831</v>
      </c>
      <c r="M590" s="68">
        <v>319.61323965944234</v>
      </c>
      <c r="N590" s="68">
        <v>201.16373554056781</v>
      </c>
      <c r="O590" s="68">
        <v>310.69557145502176</v>
      </c>
      <c r="P590" s="68">
        <v>1693.2698572480001</v>
      </c>
      <c r="X590" s="86">
        <v>44199</v>
      </c>
      <c r="Y590" s="91">
        <v>21.3418225818418</v>
      </c>
      <c r="Z590" s="91">
        <v>4.1516830492701606</v>
      </c>
      <c r="AA590" s="68">
        <v>1.1526623770512099</v>
      </c>
      <c r="AB590" s="91">
        <v>1.1939986447153499</v>
      </c>
      <c r="AC590" s="91">
        <v>0.245119719613307</v>
      </c>
      <c r="AD590" s="91">
        <v>0.193082173637939</v>
      </c>
      <c r="AE590" s="91">
        <v>1.6160585363516999E-2</v>
      </c>
      <c r="AF590" s="91">
        <v>2.2662354279825801E-2</v>
      </c>
      <c r="AG590" s="83">
        <v>75.36701721483989</v>
      </c>
    </row>
    <row r="591" spans="10:33" ht="15" customHeight="1">
      <c r="J591" s="86">
        <v>44414</v>
      </c>
      <c r="K591" s="68">
        <v>107.32878991721414</v>
      </c>
      <c r="L591" s="68">
        <v>776.36071147116911</v>
      </c>
      <c r="M591" s="68">
        <v>330.22369995632772</v>
      </c>
      <c r="N591" s="68">
        <v>204.38648537983713</v>
      </c>
      <c r="O591" s="68">
        <v>309.16297715045198</v>
      </c>
      <c r="P591" s="68">
        <v>1727.4626638750001</v>
      </c>
      <c r="X591" s="86">
        <v>44200</v>
      </c>
      <c r="Y591" s="91">
        <v>21.490045896939701</v>
      </c>
      <c r="Z591" s="91">
        <v>4.2421931337602699</v>
      </c>
      <c r="AA591" s="68">
        <v>1.1003143733698</v>
      </c>
      <c r="AB591" s="91">
        <v>1.28500943045524</v>
      </c>
      <c r="AC591" s="91">
        <v>0.24490729131854599</v>
      </c>
      <c r="AD591" s="91">
        <v>0.193885625315559</v>
      </c>
      <c r="AE591" s="91">
        <v>1.6134378605051701E-2</v>
      </c>
      <c r="AF591" s="91">
        <v>0.127409866898295</v>
      </c>
      <c r="AG591" s="83">
        <v>74.878469609436962</v>
      </c>
    </row>
    <row r="592" spans="10:33" ht="15" customHeight="1">
      <c r="J592" s="86">
        <v>44415</v>
      </c>
      <c r="K592" s="68">
        <v>107.5385282455656</v>
      </c>
      <c r="L592" s="68">
        <v>812.12621844364128</v>
      </c>
      <c r="M592" s="68">
        <v>337.96145276786689</v>
      </c>
      <c r="N592" s="68">
        <v>209.50716419190809</v>
      </c>
      <c r="O592" s="68">
        <v>328.20341593701824</v>
      </c>
      <c r="P592" s="68">
        <v>1795.3367795859999</v>
      </c>
      <c r="X592" s="86">
        <v>44201</v>
      </c>
      <c r="Y592" s="91">
        <v>21.838134226069197</v>
      </c>
      <c r="Z592" s="91">
        <v>4.3022688364006205</v>
      </c>
      <c r="AA592" s="68">
        <v>1.0640098595645</v>
      </c>
      <c r="AB592" s="91">
        <v>1.32387106417699</v>
      </c>
      <c r="AC592" s="91">
        <v>0.244895620439609</v>
      </c>
      <c r="AD592" s="91">
        <v>0.192689657219071</v>
      </c>
      <c r="AE592" s="91">
        <v>1.6220494634932501E-2</v>
      </c>
      <c r="AF592" s="91">
        <v>0.14253214674160899</v>
      </c>
      <c r="AG592" s="83">
        <v>74.98169176965439</v>
      </c>
    </row>
    <row r="593" spans="10:33" ht="15" customHeight="1">
      <c r="J593" s="86">
        <v>44416</v>
      </c>
      <c r="K593" s="68">
        <v>107.70002423794583</v>
      </c>
      <c r="L593" s="68">
        <v>847.10721403644925</v>
      </c>
      <c r="M593" s="68">
        <v>368.23502807773968</v>
      </c>
      <c r="N593" s="68">
        <v>220.36880398457794</v>
      </c>
      <c r="O593" s="68">
        <v>350.1658936952872</v>
      </c>
      <c r="P593" s="68">
        <v>1893.576964032</v>
      </c>
      <c r="X593" s="86">
        <v>44202</v>
      </c>
      <c r="Y593" s="91">
        <v>22.153710399143502</v>
      </c>
      <c r="Z593" s="91">
        <v>4.2826833982811197</v>
      </c>
      <c r="AA593" s="68">
        <v>1.0853540317367301</v>
      </c>
      <c r="AB593" s="91">
        <v>1.3184849043148998</v>
      </c>
      <c r="AC593" s="91">
        <v>0.24497678090042099</v>
      </c>
      <c r="AD593" s="91">
        <v>0.21320957518713599</v>
      </c>
      <c r="AE593" s="91">
        <v>1.6192471221537E-2</v>
      </c>
      <c r="AF593" s="91">
        <v>0.14219821031604299</v>
      </c>
      <c r="AG593" s="83">
        <v>75.207432750838507</v>
      </c>
    </row>
    <row r="594" spans="10:33" ht="15" customHeight="1">
      <c r="J594" s="86">
        <v>44417</v>
      </c>
      <c r="K594" s="68">
        <v>107.84466841551094</v>
      </c>
      <c r="L594" s="68">
        <v>830.25411627357948</v>
      </c>
      <c r="M594" s="68">
        <v>352.8720000297298</v>
      </c>
      <c r="N594" s="68">
        <v>209.7736582349801</v>
      </c>
      <c r="O594" s="68">
        <v>330.83266130119978</v>
      </c>
      <c r="P594" s="68">
        <v>1831.577104255</v>
      </c>
      <c r="X594" s="86">
        <v>44203</v>
      </c>
      <c r="Y594" s="91">
        <v>22.863441238279098</v>
      </c>
      <c r="Z594" s="91">
        <v>4.4132109193268301</v>
      </c>
      <c r="AA594" s="68">
        <v>1.1027259713826598</v>
      </c>
      <c r="AB594" s="91">
        <v>1.3393163926953999</v>
      </c>
      <c r="AC594" s="91">
        <v>0.244934982828342</v>
      </c>
      <c r="AD594" s="91">
        <v>0.27008545858350802</v>
      </c>
      <c r="AE594" s="91">
        <v>1.6203206838125102E-2</v>
      </c>
      <c r="AF594" s="91">
        <v>0.142196999346935</v>
      </c>
      <c r="AG594" s="83">
        <v>75.228200179329832</v>
      </c>
    </row>
    <row r="595" spans="10:33" ht="15" customHeight="1">
      <c r="J595" s="86">
        <v>44418</v>
      </c>
      <c r="K595" s="68">
        <v>108.20775423782329</v>
      </c>
      <c r="L595" s="68">
        <v>870.78774946489693</v>
      </c>
      <c r="M595" s="68">
        <v>363.24221900013845</v>
      </c>
      <c r="N595" s="68">
        <v>217.63793797212361</v>
      </c>
      <c r="O595" s="68">
        <v>347.2199109300177</v>
      </c>
      <c r="P595" s="68">
        <v>1907.095571605</v>
      </c>
      <c r="X595" s="86">
        <v>44204</v>
      </c>
      <c r="Y595" s="91">
        <v>23.4527542324801</v>
      </c>
      <c r="Z595" s="91">
        <v>4.5104056133279</v>
      </c>
      <c r="AA595" s="68">
        <v>1.1032392433030001</v>
      </c>
      <c r="AB595" s="91">
        <v>1.36910631092935</v>
      </c>
      <c r="AC595" s="91">
        <v>0.24486145801712098</v>
      </c>
      <c r="AD595" s="91">
        <v>0.29711035922648799</v>
      </c>
      <c r="AE595" s="91">
        <v>1.62198981232731E-2</v>
      </c>
      <c r="AF595" s="91">
        <v>0.14219992647011301</v>
      </c>
      <c r="AG595" s="83">
        <v>75.323843089975767</v>
      </c>
    </row>
    <row r="596" spans="10:33" ht="15" customHeight="1">
      <c r="J596" s="86">
        <v>44419</v>
      </c>
      <c r="K596" s="68">
        <v>108.39929234421976</v>
      </c>
      <c r="L596" s="68">
        <v>863.18222143983121</v>
      </c>
      <c r="M596" s="68">
        <v>368.14641731039507</v>
      </c>
      <c r="N596" s="68">
        <v>231.56192713403601</v>
      </c>
      <c r="O596" s="68">
        <v>402.11014121051812</v>
      </c>
      <c r="P596" s="68">
        <v>1973.3999994390001</v>
      </c>
      <c r="X596" s="86">
        <v>44205</v>
      </c>
      <c r="Y596" s="91">
        <v>23.6812557514525</v>
      </c>
      <c r="Z596" s="91">
        <v>4.5914811054947995</v>
      </c>
      <c r="AA596" s="68">
        <v>1.13217800957588</v>
      </c>
      <c r="AB596" s="91">
        <v>1.39847316985161</v>
      </c>
      <c r="AC596" s="91">
        <v>0.24483628930722201</v>
      </c>
      <c r="AD596" s="91">
        <v>0.29955225082824805</v>
      </c>
      <c r="AE596" s="91">
        <v>1.6075076912443798E-2</v>
      </c>
      <c r="AF596" s="91">
        <v>0.14237372900629</v>
      </c>
      <c r="AG596" s="83">
        <v>75.163734988893722</v>
      </c>
    </row>
    <row r="597" spans="10:33" ht="15" customHeight="1">
      <c r="J597" s="86">
        <v>44420</v>
      </c>
      <c r="K597" s="68">
        <v>108.46205389492356</v>
      </c>
      <c r="L597" s="68">
        <v>866.55645302525102</v>
      </c>
      <c r="M597" s="68">
        <v>371.12042169236901</v>
      </c>
      <c r="N597" s="68">
        <v>245.2025622836575</v>
      </c>
      <c r="O597" s="68">
        <v>349.99233892079883</v>
      </c>
      <c r="P597" s="68">
        <v>1941.3338298169999</v>
      </c>
      <c r="X597" s="86">
        <v>44206</v>
      </c>
      <c r="Y597" s="91">
        <v>23.914855184165798</v>
      </c>
      <c r="Z597" s="91">
        <v>4.6958308185484396</v>
      </c>
      <c r="AA597" s="68">
        <v>1.1755108264296099</v>
      </c>
      <c r="AB597" s="91">
        <v>1.4215760296126498</v>
      </c>
      <c r="AC597" s="91">
        <v>0.24473064551840401</v>
      </c>
      <c r="AD597" s="91">
        <v>0.30983000904424601</v>
      </c>
      <c r="AE597" s="91">
        <v>1.6009659470032401E-2</v>
      </c>
      <c r="AF597" s="91">
        <v>0.14243830018349002</v>
      </c>
      <c r="AG597" s="83">
        <v>74.919391320085666</v>
      </c>
    </row>
    <row r="598" spans="10:33" ht="15" customHeight="1">
      <c r="J598" s="86">
        <v>44421</v>
      </c>
      <c r="K598" s="68">
        <v>108.78326997460306</v>
      </c>
      <c r="L598" s="68">
        <v>844.71812891361412</v>
      </c>
      <c r="M598" s="68">
        <v>356.66735134490341</v>
      </c>
      <c r="N598" s="68">
        <v>240.61415088044922</v>
      </c>
      <c r="O598" s="68">
        <v>441.59542893143021</v>
      </c>
      <c r="P598" s="68">
        <v>1992.378330045</v>
      </c>
      <c r="X598" s="86">
        <v>44207</v>
      </c>
      <c r="Y598" s="91">
        <v>24.267300076770301</v>
      </c>
      <c r="Z598" s="91">
        <v>4.6692028701206905</v>
      </c>
      <c r="AA598" s="68">
        <v>1.10936714061905</v>
      </c>
      <c r="AB598" s="91">
        <v>1.3710091420714199</v>
      </c>
      <c r="AC598" s="91">
        <v>0.24515809017321499</v>
      </c>
      <c r="AD598" s="91">
        <v>0.28520535896801802</v>
      </c>
      <c r="AE598" s="91">
        <v>1.5963930349413499E-2</v>
      </c>
      <c r="AF598" s="91">
        <v>0.14184800141710599</v>
      </c>
      <c r="AG598" s="83">
        <v>75.58716336474258</v>
      </c>
    </row>
    <row r="599" spans="10:33" ht="15" customHeight="1">
      <c r="J599" s="86">
        <v>44422</v>
      </c>
      <c r="K599" s="68">
        <v>108.58476765400449</v>
      </c>
      <c r="L599" s="68">
        <v>904.39299654699869</v>
      </c>
      <c r="M599" s="68">
        <v>387.65049538642353</v>
      </c>
      <c r="N599" s="68">
        <v>265.16931762685493</v>
      </c>
      <c r="O599" s="68">
        <v>387.60197621571842</v>
      </c>
      <c r="P599" s="68">
        <v>2053.3995534300002</v>
      </c>
      <c r="X599" s="86">
        <v>44208</v>
      </c>
      <c r="Y599" s="91">
        <v>24.237034492625899</v>
      </c>
      <c r="Z599" s="91">
        <v>4.6797494637884398</v>
      </c>
      <c r="AA599" s="68">
        <v>1.06219832414937</v>
      </c>
      <c r="AB599" s="91">
        <v>1.3649669954952599</v>
      </c>
      <c r="AC599" s="91">
        <v>0.24495437218585001</v>
      </c>
      <c r="AD599" s="91">
        <v>0.24772213443386001</v>
      </c>
      <c r="AE599" s="91">
        <v>1.6167017605829E-2</v>
      </c>
      <c r="AF599" s="91">
        <v>0.14234796180693701</v>
      </c>
      <c r="AG599" s="83">
        <v>75.752235856210021</v>
      </c>
    </row>
    <row r="600" spans="10:33" ht="15" customHeight="1">
      <c r="J600" s="86">
        <v>44423</v>
      </c>
      <c r="K600" s="68">
        <v>108.97739647223666</v>
      </c>
      <c r="L600" s="68">
        <v>895.78673182529792</v>
      </c>
      <c r="M600" s="68">
        <v>383.33352337643072</v>
      </c>
      <c r="N600" s="68">
        <v>270.42916051086803</v>
      </c>
      <c r="O600" s="68">
        <v>385.55438988616652</v>
      </c>
      <c r="P600" s="68">
        <v>2044.081202071</v>
      </c>
      <c r="X600" s="86">
        <v>44209</v>
      </c>
      <c r="Y600" s="91">
        <v>24.2372717635178</v>
      </c>
      <c r="Z600" s="91">
        <v>4.6679937352892802</v>
      </c>
      <c r="AA600" s="68">
        <v>1.05929688588177</v>
      </c>
      <c r="AB600" s="91">
        <v>1.3580611231619302</v>
      </c>
      <c r="AC600" s="91">
        <v>0.245050426426734</v>
      </c>
      <c r="AD600" s="91">
        <v>0.24433718765697102</v>
      </c>
      <c r="AE600" s="91">
        <v>1.6165700582667E-2</v>
      </c>
      <c r="AF600" s="91">
        <v>0.14248827091393301</v>
      </c>
      <c r="AG600" s="83">
        <v>75.810971378564645</v>
      </c>
    </row>
    <row r="601" spans="10:33" ht="15" customHeight="1">
      <c r="J601" s="86">
        <v>44424</v>
      </c>
      <c r="K601" s="68">
        <v>109.07356002731825</v>
      </c>
      <c r="L601" s="68">
        <v>892.06444414990153</v>
      </c>
      <c r="M601" s="68">
        <v>387.07538859161701</v>
      </c>
      <c r="N601" s="68">
        <v>275.8029265544767</v>
      </c>
      <c r="O601" s="68">
        <v>380.62887140368662</v>
      </c>
      <c r="P601" s="68">
        <v>2044.645190727</v>
      </c>
      <c r="X601" s="86">
        <v>44210</v>
      </c>
      <c r="Y601" s="91">
        <v>24.254883817274102</v>
      </c>
      <c r="Z601" s="91">
        <v>4.68503001777386</v>
      </c>
      <c r="AA601" s="68">
        <v>1.07193222204008</v>
      </c>
      <c r="AB601" s="91">
        <v>1.38738292821322</v>
      </c>
      <c r="AC601" s="91">
        <v>0.24490894895555201</v>
      </c>
      <c r="AD601" s="91">
        <v>0.25411381169087299</v>
      </c>
      <c r="AE601" s="91">
        <v>1.6226303514393699E-2</v>
      </c>
      <c r="AF601" s="91">
        <v>0.14286569283408002</v>
      </c>
      <c r="AG601" s="83">
        <v>75.660928155043734</v>
      </c>
    </row>
    <row r="602" spans="10:33" ht="15" customHeight="1">
      <c r="J602" s="86">
        <v>44425</v>
      </c>
      <c r="K602" s="68">
        <v>109.01751990181656</v>
      </c>
      <c r="L602" s="68">
        <v>875.37740391141369</v>
      </c>
      <c r="M602" s="68">
        <v>369.73308226830375</v>
      </c>
      <c r="N602" s="68">
        <v>279.6804252097005</v>
      </c>
      <c r="O602" s="68">
        <v>389.51789275276587</v>
      </c>
      <c r="P602" s="68">
        <v>2023.3263240440001</v>
      </c>
      <c r="X602" s="86">
        <v>44211</v>
      </c>
      <c r="Y602" s="91">
        <v>24.230045184635699</v>
      </c>
      <c r="Z602" s="91">
        <v>4.7562914151061602</v>
      </c>
      <c r="AA602" s="68">
        <v>1.10271353883107</v>
      </c>
      <c r="AB602" s="91">
        <v>1.41454012644243</v>
      </c>
      <c r="AC602" s="91">
        <v>0.24488670258469999</v>
      </c>
      <c r="AD602" s="91">
        <v>0.24480977705830301</v>
      </c>
      <c r="AE602" s="91">
        <v>1.6184491805694E-2</v>
      </c>
      <c r="AF602" s="91">
        <v>0.14287401307136802</v>
      </c>
      <c r="AG602" s="83">
        <v>75.360117579559144</v>
      </c>
    </row>
    <row r="603" spans="10:33" ht="15" customHeight="1">
      <c r="J603" s="86">
        <v>44426</v>
      </c>
      <c r="K603" s="68">
        <v>109.47785953058599</v>
      </c>
      <c r="L603" s="68">
        <v>845.49899913945671</v>
      </c>
      <c r="M603" s="68">
        <v>354.39004828918041</v>
      </c>
      <c r="N603" s="68">
        <v>264.73180992331316</v>
      </c>
      <c r="O603" s="68">
        <v>389.24356988246359</v>
      </c>
      <c r="P603" s="68">
        <v>1963.3422867649999</v>
      </c>
      <c r="X603" s="86">
        <v>44212</v>
      </c>
      <c r="Y603" s="91">
        <v>24.298843513254003</v>
      </c>
      <c r="Z603" s="91">
        <v>4.9089526096275993</v>
      </c>
      <c r="AA603" s="68">
        <v>1.1534553822282099</v>
      </c>
      <c r="AB603" s="91">
        <v>1.3367941548178999</v>
      </c>
      <c r="AC603" s="91">
        <v>0.244909700007438</v>
      </c>
      <c r="AD603" s="91">
        <v>0.25380251324167402</v>
      </c>
      <c r="AE603" s="91">
        <v>1.6013851323739399E-2</v>
      </c>
      <c r="AF603" s="91">
        <v>0.142447345549052</v>
      </c>
      <c r="AG603" s="83">
        <v>75.100228685352377</v>
      </c>
    </row>
    <row r="604" spans="10:33" ht="15" customHeight="1">
      <c r="J604" s="86">
        <v>44427</v>
      </c>
      <c r="K604" s="68">
        <v>109.64798969350861</v>
      </c>
      <c r="L604" s="68">
        <v>855.91404145521631</v>
      </c>
      <c r="M604" s="68">
        <v>357.52735980795836</v>
      </c>
      <c r="N604" s="68">
        <v>278.10027497784336</v>
      </c>
      <c r="O604" s="68">
        <v>401.7632604464734</v>
      </c>
      <c r="P604" s="68">
        <v>2002.952926381</v>
      </c>
      <c r="X604" s="86">
        <v>44213</v>
      </c>
      <c r="Y604" s="91">
        <v>24.331075129382501</v>
      </c>
      <c r="Z604" s="91">
        <v>5.0436512183631095</v>
      </c>
      <c r="AA604" s="68">
        <v>1.15068920747214</v>
      </c>
      <c r="AB604" s="91">
        <v>1.3738174521028099</v>
      </c>
      <c r="AC604" s="91">
        <v>0.244896002617838</v>
      </c>
      <c r="AD604" s="91">
        <v>0.27089253144812298</v>
      </c>
      <c r="AE604" s="91">
        <v>1.61049607540379E-2</v>
      </c>
      <c r="AF604" s="91">
        <v>0.14243010820400101</v>
      </c>
      <c r="AG604" s="83">
        <v>74.695789042746256</v>
      </c>
    </row>
    <row r="605" spans="10:33" ht="15" customHeight="1">
      <c r="J605" s="86">
        <v>44428</v>
      </c>
      <c r="K605" s="68">
        <v>109.918996270742</v>
      </c>
      <c r="L605" s="68">
        <v>876.5995630427733</v>
      </c>
      <c r="M605" s="68">
        <v>360.68543076079749</v>
      </c>
      <c r="N605" s="68">
        <v>290.49611728434695</v>
      </c>
      <c r="O605" s="68">
        <v>470.68740834534037</v>
      </c>
      <c r="P605" s="68">
        <v>2108.3875157040002</v>
      </c>
      <c r="X605" s="86">
        <v>44214</v>
      </c>
      <c r="Y605" s="91">
        <v>24.3622109281375</v>
      </c>
      <c r="Z605" s="91">
        <v>5.08252130344703</v>
      </c>
      <c r="AA605" s="68">
        <v>1.1577376235397401</v>
      </c>
      <c r="AB605" s="91">
        <v>1.3865196355295701</v>
      </c>
      <c r="AC605" s="91">
        <v>0.24509626856658501</v>
      </c>
      <c r="AD605" s="91">
        <v>0.27709876145492796</v>
      </c>
      <c r="AE605" s="91">
        <v>1.6229179159774301E-2</v>
      </c>
      <c r="AF605" s="91">
        <v>0.14265396361916499</v>
      </c>
      <c r="AG605" s="83">
        <v>74.570433030935504</v>
      </c>
    </row>
    <row r="606" spans="10:33" ht="15" customHeight="1">
      <c r="J606" s="86">
        <v>44429</v>
      </c>
      <c r="K606" s="68">
        <v>109.67685666414788</v>
      </c>
      <c r="L606" s="68">
        <v>932.5906988427721</v>
      </c>
      <c r="M606" s="68">
        <v>383.48327731228056</v>
      </c>
      <c r="N606" s="68">
        <v>310.24804808053693</v>
      </c>
      <c r="O606" s="68">
        <v>418.61340238726279</v>
      </c>
      <c r="P606" s="68">
        <v>2154.6122832870001</v>
      </c>
      <c r="X606" s="86">
        <v>44215</v>
      </c>
      <c r="Y606" s="91">
        <v>24.382412400692601</v>
      </c>
      <c r="Z606" s="91">
        <v>5.12195920072313</v>
      </c>
      <c r="AA606" s="68">
        <v>1.1557287025040199</v>
      </c>
      <c r="AB606" s="91">
        <v>1.40682884129984</v>
      </c>
      <c r="AC606" s="91">
        <v>0.24536219899966899</v>
      </c>
      <c r="AD606" s="91">
        <v>0.30808221191688001</v>
      </c>
      <c r="AE606" s="91">
        <v>1.6239490875777002E-2</v>
      </c>
      <c r="AF606" s="91">
        <v>0.14288179119151301</v>
      </c>
      <c r="AG606" s="83">
        <v>74.383124331360023</v>
      </c>
    </row>
    <row r="607" spans="10:33" ht="15" customHeight="1">
      <c r="J607" s="86">
        <v>44430</v>
      </c>
      <c r="K607" s="68">
        <v>110.01622071094509</v>
      </c>
      <c r="L607" s="68">
        <v>930.30273026845634</v>
      </c>
      <c r="M607" s="68">
        <v>378.50021258348244</v>
      </c>
      <c r="N607" s="68">
        <v>306.91845589773965</v>
      </c>
      <c r="O607" s="68">
        <v>451.06021765637661</v>
      </c>
      <c r="P607" s="68">
        <v>2176.7978371170002</v>
      </c>
      <c r="X607" s="86">
        <v>44216</v>
      </c>
      <c r="Y607" s="91">
        <v>24.7471379696286</v>
      </c>
      <c r="Z607" s="91">
        <v>5.2008076271886798</v>
      </c>
      <c r="AA607" s="68">
        <v>1.14775436098398</v>
      </c>
      <c r="AB607" s="91">
        <v>1.40624068865316</v>
      </c>
      <c r="AC607" s="91">
        <v>0.245008945678449</v>
      </c>
      <c r="AD607" s="91">
        <v>0.332127520342342</v>
      </c>
      <c r="AE607" s="91">
        <v>1.6235733872085899E-2</v>
      </c>
      <c r="AF607" s="91">
        <v>0.142796412099364</v>
      </c>
      <c r="AG607" s="83">
        <v>74.454108617323683</v>
      </c>
    </row>
    <row r="608" spans="10:33" ht="15" customHeight="1">
      <c r="J608" s="86">
        <v>44431</v>
      </c>
      <c r="K608" s="68">
        <v>110.40769863914447</v>
      </c>
      <c r="L608" s="68">
        <v>935.23442033193828</v>
      </c>
      <c r="M608" s="68">
        <v>380.71821575258161</v>
      </c>
      <c r="N608" s="68">
        <v>313.02374482157438</v>
      </c>
      <c r="O608" s="68">
        <v>434.3668218717612</v>
      </c>
      <c r="P608" s="68">
        <v>2173.750901417</v>
      </c>
      <c r="X608" s="86">
        <v>44217</v>
      </c>
      <c r="Y608" s="91">
        <v>24.824232849089199</v>
      </c>
      <c r="Z608" s="91">
        <v>5.3292839208749001</v>
      </c>
      <c r="AA608" s="68">
        <v>1.1418242121012199</v>
      </c>
      <c r="AB608" s="91">
        <v>1.4014751507269299</v>
      </c>
      <c r="AC608" s="91">
        <v>0.24501696851851298</v>
      </c>
      <c r="AD608" s="91">
        <v>0.32492310974057903</v>
      </c>
      <c r="AE608" s="91">
        <v>1.6254871059931199E-2</v>
      </c>
      <c r="AF608" s="91">
        <v>0.14274749950243198</v>
      </c>
      <c r="AG608" s="83">
        <v>74.266774794287258</v>
      </c>
    </row>
    <row r="609" spans="10:33" ht="15" customHeight="1">
      <c r="J609" s="86">
        <v>44432</v>
      </c>
      <c r="K609" s="68">
        <v>110.17796796311606</v>
      </c>
      <c r="L609" s="68">
        <v>940.36968561306276</v>
      </c>
      <c r="M609" s="68">
        <v>389.57810085859694</v>
      </c>
      <c r="N609" s="68">
        <v>333.4163009832161</v>
      </c>
      <c r="O609" s="68">
        <v>444.53167333900797</v>
      </c>
      <c r="P609" s="68">
        <v>2218.073728757</v>
      </c>
      <c r="X609" s="86">
        <v>44218</v>
      </c>
      <c r="Y609" s="91">
        <v>24.743022396094002</v>
      </c>
      <c r="Z609" s="91">
        <v>5.3797258995724899</v>
      </c>
      <c r="AA609" s="68">
        <v>1.1410386399813099</v>
      </c>
      <c r="AB609" s="91">
        <v>1.41436417931021</v>
      </c>
      <c r="AC609" s="91">
        <v>0.244941585138781</v>
      </c>
      <c r="AD609" s="91">
        <v>0.33060621733140599</v>
      </c>
      <c r="AE609" s="91">
        <v>1.6252361145912001E-2</v>
      </c>
      <c r="AF609" s="91">
        <v>0.14297932925861498</v>
      </c>
      <c r="AG609" s="83">
        <v>74.052236502396752</v>
      </c>
    </row>
    <row r="610" spans="10:33" ht="15" customHeight="1">
      <c r="J610" s="86">
        <v>44433</v>
      </c>
      <c r="K610" s="68">
        <v>110.33338813056113</v>
      </c>
      <c r="L610" s="68">
        <v>911.95531556779599</v>
      </c>
      <c r="M610" s="68">
        <v>373.45529132322599</v>
      </c>
      <c r="N610" s="68">
        <v>312.6528080555675</v>
      </c>
      <c r="O610" s="68">
        <v>419.70919815184948</v>
      </c>
      <c r="P610" s="68">
        <v>2128.106001229</v>
      </c>
      <c r="X610" s="86">
        <v>44219</v>
      </c>
      <c r="Y610" s="91">
        <v>24.808858364013499</v>
      </c>
      <c r="Z610" s="91">
        <v>5.4669041722030496</v>
      </c>
      <c r="AA610" s="68">
        <v>1.1917413973078201</v>
      </c>
      <c r="AB610" s="91">
        <v>1.4529436274290801</v>
      </c>
      <c r="AC610" s="91">
        <v>0.24505963237405198</v>
      </c>
      <c r="AD610" s="91">
        <v>0.35915070180161701</v>
      </c>
      <c r="AE610" s="91">
        <v>1.6261531641023601E-2</v>
      </c>
      <c r="AF610" s="91">
        <v>0.143550483855268</v>
      </c>
      <c r="AG610" s="83">
        <v>73.650731122794994</v>
      </c>
    </row>
    <row r="611" spans="10:33" ht="15" customHeight="1">
      <c r="J611" s="86">
        <v>44434</v>
      </c>
      <c r="K611" s="68">
        <v>110.80716697690738</v>
      </c>
      <c r="L611" s="68">
        <v>931.0143554105033</v>
      </c>
      <c r="M611" s="68">
        <v>378.98083622452759</v>
      </c>
      <c r="N611" s="68">
        <v>319.575182212936</v>
      </c>
      <c r="O611" s="68">
        <v>433.06732247012565</v>
      </c>
      <c r="P611" s="68">
        <v>2173.4448632949998</v>
      </c>
      <c r="X611" s="86">
        <v>44220</v>
      </c>
      <c r="Y611" s="91">
        <v>24.8547571461764</v>
      </c>
      <c r="Z611" s="91">
        <v>5.5154395683848003</v>
      </c>
      <c r="AA611" s="68">
        <v>1.19621371133385</v>
      </c>
      <c r="AB611" s="91">
        <v>1.51060367136716</v>
      </c>
      <c r="AC611" s="91">
        <v>0.24507733983711499</v>
      </c>
      <c r="AD611" s="91">
        <v>0.37522591268730099</v>
      </c>
      <c r="AE611" s="91">
        <v>1.6263978163740301E-2</v>
      </c>
      <c r="AF611" s="91">
        <v>0.14412087142385799</v>
      </c>
      <c r="AG611" s="83">
        <v>73.409462342768734</v>
      </c>
    </row>
    <row r="612" spans="10:33" ht="15" customHeight="1">
      <c r="J612" s="86">
        <v>44435</v>
      </c>
      <c r="K612" s="68">
        <v>110.68092638931033</v>
      </c>
      <c r="L612" s="68">
        <v>897.18501405671441</v>
      </c>
      <c r="M612" s="68">
        <v>367.86089849137488</v>
      </c>
      <c r="N612" s="68">
        <v>304.50756644953037</v>
      </c>
      <c r="O612" s="68">
        <v>410.19100366606972</v>
      </c>
      <c r="P612" s="68">
        <v>2090.4254090529998</v>
      </c>
      <c r="X612" s="86">
        <v>44221</v>
      </c>
      <c r="Y612" s="91">
        <v>24.930560904099202</v>
      </c>
      <c r="Z612" s="91">
        <v>5.5114216010556403</v>
      </c>
      <c r="AA612" s="68">
        <v>1.2194006670594</v>
      </c>
      <c r="AB612" s="91">
        <v>1.5610172574368402</v>
      </c>
      <c r="AC612" s="91">
        <v>0.24495943808617601</v>
      </c>
      <c r="AD612" s="91">
        <v>0.38021694321349603</v>
      </c>
      <c r="AE612" s="91">
        <v>1.62503482640028E-2</v>
      </c>
      <c r="AF612" s="91">
        <v>0.144601998760055</v>
      </c>
      <c r="AG612" s="83">
        <v>73.307005120091262</v>
      </c>
    </row>
    <row r="613" spans="10:33" ht="15" customHeight="1">
      <c r="J613" s="86">
        <v>44436</v>
      </c>
      <c r="K613" s="68">
        <v>111.1618868263905</v>
      </c>
      <c r="L613" s="68">
        <v>932.66117016015028</v>
      </c>
      <c r="M613" s="68">
        <v>383.6447992281656</v>
      </c>
      <c r="N613" s="68">
        <v>329.74357227241978</v>
      </c>
      <c r="O613" s="68">
        <v>440.41117468787434</v>
      </c>
      <c r="P613" s="68">
        <v>2197.6226031750002</v>
      </c>
      <c r="X613" s="86">
        <v>44222</v>
      </c>
      <c r="Y613" s="91">
        <v>24.9978128269472</v>
      </c>
      <c r="Z613" s="91">
        <v>5.4123884585445801</v>
      </c>
      <c r="AA613" s="68">
        <v>1.1960626476089999</v>
      </c>
      <c r="AB613" s="91">
        <v>1.5799821762767601</v>
      </c>
      <c r="AC613" s="91">
        <v>0.24484378340148402</v>
      </c>
      <c r="AD613" s="91">
        <v>0.38525885311491104</v>
      </c>
      <c r="AE613" s="91">
        <v>1.62706736181304E-2</v>
      </c>
      <c r="AF613" s="91">
        <v>0.144743521739085</v>
      </c>
      <c r="AG613" s="83">
        <v>73.571962809974039</v>
      </c>
    </row>
    <row r="614" spans="10:33" ht="15" customHeight="1">
      <c r="J614" s="86">
        <v>44437</v>
      </c>
      <c r="K614" s="68">
        <v>111.16095392586546</v>
      </c>
      <c r="L614" s="68">
        <v>929.69152147789225</v>
      </c>
      <c r="M614" s="68">
        <v>380.75007708094677</v>
      </c>
      <c r="N614" s="68">
        <v>328.68915494112844</v>
      </c>
      <c r="O614" s="68">
        <v>412.0350320211669</v>
      </c>
      <c r="P614" s="68">
        <v>2162.3267394469999</v>
      </c>
      <c r="X614" s="86">
        <v>44223</v>
      </c>
      <c r="Y614" s="91">
        <v>25.231505917097902</v>
      </c>
      <c r="Z614" s="91">
        <v>5.4311012475523395</v>
      </c>
      <c r="AA614" s="68">
        <v>1.30457105530675</v>
      </c>
      <c r="AB614" s="91">
        <v>1.5873939787273499</v>
      </c>
      <c r="AC614" s="91">
        <v>0.244997840344614</v>
      </c>
      <c r="AD614" s="91">
        <v>0.41121090529078902</v>
      </c>
      <c r="AE614" s="91">
        <v>1.62828976070124E-2</v>
      </c>
      <c r="AF614" s="91">
        <v>0.14399486037335699</v>
      </c>
      <c r="AG614" s="83">
        <v>73.409161281986954</v>
      </c>
    </row>
    <row r="615" spans="10:33" ht="15" customHeight="1">
      <c r="J615" s="86">
        <v>44438</v>
      </c>
      <c r="K615" s="68">
        <v>111.12800790817707</v>
      </c>
      <c r="L615" s="68">
        <v>929.20143944173878</v>
      </c>
      <c r="M615" s="68">
        <v>378.78622054879963</v>
      </c>
      <c r="N615" s="68">
        <v>327.01585123735282</v>
      </c>
      <c r="O615" s="68">
        <v>429.93149058293193</v>
      </c>
      <c r="P615" s="68">
        <v>2176.0630097190001</v>
      </c>
      <c r="X615" s="86">
        <v>44224</v>
      </c>
      <c r="Y615" s="91">
        <v>25.433868560812698</v>
      </c>
      <c r="Z615" s="91">
        <v>5.5217020497023599</v>
      </c>
      <c r="AA615" s="68">
        <v>1.3857385676293099</v>
      </c>
      <c r="AB615" s="91">
        <v>1.6099344197207699</v>
      </c>
      <c r="AC615" s="91">
        <v>0.244797972053518</v>
      </c>
      <c r="AD615" s="91">
        <v>0.43994853446420701</v>
      </c>
      <c r="AE615" s="91">
        <v>1.6177389405908599E-2</v>
      </c>
      <c r="AF615" s="91">
        <v>0.14355767240831599</v>
      </c>
      <c r="AG615" s="83">
        <v>73.094808167759851</v>
      </c>
    </row>
    <row r="616" spans="10:33" ht="15" customHeight="1">
      <c r="J616" s="86">
        <v>44439</v>
      </c>
      <c r="K616" s="68">
        <v>111.36778597719048</v>
      </c>
      <c r="L616" s="68">
        <v>895.04323391202172</v>
      </c>
      <c r="M616" s="68">
        <v>378.9770885096317</v>
      </c>
      <c r="N616" s="68">
        <v>320.44041997236445</v>
      </c>
      <c r="O616" s="68">
        <v>418.0645979377914</v>
      </c>
      <c r="P616" s="68">
        <v>2123.8931263089999</v>
      </c>
      <c r="X616" s="86">
        <v>44225</v>
      </c>
      <c r="Y616" s="91">
        <v>25.382070980587699</v>
      </c>
      <c r="Z616" s="91">
        <v>5.72341043943175</v>
      </c>
      <c r="AA616" s="68">
        <v>1.47196815046354</v>
      </c>
      <c r="AB616" s="91">
        <v>1.6296607654942099</v>
      </c>
      <c r="AC616" s="91">
        <v>0.24479485134525902</v>
      </c>
      <c r="AD616" s="91">
        <v>0.45263541790940098</v>
      </c>
      <c r="AE616" s="91">
        <v>1.6154510385151602E-2</v>
      </c>
      <c r="AF616" s="91">
        <v>0.14367025672337799</v>
      </c>
      <c r="AG616" s="83">
        <v>72.387082187461147</v>
      </c>
    </row>
    <row r="617" spans="10:33" ht="15" customHeight="1">
      <c r="J617" s="86">
        <v>44440</v>
      </c>
      <c r="K617" s="68">
        <v>111.69300444240173</v>
      </c>
      <c r="L617" s="68">
        <v>899.38267093648199</v>
      </c>
      <c r="M617" s="68">
        <v>403.65778356010463</v>
      </c>
      <c r="N617" s="68">
        <v>330.90547596196592</v>
      </c>
      <c r="O617" s="68">
        <v>449.0469692910458</v>
      </c>
      <c r="P617" s="68">
        <v>2194.6859041920002</v>
      </c>
      <c r="X617" s="86">
        <v>44226</v>
      </c>
      <c r="Y617" s="91">
        <v>26.268716437000098</v>
      </c>
      <c r="Z617" s="91">
        <v>5.8037467300372105</v>
      </c>
      <c r="AA617" s="68">
        <v>1.48615269217463</v>
      </c>
      <c r="AB617" s="91">
        <v>1.6435505327536299</v>
      </c>
      <c r="AC617" s="91">
        <v>0.244753238940038</v>
      </c>
      <c r="AD617" s="91">
        <v>0.44768313721025299</v>
      </c>
      <c r="AE617" s="91">
        <v>1.61844288450286E-2</v>
      </c>
      <c r="AF617" s="91">
        <v>0.14363082870935101</v>
      </c>
      <c r="AG617" s="83">
        <v>72.858522964639576</v>
      </c>
    </row>
    <row r="618" spans="10:33" ht="15" customHeight="1">
      <c r="J618" s="86">
        <v>44441</v>
      </c>
      <c r="K618" s="68">
        <v>111.99415649808412</v>
      </c>
      <c r="L618" s="68">
        <v>927.73264280739943</v>
      </c>
      <c r="M618" s="68">
        <v>444.24340706237098</v>
      </c>
      <c r="N618" s="68">
        <v>346.63764881819304</v>
      </c>
      <c r="O618" s="68">
        <v>453.6077593049522</v>
      </c>
      <c r="P618" s="68">
        <v>2284.215614491</v>
      </c>
      <c r="X618" s="86">
        <v>44227</v>
      </c>
      <c r="Y618" s="91">
        <v>26.450646498457999</v>
      </c>
      <c r="Z618" s="91">
        <v>5.8216176520410903</v>
      </c>
      <c r="AA618" s="68">
        <v>1.4834091219819801</v>
      </c>
      <c r="AB618" s="91">
        <v>1.6566736760546301</v>
      </c>
      <c r="AC618" s="91">
        <v>0.24477349713777299</v>
      </c>
      <c r="AD618" s="91">
        <v>0.45513531981524996</v>
      </c>
      <c r="AE618" s="91">
        <v>1.6192094388638601E-2</v>
      </c>
      <c r="AF618" s="91">
        <v>0.143847844868212</v>
      </c>
      <c r="AG618" s="83">
        <v>72.922449446720336</v>
      </c>
    </row>
    <row r="619" spans="10:33" ht="15" customHeight="1">
      <c r="J619" s="86">
        <v>44442</v>
      </c>
      <c r="K619" s="68">
        <v>112.30286361383241</v>
      </c>
      <c r="L619" s="68">
        <v>937.15116144334002</v>
      </c>
      <c r="M619" s="68">
        <v>444.93675897460082</v>
      </c>
      <c r="N619" s="68">
        <v>353.8696886993381</v>
      </c>
      <c r="O619" s="68">
        <v>420.60249646988859</v>
      </c>
      <c r="P619" s="68">
        <v>2268.8629692009999</v>
      </c>
      <c r="X619" s="86">
        <v>44228</v>
      </c>
      <c r="Y619" s="91">
        <v>26.598599699901502</v>
      </c>
      <c r="Z619" s="91">
        <v>5.86622734315206</v>
      </c>
      <c r="AA619" s="68">
        <v>1.47262571136981</v>
      </c>
      <c r="AB619" s="91">
        <v>1.6565665635970199</v>
      </c>
      <c r="AC619" s="91">
        <v>0.244910981090639</v>
      </c>
      <c r="AD619" s="91">
        <v>0.46681506723461097</v>
      </c>
      <c r="AE619" s="91">
        <v>1.63098343270985E-2</v>
      </c>
      <c r="AF619" s="91">
        <v>0.144168711955833</v>
      </c>
      <c r="AG619" s="83">
        <v>72.940372887608405</v>
      </c>
    </row>
    <row r="620" spans="10:33" ht="15" customHeight="1">
      <c r="J620" s="86">
        <v>44443</v>
      </c>
      <c r="K620" s="68">
        <v>113.08798700939913</v>
      </c>
      <c r="L620" s="68">
        <v>947.23685754257849</v>
      </c>
      <c r="M620" s="68">
        <v>462.019852288094</v>
      </c>
      <c r="N620" s="68">
        <v>361.92632173426892</v>
      </c>
      <c r="O620" s="68">
        <v>474.95609624765984</v>
      </c>
      <c r="P620" s="68">
        <v>2359.2271148220002</v>
      </c>
      <c r="X620" s="86">
        <v>44229</v>
      </c>
      <c r="Y620" s="91">
        <v>26.782536608061797</v>
      </c>
      <c r="Z620" s="91">
        <v>5.89751459750837</v>
      </c>
      <c r="AA620" s="68">
        <v>1.4174248841736501</v>
      </c>
      <c r="AB620" s="91">
        <v>1.6791294785060502</v>
      </c>
      <c r="AC620" s="91">
        <v>0.245049829891685</v>
      </c>
      <c r="AD620" s="91">
        <v>0.45847429739310303</v>
      </c>
      <c r="AE620" s="91">
        <v>1.6299152730958399E-2</v>
      </c>
      <c r="AF620" s="91">
        <v>0.144301114091024</v>
      </c>
      <c r="AG620" s="83">
        <v>73.094986468820935</v>
      </c>
    </row>
    <row r="621" spans="10:33" ht="15" customHeight="1">
      <c r="J621" s="86">
        <v>44444</v>
      </c>
      <c r="K621" s="68">
        <v>113.44011453382615</v>
      </c>
      <c r="L621" s="68">
        <v>950.50667841108486</v>
      </c>
      <c r="M621" s="68">
        <v>456.92976863225175</v>
      </c>
      <c r="N621" s="68">
        <v>361.57909237928811</v>
      </c>
      <c r="O621" s="68">
        <v>476.22767393054892</v>
      </c>
      <c r="P621" s="68">
        <v>2358.6833278869999</v>
      </c>
      <c r="X621" s="86">
        <v>44230</v>
      </c>
      <c r="Y621" s="91">
        <v>27.058719145188402</v>
      </c>
      <c r="Z621" s="91">
        <v>5.93969214309789</v>
      </c>
      <c r="AA621" s="68">
        <v>1.4237285401757001</v>
      </c>
      <c r="AB621" s="91">
        <v>1.7234798370783602</v>
      </c>
      <c r="AC621" s="91">
        <v>0.245023379047935</v>
      </c>
      <c r="AD621" s="91">
        <v>0.46860021768673599</v>
      </c>
      <c r="AE621" s="91">
        <v>1.62993433376321E-2</v>
      </c>
      <c r="AF621" s="91">
        <v>0.14325466968143499</v>
      </c>
      <c r="AG621" s="83">
        <v>73.094538820274096</v>
      </c>
    </row>
    <row r="622" spans="10:33" ht="15" customHeight="1">
      <c r="J622" s="86">
        <v>44445</v>
      </c>
      <c r="K622" s="68">
        <v>113.66872408295846</v>
      </c>
      <c r="L622" s="68">
        <v>981.59792459375365</v>
      </c>
      <c r="M622" s="68">
        <v>463.97307469307373</v>
      </c>
      <c r="N622" s="68">
        <v>373.04836477711427</v>
      </c>
      <c r="O622" s="68">
        <v>508.84899017809994</v>
      </c>
      <c r="P622" s="68">
        <v>2441.1370783249999</v>
      </c>
      <c r="X622" s="86">
        <v>44231</v>
      </c>
      <c r="Y622" s="91">
        <v>27.4150207957159</v>
      </c>
      <c r="Z622" s="91">
        <v>6.0639855907848705</v>
      </c>
      <c r="AA622" s="68">
        <v>1.4489135267887199</v>
      </c>
      <c r="AB622" s="91">
        <v>1.75607534336592</v>
      </c>
      <c r="AC622" s="91">
        <v>0.24502664666231999</v>
      </c>
      <c r="AD622" s="91">
        <v>0.478424458358225</v>
      </c>
      <c r="AE622" s="91">
        <v>1.6227419341074099E-2</v>
      </c>
      <c r="AF622" s="91">
        <v>0.14550085495276002</v>
      </c>
      <c r="AG622" s="83">
        <v>72.972113604721002</v>
      </c>
    </row>
    <row r="623" spans="10:33" ht="15" customHeight="1">
      <c r="J623" s="86">
        <v>44446</v>
      </c>
      <c r="K623" s="68">
        <v>114.55235049895406</v>
      </c>
      <c r="L623" s="68">
        <v>1003.5600258265235</v>
      </c>
      <c r="M623" s="68">
        <v>463.01222843544429</v>
      </c>
      <c r="N623" s="68">
        <v>379.91434049268219</v>
      </c>
      <c r="O623" s="68">
        <v>490.35148225339594</v>
      </c>
      <c r="P623" s="68">
        <v>2451.3904275069999</v>
      </c>
      <c r="X623" s="86">
        <v>44232</v>
      </c>
      <c r="Y623" s="91">
        <v>27.775334468750302</v>
      </c>
      <c r="Z623" s="91">
        <v>6.2011305319086398</v>
      </c>
      <c r="AA623" s="68">
        <v>1.5158640477830201</v>
      </c>
      <c r="AB623" s="91">
        <v>1.78837944603943</v>
      </c>
      <c r="AC623" s="91">
        <v>0.244923358878643</v>
      </c>
      <c r="AD623" s="91">
        <v>0.466068100383488</v>
      </c>
      <c r="AE623" s="91">
        <v>1.6189873858601701E-2</v>
      </c>
      <c r="AF623" s="91">
        <v>0.14512369773054801</v>
      </c>
      <c r="AG623" s="83">
        <v>72.799844369588683</v>
      </c>
    </row>
    <row r="624" spans="10:33" ht="15" customHeight="1">
      <c r="J624" s="86">
        <v>44447</v>
      </c>
      <c r="K624" s="68">
        <v>115.03030175907223</v>
      </c>
      <c r="L624" s="68">
        <v>891.50054784362328</v>
      </c>
      <c r="M624" s="68">
        <v>404.5163394914938</v>
      </c>
      <c r="N624" s="68">
        <v>331.17404759083445</v>
      </c>
      <c r="O624" s="68">
        <v>341.79694808497607</v>
      </c>
      <c r="P624" s="68">
        <v>2084.0181847700001</v>
      </c>
      <c r="X624" s="86">
        <v>44233</v>
      </c>
      <c r="Y624" s="91">
        <v>28.0042350108066</v>
      </c>
      <c r="Z624" s="91">
        <v>6.2940798989674196</v>
      </c>
      <c r="AA624" s="68">
        <v>1.5262765455026399</v>
      </c>
      <c r="AB624" s="91">
        <v>1.8253189112831198</v>
      </c>
      <c r="AC624" s="91">
        <v>0.244977050671527</v>
      </c>
      <c r="AD624" s="91">
        <v>0.46724604757918697</v>
      </c>
      <c r="AE624" s="91">
        <v>1.6206211155136301E-2</v>
      </c>
      <c r="AF624" s="91">
        <v>0.14437903335650701</v>
      </c>
      <c r="AG624" s="83">
        <v>72.695375479897876</v>
      </c>
    </row>
    <row r="625" spans="10:33" ht="15" customHeight="1">
      <c r="J625" s="86">
        <v>44448</v>
      </c>
      <c r="K625" s="68">
        <v>117.04987677964087</v>
      </c>
      <c r="L625" s="68">
        <v>876.33740205367997</v>
      </c>
      <c r="M625" s="68">
        <v>413.86616208943911</v>
      </c>
      <c r="N625" s="68">
        <v>341.86628753193804</v>
      </c>
      <c r="O625" s="68">
        <v>434.16596866230202</v>
      </c>
      <c r="P625" s="68">
        <v>2183.2856971169999</v>
      </c>
      <c r="X625" s="86">
        <v>44234</v>
      </c>
      <c r="Y625" s="91">
        <v>28.4093929824617</v>
      </c>
      <c r="Z625" s="91">
        <v>6.40722270230492</v>
      </c>
      <c r="AA625" s="68">
        <v>1.55306810314503</v>
      </c>
      <c r="AB625" s="91">
        <v>1.8097850442972501</v>
      </c>
      <c r="AC625" s="91">
        <v>0.24501631910812</v>
      </c>
      <c r="AD625" s="91">
        <v>0.47999504073175298</v>
      </c>
      <c r="AE625" s="91">
        <v>1.6207728971342698E-2</v>
      </c>
      <c r="AF625" s="91">
        <v>0.14459161866761999</v>
      </c>
      <c r="AG625" s="83">
        <v>72.722871350759561</v>
      </c>
    </row>
    <row r="626" spans="10:33" ht="15" customHeight="1">
      <c r="J626" s="86">
        <v>44449</v>
      </c>
      <c r="K626" s="68">
        <v>117.24423577027035</v>
      </c>
      <c r="L626" s="68">
        <v>885.66059259900396</v>
      </c>
      <c r="M626" s="68">
        <v>403.93641996488662</v>
      </c>
      <c r="N626" s="68">
        <v>350.75560153503318</v>
      </c>
      <c r="O626" s="68">
        <v>469.03337177180583</v>
      </c>
      <c r="P626" s="68">
        <v>2226.6302216409999</v>
      </c>
      <c r="X626" s="86">
        <v>44235</v>
      </c>
      <c r="Y626" s="91">
        <v>28.7893006022035</v>
      </c>
      <c r="Z626" s="91">
        <v>6.4535478997155797</v>
      </c>
      <c r="AA626" s="68">
        <v>1.5628814442136199</v>
      </c>
      <c r="AB626" s="91">
        <v>1.8337074686953398</v>
      </c>
      <c r="AC626" s="91">
        <v>0.244948239030056</v>
      </c>
      <c r="AD626" s="91">
        <v>0.49555577514124299</v>
      </c>
      <c r="AE626" s="91">
        <v>1.6179687708671699E-2</v>
      </c>
      <c r="AF626" s="91">
        <v>0.144681662310646</v>
      </c>
      <c r="AG626" s="83">
        <v>72.809094856009921</v>
      </c>
    </row>
    <row r="627" spans="10:33" ht="15" customHeight="1">
      <c r="J627" s="86">
        <v>44450</v>
      </c>
      <c r="K627" s="68">
        <v>116.93136361911988</v>
      </c>
      <c r="L627" s="68">
        <v>851.33922172512007</v>
      </c>
      <c r="M627" s="68">
        <v>376.7890251772447</v>
      </c>
      <c r="N627" s="68">
        <v>337.84409826875515</v>
      </c>
      <c r="O627" s="68">
        <v>462.03802181176025</v>
      </c>
      <c r="P627" s="68">
        <v>2144.941730602</v>
      </c>
      <c r="X627" s="86">
        <v>44236</v>
      </c>
      <c r="Y627" s="91">
        <v>29.783209247149102</v>
      </c>
      <c r="Z627" s="91">
        <v>6.4920068288486403</v>
      </c>
      <c r="AA627" s="68">
        <v>1.61257395525475</v>
      </c>
      <c r="AB627" s="91">
        <v>1.9214966019351001</v>
      </c>
      <c r="AC627" s="91">
        <v>0.24510617121554501</v>
      </c>
      <c r="AD627" s="91">
        <v>0.47782196316541597</v>
      </c>
      <c r="AE627" s="91">
        <v>2.3577311825241302E-2</v>
      </c>
      <c r="AF627" s="91">
        <v>0.14473167981301099</v>
      </c>
      <c r="AG627" s="83">
        <v>73.176476605935278</v>
      </c>
    </row>
    <row r="628" spans="10:33" ht="15" customHeight="1">
      <c r="J628" s="86">
        <v>44451</v>
      </c>
      <c r="K628" s="68">
        <v>117.2707769886904</v>
      </c>
      <c r="L628" s="68">
        <v>859.0262229226571</v>
      </c>
      <c r="M628" s="68">
        <v>383.32147583621582</v>
      </c>
      <c r="N628" s="68">
        <v>347.39535417458131</v>
      </c>
      <c r="O628" s="68">
        <v>422.94130585085554</v>
      </c>
      <c r="P628" s="68">
        <v>2129.9551357730002</v>
      </c>
      <c r="X628" s="86">
        <v>44237</v>
      </c>
      <c r="Y628" s="91">
        <v>30.321044655862597</v>
      </c>
      <c r="Z628" s="91">
        <v>6.6414587744159599</v>
      </c>
      <c r="AA628" s="68">
        <v>1.63178128503389</v>
      </c>
      <c r="AB628" s="91">
        <v>1.95575816754132</v>
      </c>
      <c r="AC628" s="91">
        <v>0.418270096742211</v>
      </c>
      <c r="AD628" s="91">
        <v>0.47965404683802298</v>
      </c>
      <c r="AE628" s="91">
        <v>0.10837719141827799</v>
      </c>
      <c r="AF628" s="91">
        <v>0.14371423734663299</v>
      </c>
      <c r="AG628" s="83">
        <v>72.71223537597308</v>
      </c>
    </row>
    <row r="629" spans="10:33" ht="15" customHeight="1">
      <c r="J629" s="86">
        <v>44452</v>
      </c>
      <c r="K629" s="68">
        <v>118.15641933555824</v>
      </c>
      <c r="L629" s="68">
        <v>878.56353636751203</v>
      </c>
      <c r="M629" s="68">
        <v>402.83467322072397</v>
      </c>
      <c r="N629" s="68">
        <v>362.45700244108457</v>
      </c>
      <c r="O629" s="68">
        <v>442.61651910712135</v>
      </c>
      <c r="P629" s="68">
        <v>2204.628150472</v>
      </c>
      <c r="X629" s="86">
        <v>44238</v>
      </c>
      <c r="Y629" s="91">
        <v>30.7421756417815</v>
      </c>
      <c r="Z629" s="91">
        <v>6.7733779535939798</v>
      </c>
      <c r="AA629" s="68">
        <v>1.6753069626124402</v>
      </c>
      <c r="AB629" s="91">
        <v>1.9807260443435499</v>
      </c>
      <c r="AC629" s="91">
        <v>0.67531903822830408</v>
      </c>
      <c r="AD629" s="91">
        <v>0.47166067096480502</v>
      </c>
      <c r="AE629" s="91">
        <v>0.108301974385177</v>
      </c>
      <c r="AF629" s="91">
        <v>0.14393673357317502</v>
      </c>
      <c r="AG629" s="83">
        <v>72.214221994890764</v>
      </c>
    </row>
    <row r="630" spans="10:33" ht="15" customHeight="1">
      <c r="J630" s="86">
        <v>44453</v>
      </c>
      <c r="K630" s="68">
        <v>117.65561016007108</v>
      </c>
      <c r="L630" s="68">
        <v>858.172534580096</v>
      </c>
      <c r="M630" s="68">
        <v>387.93444081715961</v>
      </c>
      <c r="N630" s="68">
        <v>338.36298253970881</v>
      </c>
      <c r="O630" s="68">
        <v>445.79871639396447</v>
      </c>
      <c r="P630" s="68">
        <v>2147.924284491</v>
      </c>
      <c r="X630" s="86">
        <v>44239</v>
      </c>
      <c r="Y630" s="91">
        <v>31.024334139716</v>
      </c>
      <c r="Z630" s="91">
        <v>6.8542738136205399</v>
      </c>
      <c r="AA630" s="68">
        <v>1.6714567895122601</v>
      </c>
      <c r="AB630" s="91">
        <v>2.0397637401157898</v>
      </c>
      <c r="AC630" s="91">
        <v>0.675254007169658</v>
      </c>
      <c r="AD630" s="91">
        <v>0.47963585746514797</v>
      </c>
      <c r="AE630" s="91">
        <v>0.108653797194611</v>
      </c>
      <c r="AF630" s="91">
        <v>0.144223872615965</v>
      </c>
      <c r="AG630" s="83">
        <v>72.153648141524158</v>
      </c>
    </row>
    <row r="631" spans="10:33" ht="15" customHeight="1">
      <c r="J631" s="86">
        <v>44454</v>
      </c>
      <c r="K631" s="68">
        <v>117.83212681083259</v>
      </c>
      <c r="L631" s="68">
        <v>896.22346522860823</v>
      </c>
      <c r="M631" s="68">
        <v>402.55795913182203</v>
      </c>
      <c r="N631" s="68">
        <v>346.79192938326554</v>
      </c>
      <c r="O631" s="68">
        <v>456.59341009847185</v>
      </c>
      <c r="P631" s="68">
        <v>2219.9988906530002</v>
      </c>
      <c r="X631" s="86">
        <v>44240</v>
      </c>
      <c r="Y631" s="91">
        <v>31.5782269398665</v>
      </c>
      <c r="Z631" s="91">
        <v>7.0427685287192201</v>
      </c>
      <c r="AA631" s="68">
        <v>1.6912543615145199</v>
      </c>
      <c r="AB631" s="91">
        <v>2.06465437481463</v>
      </c>
      <c r="AC631" s="91">
        <v>0.67530918231260095</v>
      </c>
      <c r="AD631" s="91">
        <v>0.50208347978254897</v>
      </c>
      <c r="AE631" s="91">
        <v>0.10810705818541599</v>
      </c>
      <c r="AF631" s="91">
        <v>0.145730875564069</v>
      </c>
      <c r="AG631" s="83">
        <v>72.083020844153879</v>
      </c>
    </row>
    <row r="632" spans="10:33" ht="15" customHeight="1">
      <c r="J632" s="86">
        <v>44455</v>
      </c>
      <c r="K632" s="68">
        <v>117.70033195384705</v>
      </c>
      <c r="L632" s="68">
        <v>916.65143329962461</v>
      </c>
      <c r="M632" s="68">
        <v>421.47752281993559</v>
      </c>
      <c r="N632" s="68">
        <v>354.45854068465337</v>
      </c>
      <c r="O632" s="68">
        <v>457.68783597193942</v>
      </c>
      <c r="P632" s="68">
        <v>2267.9756647300001</v>
      </c>
      <c r="X632" s="86">
        <v>44241</v>
      </c>
      <c r="Y632" s="91">
        <v>31.884933833020302</v>
      </c>
      <c r="Z632" s="91">
        <v>7.2202724687725093</v>
      </c>
      <c r="AA632" s="68">
        <v>1.75763056383676</v>
      </c>
      <c r="AB632" s="91">
        <v>2.0748739572414001</v>
      </c>
      <c r="AC632" s="91">
        <v>0.67532190037587703</v>
      </c>
      <c r="AD632" s="91">
        <v>0.51900220340941605</v>
      </c>
      <c r="AE632" s="91">
        <v>0.107488696606553</v>
      </c>
      <c r="AF632" s="91">
        <v>0.144705250920318</v>
      </c>
      <c r="AG632" s="83">
        <v>71.838431446911386</v>
      </c>
    </row>
    <row r="633" spans="10:33" ht="15" customHeight="1">
      <c r="J633" s="86">
        <v>44456</v>
      </c>
      <c r="K633" s="68">
        <v>117.85486381302631</v>
      </c>
      <c r="L633" s="68">
        <v>910.87186669594746</v>
      </c>
      <c r="M633" s="68">
        <v>419.51054025073012</v>
      </c>
      <c r="N633" s="68">
        <v>347.77386910758753</v>
      </c>
      <c r="O633" s="68">
        <v>453.00489206670818</v>
      </c>
      <c r="P633" s="68">
        <v>2249.0160319339998</v>
      </c>
      <c r="X633" s="86">
        <v>44242</v>
      </c>
      <c r="Y633" s="91">
        <v>32.100492805285398</v>
      </c>
      <c r="Z633" s="91">
        <v>7.2850328501255399</v>
      </c>
      <c r="AA633" s="68">
        <v>1.7631490643083101</v>
      </c>
      <c r="AB633" s="91">
        <v>2.0764718276683301</v>
      </c>
      <c r="AC633" s="91">
        <v>0.67597996859892096</v>
      </c>
      <c r="AD633" s="91">
        <v>0.51921622105047605</v>
      </c>
      <c r="AE633" s="91">
        <v>0.10774768755891199</v>
      </c>
      <c r="AF633" s="91">
        <v>0.143881787420371</v>
      </c>
      <c r="AG633" s="83">
        <v>71.858239553280185</v>
      </c>
    </row>
    <row r="634" spans="10:33" ht="15" customHeight="1">
      <c r="J634" s="86">
        <v>44457</v>
      </c>
      <c r="K634" s="68">
        <v>118.25106650689708</v>
      </c>
      <c r="L634" s="68">
        <v>902.36215350568239</v>
      </c>
      <c r="M634" s="68">
        <v>401.2973854154547</v>
      </c>
      <c r="N634" s="68">
        <v>333.54412786993544</v>
      </c>
      <c r="O634" s="68">
        <v>507.99734925703024</v>
      </c>
      <c r="P634" s="68">
        <v>2263.4520825549998</v>
      </c>
      <c r="X634" s="86">
        <v>44243</v>
      </c>
      <c r="Y634" s="91">
        <v>32.241574151574</v>
      </c>
      <c r="Z634" s="91">
        <v>7.2856482738905095</v>
      </c>
      <c r="AA634" s="68">
        <v>1.7629415402290101</v>
      </c>
      <c r="AB634" s="91">
        <v>2.07601082620232</v>
      </c>
      <c r="AC634" s="91">
        <v>0.67586920257921501</v>
      </c>
      <c r="AD634" s="91">
        <v>0.51945696329943303</v>
      </c>
      <c r="AE634" s="91">
        <v>0.10668990120072401</v>
      </c>
      <c r="AF634" s="91">
        <v>0.14448902579120698</v>
      </c>
      <c r="AG634" s="83">
        <v>71.94743593661795</v>
      </c>
    </row>
    <row r="635" spans="10:33" ht="15" customHeight="1">
      <c r="J635" s="86">
        <v>44458</v>
      </c>
      <c r="K635" s="68">
        <v>118.12001919258732</v>
      </c>
      <c r="L635" s="68">
        <v>917.92171547106238</v>
      </c>
      <c r="M635" s="68">
        <v>403.30668819962983</v>
      </c>
      <c r="N635" s="68">
        <v>346.5945548059417</v>
      </c>
      <c r="O635" s="68">
        <v>457.71637139677841</v>
      </c>
      <c r="P635" s="68">
        <v>2243.6593490659998</v>
      </c>
      <c r="X635" s="86">
        <v>44244</v>
      </c>
      <c r="Y635" s="91">
        <v>32.426304628694197</v>
      </c>
      <c r="Z635" s="91">
        <v>7.2861536551578103</v>
      </c>
      <c r="AA635" s="68">
        <v>1.76305234217106</v>
      </c>
      <c r="AB635" s="91">
        <v>2.07620630675649</v>
      </c>
      <c r="AC635" s="91">
        <v>0.67570070501237001</v>
      </c>
      <c r="AD635" s="91">
        <v>0.51953982422553202</v>
      </c>
      <c r="AE635" s="91">
        <v>0.108577123378998</v>
      </c>
      <c r="AF635" s="91">
        <v>0.14471592791368298</v>
      </c>
      <c r="AG635" s="83">
        <v>72.058053585953203</v>
      </c>
    </row>
    <row r="636" spans="10:33" ht="15" customHeight="1">
      <c r="J636" s="86">
        <v>44459</v>
      </c>
      <c r="K636" s="68">
        <v>118.36834808811193</v>
      </c>
      <c r="L636" s="68">
        <v>901.33891911540604</v>
      </c>
      <c r="M636" s="68">
        <v>392.51362218647824</v>
      </c>
      <c r="N636" s="68">
        <v>335.08682317514234</v>
      </c>
      <c r="O636" s="68">
        <v>423.39866590986117</v>
      </c>
      <c r="P636" s="68">
        <v>2170.7063784749998</v>
      </c>
      <c r="X636" s="86">
        <v>44245</v>
      </c>
      <c r="Y636" s="91">
        <v>33.133567612854499</v>
      </c>
      <c r="Z636" s="91">
        <v>7.2856528206516797</v>
      </c>
      <c r="AA636" s="68">
        <v>1.76308601126947</v>
      </c>
      <c r="AB636" s="91">
        <v>2.0756341648981498</v>
      </c>
      <c r="AC636" s="91">
        <v>0.67579546988339501</v>
      </c>
      <c r="AD636" s="91">
        <v>0.51948137593640598</v>
      </c>
      <c r="AE636" s="91">
        <v>0.10832488256641901</v>
      </c>
      <c r="AF636" s="91">
        <v>0.14399719998132698</v>
      </c>
      <c r="AG636" s="83">
        <v>72.493548807747857</v>
      </c>
    </row>
    <row r="637" spans="10:33" ht="15" customHeight="1">
      <c r="J637" s="86">
        <v>44460</v>
      </c>
      <c r="K637" s="68">
        <v>117.6190848262932</v>
      </c>
      <c r="L637" s="68">
        <v>814.64880528466404</v>
      </c>
      <c r="M637" s="68">
        <v>348.96685227793597</v>
      </c>
      <c r="N637" s="68">
        <v>289.91785150390263</v>
      </c>
      <c r="O637" s="68">
        <v>413.65906736220427</v>
      </c>
      <c r="P637" s="68">
        <v>1984.811661255</v>
      </c>
      <c r="X637" s="86">
        <v>44246</v>
      </c>
      <c r="Y637" s="91">
        <v>33.523655604940998</v>
      </c>
      <c r="Z637" s="91">
        <v>7.2858378747606096</v>
      </c>
      <c r="AA637" s="68">
        <v>1.7632623149120601</v>
      </c>
      <c r="AB637" s="91">
        <v>2.07547703335878</v>
      </c>
      <c r="AC637" s="91">
        <v>0.6755401255117871</v>
      </c>
      <c r="AD637" s="91">
        <v>0.51983752786695403</v>
      </c>
      <c r="AE637" s="91">
        <v>0.10857182001832699</v>
      </c>
      <c r="AF637" s="91">
        <v>0.14409973537381898</v>
      </c>
      <c r="AG637" s="83">
        <v>72.725291766957028</v>
      </c>
    </row>
    <row r="638" spans="10:33" ht="15" customHeight="1">
      <c r="J638" s="86">
        <v>44461</v>
      </c>
      <c r="K638" s="68">
        <v>117.62063129018894</v>
      </c>
      <c r="L638" s="68">
        <v>769.1331517028118</v>
      </c>
      <c r="M638" s="68">
        <v>322.26120275476643</v>
      </c>
      <c r="N638" s="68">
        <v>271.3725533771551</v>
      </c>
      <c r="O638" s="68">
        <v>370.71708033607774</v>
      </c>
      <c r="P638" s="68">
        <v>1851.1046194610001</v>
      </c>
      <c r="X638" s="86">
        <v>44247</v>
      </c>
      <c r="Y638" s="91">
        <v>34.119223222402304</v>
      </c>
      <c r="Z638" s="91">
        <v>7.49100180329064</v>
      </c>
      <c r="AA638" s="68">
        <v>2.0072838253542802</v>
      </c>
      <c r="AB638" s="91">
        <v>2.2961528882419802</v>
      </c>
      <c r="AC638" s="91">
        <v>0.67505288590002499</v>
      </c>
      <c r="AD638" s="91">
        <v>0.523993693323486</v>
      </c>
      <c r="AE638" s="91">
        <v>0.10836655039599701</v>
      </c>
      <c r="AF638" s="91">
        <v>0.14417543647704198</v>
      </c>
      <c r="AG638" s="83">
        <v>72.034293078617424</v>
      </c>
    </row>
    <row r="639" spans="10:33" ht="15" customHeight="1">
      <c r="J639" s="86">
        <v>44462</v>
      </c>
      <c r="K639" s="68">
        <v>118.62523986388383</v>
      </c>
      <c r="L639" s="68">
        <v>829.41855444414148</v>
      </c>
      <c r="M639" s="68">
        <v>359.84079718094154</v>
      </c>
      <c r="N639" s="68">
        <v>315.0358772893224</v>
      </c>
      <c r="O639" s="68">
        <v>404.62258083771076</v>
      </c>
      <c r="P639" s="68">
        <v>2027.543049616</v>
      </c>
      <c r="X639" s="86">
        <v>44248</v>
      </c>
      <c r="Y639" s="91">
        <v>34.253765317691503</v>
      </c>
      <c r="Z639" s="91">
        <v>7.6610832313373605</v>
      </c>
      <c r="AA639" s="68">
        <v>2.16747578486016</v>
      </c>
      <c r="AB639" s="91">
        <v>2.37505549131797</v>
      </c>
      <c r="AC639" s="91">
        <v>0.67506994889776195</v>
      </c>
      <c r="AD639" s="91">
        <v>0.5572794737912411</v>
      </c>
      <c r="AE639" s="91">
        <v>0.107976414449312</v>
      </c>
      <c r="AF639" s="91">
        <v>0.144410387622674</v>
      </c>
      <c r="AG639" s="83">
        <v>71.448171545015441</v>
      </c>
    </row>
    <row r="640" spans="10:33" ht="15" customHeight="1">
      <c r="X640" s="86">
        <v>44249</v>
      </c>
      <c r="Y640" s="91">
        <v>34.383718511587603</v>
      </c>
      <c r="Z640" s="91">
        <v>7.7561975432097903</v>
      </c>
      <c r="AA640" s="68">
        <v>2.1731582355222603</v>
      </c>
      <c r="AB640" s="91">
        <v>2.3744749688192601</v>
      </c>
      <c r="AC640" s="91">
        <v>0.67457779929376493</v>
      </c>
      <c r="AD640" s="91">
        <v>0.58318425245694494</v>
      </c>
      <c r="AE640" s="91">
        <v>0.10692485752028701</v>
      </c>
      <c r="AF640" s="91">
        <v>0.14423300532355698</v>
      </c>
      <c r="AG640" s="83">
        <v>71.34074155441732</v>
      </c>
    </row>
    <row r="641" spans="24:33" ht="15" customHeight="1">
      <c r="X641" s="86">
        <v>44250</v>
      </c>
      <c r="Y641" s="91">
        <v>34.740168624263099</v>
      </c>
      <c r="Z641" s="91">
        <v>7.9358771366921994</v>
      </c>
      <c r="AA641" s="68">
        <v>2.2123125548871596</v>
      </c>
      <c r="AB641" s="91">
        <v>2.3145588357190099</v>
      </c>
      <c r="AC641" s="91">
        <v>0.67447128909305898</v>
      </c>
      <c r="AD641" s="91">
        <v>0.62080190253897594</v>
      </c>
      <c r="AE641" s="91">
        <v>0.104090838637757</v>
      </c>
      <c r="AF641" s="91">
        <v>0.14331508569104001</v>
      </c>
      <c r="AG641" s="83">
        <v>71.268322236955399</v>
      </c>
    </row>
    <row r="642" spans="24:33" ht="15" customHeight="1">
      <c r="X642" s="86">
        <v>44251</v>
      </c>
      <c r="Y642" s="91">
        <v>34.807527774774805</v>
      </c>
      <c r="Z642" s="91">
        <v>8.0526687054171688</v>
      </c>
      <c r="AA642" s="68">
        <v>2.1911327712674598</v>
      </c>
      <c r="AB642" s="91">
        <v>2.3092719777766701</v>
      </c>
      <c r="AC642" s="91">
        <v>0.67535677204385902</v>
      </c>
      <c r="AD642" s="91">
        <v>0.65781201882450602</v>
      </c>
      <c r="AE642" s="91">
        <v>0.119255236202023</v>
      </c>
      <c r="AF642" s="91">
        <v>0.14316005957445299</v>
      </c>
      <c r="AG642" s="83">
        <v>71.099346385314774</v>
      </c>
    </row>
    <row r="643" spans="24:33" ht="15" customHeight="1">
      <c r="X643" s="86">
        <v>44252</v>
      </c>
      <c r="Y643" s="91">
        <v>34.929746614308996</v>
      </c>
      <c r="Z643" s="91">
        <v>8.2522072601322698</v>
      </c>
      <c r="AA643" s="68">
        <v>2.2890830031116298</v>
      </c>
      <c r="AB643" s="91">
        <v>2.32210783565804</v>
      </c>
      <c r="AC643" s="91">
        <v>0.674994340493278</v>
      </c>
      <c r="AD643" s="91">
        <v>0.68703654536043601</v>
      </c>
      <c r="AE643" s="91">
        <v>0.11999918266036201</v>
      </c>
      <c r="AF643" s="91">
        <v>0.14375663302059299</v>
      </c>
      <c r="AG643" s="83">
        <v>70.680902266305722</v>
      </c>
    </row>
    <row r="644" spans="24:33" ht="15" customHeight="1">
      <c r="X644" s="86">
        <v>44253</v>
      </c>
      <c r="Y644" s="91">
        <v>34.9955385739759</v>
      </c>
      <c r="Z644" s="91">
        <v>8.4197530732442498</v>
      </c>
      <c r="AA644" s="68">
        <v>2.3240409402231998</v>
      </c>
      <c r="AB644" s="91">
        <v>2.3108257916645298</v>
      </c>
      <c r="AC644" s="91">
        <v>0.67467721832406502</v>
      </c>
      <c r="AD644" s="91">
        <v>0.69764403571395694</v>
      </c>
      <c r="AE644" s="91">
        <v>0.119923417640066</v>
      </c>
      <c r="AF644" s="91">
        <v>0.144125245905457</v>
      </c>
      <c r="AG644" s="83">
        <v>70.432650003252931</v>
      </c>
    </row>
    <row r="645" spans="24:33" ht="15" customHeight="1">
      <c r="X645" s="86">
        <v>44254</v>
      </c>
      <c r="Y645" s="91">
        <v>34.988000419222999</v>
      </c>
      <c r="Z645" s="91">
        <v>8.6383435454359798</v>
      </c>
      <c r="AA645" s="68">
        <v>2.3191805010444102</v>
      </c>
      <c r="AB645" s="91">
        <v>2.3110892675906403</v>
      </c>
      <c r="AC645" s="91">
        <v>0.67520010368756</v>
      </c>
      <c r="AD645" s="91">
        <v>0.70955091218410604</v>
      </c>
      <c r="AE645" s="91">
        <v>0.120038877522991</v>
      </c>
      <c r="AF645" s="91">
        <v>0.144352256651016</v>
      </c>
      <c r="AG645" s="83">
        <v>70.108146445094178</v>
      </c>
    </row>
    <row r="646" spans="24:33" ht="15" customHeight="1">
      <c r="X646" s="86">
        <v>44255</v>
      </c>
      <c r="Y646" s="91">
        <v>35.028231555603796</v>
      </c>
      <c r="Z646" s="91">
        <v>8.7731054450227788</v>
      </c>
      <c r="AA646" s="68">
        <v>2.3558134574484502</v>
      </c>
      <c r="AB646" s="91">
        <v>2.3205713074930201</v>
      </c>
      <c r="AC646" s="91">
        <v>0.6757517399614249</v>
      </c>
      <c r="AD646" s="91">
        <v>0.70772737945095898</v>
      </c>
      <c r="AE646" s="91">
        <v>0.120222213321307</v>
      </c>
      <c r="AF646" s="91">
        <v>0.144279709313552</v>
      </c>
      <c r="AG646" s="83">
        <v>69.880778909063352</v>
      </c>
    </row>
    <row r="647" spans="24:33" ht="15" customHeight="1">
      <c r="X647" s="86">
        <v>44256</v>
      </c>
      <c r="Y647" s="91">
        <v>35.102320557020796</v>
      </c>
      <c r="Z647" s="91">
        <v>8.9120170695852803</v>
      </c>
      <c r="AA647" s="68">
        <v>2.4488977899764999</v>
      </c>
      <c r="AB647" s="91">
        <v>2.41468242736341</v>
      </c>
      <c r="AC647" s="91">
        <v>0.67537649188957705</v>
      </c>
      <c r="AD647" s="91">
        <v>0.80566501789345502</v>
      </c>
      <c r="AE647" s="91">
        <v>0.120225220981252</v>
      </c>
      <c r="AF647" s="91">
        <v>0.14395427204288599</v>
      </c>
      <c r="AG647" s="83">
        <v>69.340466349356305</v>
      </c>
    </row>
    <row r="648" spans="24:33" ht="15" customHeight="1">
      <c r="X648" s="86">
        <v>44257</v>
      </c>
      <c r="Y648" s="91">
        <v>35.441787433478503</v>
      </c>
      <c r="Z648" s="91">
        <v>8.7934070476166308</v>
      </c>
      <c r="AA648" s="68">
        <v>2.7006001472599301</v>
      </c>
      <c r="AB648" s="91">
        <v>2.4851199633857299</v>
      </c>
      <c r="AC648" s="91">
        <v>0.67545080222802201</v>
      </c>
      <c r="AD648" s="91">
        <v>0.86862096521620591</v>
      </c>
      <c r="AE648" s="91">
        <v>0.12008610918861801</v>
      </c>
      <c r="AF648" s="91">
        <v>0.14402152604482299</v>
      </c>
      <c r="AG648" s="83">
        <v>69.182928429965926</v>
      </c>
    </row>
    <row r="649" spans="24:33" ht="15" customHeight="1">
      <c r="X649" s="86">
        <v>44258</v>
      </c>
      <c r="Y649" s="91">
        <v>35.889131841517305</v>
      </c>
      <c r="Z649" s="91">
        <v>8.7146754675649696</v>
      </c>
      <c r="AA649" s="68">
        <v>2.80998172179285</v>
      </c>
      <c r="AB649" s="91">
        <v>2.5240756902385302</v>
      </c>
      <c r="AC649" s="91">
        <v>0.67560445462794194</v>
      </c>
      <c r="AD649" s="91">
        <v>0.834460450066141</v>
      </c>
      <c r="AE649" s="91">
        <v>0.120112161535688</v>
      </c>
      <c r="AF649" s="91">
        <v>0.14355130971447</v>
      </c>
      <c r="AG649" s="83">
        <v>69.402487318765665</v>
      </c>
    </row>
    <row r="650" spans="24:33" ht="15" customHeight="1">
      <c r="X650" s="86">
        <v>44259</v>
      </c>
      <c r="Y650" s="91">
        <v>36.240233146546203</v>
      </c>
      <c r="Z650" s="91">
        <v>8.65344010540543</v>
      </c>
      <c r="AA650" s="68">
        <v>2.8538213608968701</v>
      </c>
      <c r="AB650" s="91">
        <v>2.5383455784908198</v>
      </c>
      <c r="AC650" s="91">
        <v>0.67532997167821007</v>
      </c>
      <c r="AD650" s="91">
        <v>0.78747977828383597</v>
      </c>
      <c r="AE650" s="91">
        <v>0.11994318606144901</v>
      </c>
      <c r="AF650" s="91">
        <v>0.143615684467916</v>
      </c>
      <c r="AG650" s="83">
        <v>69.676397089106075</v>
      </c>
    </row>
    <row r="651" spans="24:33" ht="15" customHeight="1">
      <c r="X651" s="86">
        <v>44260</v>
      </c>
      <c r="Y651" s="91">
        <v>36.384519774047099</v>
      </c>
      <c r="Z651" s="91">
        <v>8.6500562024375593</v>
      </c>
      <c r="AA651" s="68">
        <v>3.0710431515283196</v>
      </c>
      <c r="AB651" s="91">
        <v>2.5365398370050101</v>
      </c>
      <c r="AC651" s="91">
        <v>0.67561612778775093</v>
      </c>
      <c r="AD651" s="91">
        <v>0.73651067144577498</v>
      </c>
      <c r="AE651" s="91">
        <v>0.11984083846323701</v>
      </c>
      <c r="AF651" s="91">
        <v>0.14374145896863202</v>
      </c>
      <c r="AG651" s="83">
        <v>69.545111683735499</v>
      </c>
    </row>
    <row r="652" spans="24:33" ht="15" customHeight="1">
      <c r="X652" s="86">
        <v>44261</v>
      </c>
      <c r="Y652" s="91">
        <v>36.438189643799298</v>
      </c>
      <c r="Z652" s="91">
        <v>8.7496159397352908</v>
      </c>
      <c r="AA652" s="68">
        <v>3.2101470101605001</v>
      </c>
      <c r="AB652" s="91">
        <v>2.5691594829601101</v>
      </c>
      <c r="AC652" s="91">
        <v>0.67540612672772304</v>
      </c>
      <c r="AD652" s="91">
        <v>0.69808250997551891</v>
      </c>
      <c r="AE652" s="91">
        <v>0.119335122487454</v>
      </c>
      <c r="AF652" s="91">
        <v>0.14341329115556101</v>
      </c>
      <c r="AG652" s="83">
        <v>69.269714283449417</v>
      </c>
    </row>
    <row r="653" spans="24:33" ht="15" customHeight="1">
      <c r="X653" s="86">
        <v>44262</v>
      </c>
      <c r="Y653" s="91">
        <v>36.472201776322599</v>
      </c>
      <c r="Z653" s="91">
        <v>8.9336673496792596</v>
      </c>
      <c r="AA653" s="68">
        <v>3.1825970636159102</v>
      </c>
      <c r="AB653" s="91">
        <v>2.55799238793966</v>
      </c>
      <c r="AC653" s="91">
        <v>0.67565173060887396</v>
      </c>
      <c r="AD653" s="91">
        <v>0.66664291707839596</v>
      </c>
      <c r="AE653" s="91">
        <v>0.11932704290137901</v>
      </c>
      <c r="AF653" s="91">
        <v>0.14352749814836202</v>
      </c>
      <c r="AG653" s="83">
        <v>69.139507440048959</v>
      </c>
    </row>
    <row r="654" spans="24:33" ht="15" customHeight="1">
      <c r="X654" s="86">
        <v>44263</v>
      </c>
      <c r="Y654" s="91">
        <v>36.485206491725997</v>
      </c>
      <c r="Z654" s="91">
        <v>8.9731490041450588</v>
      </c>
      <c r="AA654" s="68">
        <v>3.0956408262309498</v>
      </c>
      <c r="AB654" s="91">
        <v>2.5613046479994304</v>
      </c>
      <c r="AC654" s="91">
        <v>0.67535473344277208</v>
      </c>
      <c r="AD654" s="91">
        <v>0.623442802480771</v>
      </c>
      <c r="AE654" s="91">
        <v>0.119860579101181</v>
      </c>
      <c r="AF654" s="91">
        <v>0.14309453193165</v>
      </c>
      <c r="AG654" s="83">
        <v>69.262048627395913</v>
      </c>
    </row>
    <row r="655" spans="24:33" ht="15" customHeight="1">
      <c r="X655" s="86">
        <v>44264</v>
      </c>
      <c r="Y655" s="91">
        <v>36.782554845709996</v>
      </c>
      <c r="Z655" s="91">
        <v>8.9358846454599998</v>
      </c>
      <c r="AA655" s="68">
        <v>3.05920225692907</v>
      </c>
      <c r="AB655" s="91">
        <v>2.59612625811193</v>
      </c>
      <c r="AC655" s="91">
        <v>0.74471096733029307</v>
      </c>
      <c r="AD655" s="91">
        <v>0.59417295049872809</v>
      </c>
      <c r="AE655" s="91">
        <v>0.11898551220254201</v>
      </c>
      <c r="AF655" s="91">
        <v>0.143125514848919</v>
      </c>
      <c r="AG655" s="83">
        <v>69.434109369529779</v>
      </c>
    </row>
    <row r="656" spans="24:33" ht="15" customHeight="1">
      <c r="X656" s="86">
        <v>44265</v>
      </c>
      <c r="Y656" s="91">
        <v>37.084713595868102</v>
      </c>
      <c r="Z656" s="91">
        <v>8.9607391244192502</v>
      </c>
      <c r="AA656" s="68">
        <v>3.2507663189187497</v>
      </c>
      <c r="AB656" s="91">
        <v>2.6137547939303096</v>
      </c>
      <c r="AC656" s="91">
        <v>0.76302820874654098</v>
      </c>
      <c r="AD656" s="91">
        <v>0.56599207022862896</v>
      </c>
      <c r="AE656" s="91">
        <v>0.117721607541747</v>
      </c>
      <c r="AF656" s="91">
        <v>0.14313255015555398</v>
      </c>
      <c r="AG656" s="83">
        <v>69.317418264148245</v>
      </c>
    </row>
    <row r="657" spans="24:33" ht="15" customHeight="1">
      <c r="X657" s="86">
        <v>44266</v>
      </c>
      <c r="Y657" s="91">
        <v>37.499084240783205</v>
      </c>
      <c r="Z657" s="91">
        <v>9.0513247350012804</v>
      </c>
      <c r="AA657" s="68">
        <v>3.2079721527005098</v>
      </c>
      <c r="AB657" s="91">
        <v>2.6278368508976402</v>
      </c>
      <c r="AC657" s="91">
        <v>0.75482131267201902</v>
      </c>
      <c r="AD657" s="91">
        <v>0.54344576586674409</v>
      </c>
      <c r="AE657" s="91">
        <v>0.11730244204332399</v>
      </c>
      <c r="AF657" s="91">
        <v>0.14306559073379999</v>
      </c>
      <c r="AG657" s="83">
        <v>69.513738739329341</v>
      </c>
    </row>
    <row r="658" spans="24:33" ht="15" customHeight="1">
      <c r="X658" s="86">
        <v>44267</v>
      </c>
      <c r="Y658" s="91">
        <v>38.1095209233359</v>
      </c>
      <c r="Z658" s="91">
        <v>9.1523137812282194</v>
      </c>
      <c r="AA658" s="68">
        <v>3.1786651357131501</v>
      </c>
      <c r="AB658" s="91">
        <v>2.6716489048806502</v>
      </c>
      <c r="AC658" s="91">
        <v>0.74655868798688607</v>
      </c>
      <c r="AD658" s="91">
        <v>0.53316103463782905</v>
      </c>
      <c r="AE658" s="91">
        <v>0.119359957089782</v>
      </c>
      <c r="AF658" s="91">
        <v>0.143030843618077</v>
      </c>
      <c r="AG658" s="83">
        <v>69.728364144726342</v>
      </c>
    </row>
    <row r="659" spans="24:33" ht="15" customHeight="1">
      <c r="X659" s="86">
        <v>44268</v>
      </c>
      <c r="Y659" s="91">
        <v>38.223001102546995</v>
      </c>
      <c r="Z659" s="91">
        <v>9.2294871350438008</v>
      </c>
      <c r="AA659" s="68">
        <v>3.1823532882464902</v>
      </c>
      <c r="AB659" s="91">
        <v>2.71784872728561</v>
      </c>
      <c r="AC659" s="91">
        <v>0.73852186460454095</v>
      </c>
      <c r="AD659" s="91">
        <v>0.53042152977832202</v>
      </c>
      <c r="AE659" s="91">
        <v>0.11902806621991301</v>
      </c>
      <c r="AF659" s="91">
        <v>0.14318119065895599</v>
      </c>
      <c r="AG659" s="83">
        <v>69.643448927468199</v>
      </c>
    </row>
    <row r="660" spans="24:33" ht="15" customHeight="1">
      <c r="X660" s="86">
        <v>44269</v>
      </c>
      <c r="Y660" s="91">
        <v>38.236337300372902</v>
      </c>
      <c r="Z660" s="91">
        <v>9.2630644376070705</v>
      </c>
      <c r="AA660" s="68">
        <v>3.1671906796023004</v>
      </c>
      <c r="AB660" s="91">
        <v>2.7473007529224001</v>
      </c>
      <c r="AC660" s="91">
        <v>0.73064360099182291</v>
      </c>
      <c r="AD660" s="91">
        <v>0.53631833346867597</v>
      </c>
      <c r="AE660" s="91">
        <v>0.11754656052322801</v>
      </c>
      <c r="AF660" s="91">
        <v>0.14311733790991601</v>
      </c>
      <c r="AG660" s="83">
        <v>69.594612587991705</v>
      </c>
    </row>
    <row r="661" spans="24:33" ht="15" customHeight="1">
      <c r="X661" s="86">
        <v>44270</v>
      </c>
      <c r="Y661" s="91">
        <v>38.521770062174795</v>
      </c>
      <c r="Z661" s="91">
        <v>9.3132308327313602</v>
      </c>
      <c r="AA661" s="68">
        <v>3.1366734842614297</v>
      </c>
      <c r="AB661" s="91">
        <v>2.76704532559399</v>
      </c>
      <c r="AC661" s="91">
        <v>0.75655690253505192</v>
      </c>
      <c r="AD661" s="91">
        <v>0.56315460047342003</v>
      </c>
      <c r="AE661" s="91">
        <v>0.119937235471961</v>
      </c>
      <c r="AF661" s="91">
        <v>0.143156786845692</v>
      </c>
      <c r="AG661" s="83">
        <v>69.632516279981331</v>
      </c>
    </row>
    <row r="662" spans="24:33" ht="15" customHeight="1">
      <c r="X662" s="86">
        <v>44271</v>
      </c>
      <c r="Y662" s="91">
        <v>38.642923303254697</v>
      </c>
      <c r="Z662" s="91">
        <v>9.3332338736190703</v>
      </c>
      <c r="AA662" s="68">
        <v>3.0769794648455702</v>
      </c>
      <c r="AB662" s="91">
        <v>2.80920092725971</v>
      </c>
      <c r="AC662" s="91">
        <v>0.76321802393170302</v>
      </c>
      <c r="AD662" s="91">
        <v>0.56606353883340599</v>
      </c>
      <c r="AE662" s="91">
        <v>0.116810837159467</v>
      </c>
      <c r="AF662" s="91">
        <v>0.14298265030545801</v>
      </c>
      <c r="AG662" s="83">
        <v>69.687896985816892</v>
      </c>
    </row>
    <row r="663" spans="24:33" ht="15" customHeight="1">
      <c r="X663" s="86">
        <v>44272</v>
      </c>
      <c r="Y663" s="91">
        <v>38.727554222046798</v>
      </c>
      <c r="Z663" s="91">
        <v>9.3280620280287092</v>
      </c>
      <c r="AA663" s="68">
        <v>3.06736617462985</v>
      </c>
      <c r="AB663" s="91">
        <v>2.83571525928711</v>
      </c>
      <c r="AC663" s="91">
        <v>0.76758591354058003</v>
      </c>
      <c r="AD663" s="91">
        <v>0.56970859623611403</v>
      </c>
      <c r="AE663" s="91">
        <v>0.115977506903871</v>
      </c>
      <c r="AF663" s="91">
        <v>0.14293070503154298</v>
      </c>
      <c r="AG663" s="83">
        <v>69.710419673563322</v>
      </c>
    </row>
    <row r="664" spans="24:33" ht="15" customHeight="1">
      <c r="X664" s="86">
        <v>44273</v>
      </c>
      <c r="Y664" s="91">
        <v>38.867811349339497</v>
      </c>
      <c r="Z664" s="91">
        <v>9.4412976358299812</v>
      </c>
      <c r="AA664" s="68">
        <v>3.1468829926536999</v>
      </c>
      <c r="AB664" s="91">
        <v>2.8599961878353999</v>
      </c>
      <c r="AC664" s="91">
        <v>0.76051122282001693</v>
      </c>
      <c r="AD664" s="91">
        <v>0.55483525495591202</v>
      </c>
      <c r="AE664" s="91">
        <v>0.11902487011891601</v>
      </c>
      <c r="AF664" s="91">
        <v>0.14277457142179401</v>
      </c>
      <c r="AG664" s="83">
        <v>69.539509611767599</v>
      </c>
    </row>
    <row r="665" spans="24:33" ht="15" customHeight="1">
      <c r="X665" s="86">
        <v>44274</v>
      </c>
      <c r="Y665" s="91">
        <v>39.2605233177405</v>
      </c>
      <c r="Z665" s="91">
        <v>9.5977584857039915</v>
      </c>
      <c r="AA665" s="68">
        <v>3.17359624105281</v>
      </c>
      <c r="AB665" s="91">
        <v>2.8716155269753298</v>
      </c>
      <c r="AC665" s="91">
        <v>0.74469790606143293</v>
      </c>
      <c r="AD665" s="91">
        <v>0.54863845717048199</v>
      </c>
      <c r="AE665" s="91">
        <v>0.117973369694453</v>
      </c>
      <c r="AF665" s="91">
        <v>0.143778264732319</v>
      </c>
      <c r="AG665" s="83">
        <v>69.538628542531697</v>
      </c>
    </row>
    <row r="666" spans="24:33" ht="15" customHeight="1">
      <c r="X666" s="86">
        <v>44275</v>
      </c>
      <c r="Y666" s="91">
        <v>39.538349061415801</v>
      </c>
      <c r="Z666" s="91">
        <v>9.7908396444463595</v>
      </c>
      <c r="AA666" s="68">
        <v>3.2111152287601601</v>
      </c>
      <c r="AB666" s="91">
        <v>2.8825691865293197</v>
      </c>
      <c r="AC666" s="91">
        <v>0.76225365190330507</v>
      </c>
      <c r="AD666" s="91">
        <v>0.59154948373285599</v>
      </c>
      <c r="AE666" s="91">
        <v>0.123509712829956</v>
      </c>
      <c r="AF666" s="91">
        <v>0.14475326419374002</v>
      </c>
      <c r="AG666" s="83">
        <v>69.310879444290407</v>
      </c>
    </row>
    <row r="667" spans="24:33" ht="15" customHeight="1">
      <c r="X667" s="86">
        <v>44276</v>
      </c>
      <c r="Y667" s="91">
        <v>39.546042728162696</v>
      </c>
      <c r="Z667" s="91">
        <v>9.8593512406488397</v>
      </c>
      <c r="AA667" s="68">
        <v>3.23681472472895</v>
      </c>
      <c r="AB667" s="91">
        <v>2.8796605709284502</v>
      </c>
      <c r="AC667" s="91">
        <v>0.799942618315159</v>
      </c>
      <c r="AD667" s="91">
        <v>0.61108340460754895</v>
      </c>
      <c r="AE667" s="91">
        <v>0.11945823450502101</v>
      </c>
      <c r="AF667" s="91">
        <v>0.14363046047797601</v>
      </c>
      <c r="AG667" s="83">
        <v>69.14129275291269</v>
      </c>
    </row>
    <row r="668" spans="24:33" ht="15" customHeight="1">
      <c r="X668" s="86">
        <v>44277</v>
      </c>
      <c r="Y668" s="91">
        <v>39.610666946055801</v>
      </c>
      <c r="Z668" s="91">
        <v>9.9596574916562997</v>
      </c>
      <c r="AA668" s="68">
        <v>3.2733713810812199</v>
      </c>
      <c r="AB668" s="91">
        <v>2.9061385662139902</v>
      </c>
      <c r="AC668" s="91">
        <v>0.79013936182517297</v>
      </c>
      <c r="AD668" s="91">
        <v>0.59210404286157403</v>
      </c>
      <c r="AE668" s="91">
        <v>0.11928301443598799</v>
      </c>
      <c r="AF668" s="91">
        <v>0.14387175454107901</v>
      </c>
      <c r="AG668" s="83">
        <v>69.013862615792334</v>
      </c>
    </row>
    <row r="669" spans="24:33" ht="15" customHeight="1">
      <c r="X669" s="86">
        <v>44278</v>
      </c>
      <c r="Y669" s="91">
        <v>39.705695750180901</v>
      </c>
      <c r="Z669" s="91">
        <v>10.096701137824301</v>
      </c>
      <c r="AA669" s="68">
        <v>3.3802021004739999</v>
      </c>
      <c r="AB669" s="91">
        <v>2.92417308646966</v>
      </c>
      <c r="AC669" s="91">
        <v>0.76967240791921898</v>
      </c>
      <c r="AD669" s="91">
        <v>0.57956788657043801</v>
      </c>
      <c r="AE669" s="91">
        <v>0.11965172092460101</v>
      </c>
      <c r="AF669" s="91">
        <v>0.14331844462233098</v>
      </c>
      <c r="AG669" s="83">
        <v>68.791399304576998</v>
      </c>
    </row>
    <row r="670" spans="24:33" ht="15" customHeight="1">
      <c r="X670" s="86">
        <v>44279</v>
      </c>
      <c r="Y670" s="91">
        <v>39.874514219816902</v>
      </c>
      <c r="Z670" s="91">
        <v>10.1236630149898</v>
      </c>
      <c r="AA670" s="68">
        <v>3.3663341425145004</v>
      </c>
      <c r="AB670" s="91">
        <v>2.9329905933290199</v>
      </c>
      <c r="AC670" s="91">
        <v>0.78224812926696297</v>
      </c>
      <c r="AD670" s="91">
        <v>0.5845231669574521</v>
      </c>
      <c r="AE670" s="91">
        <v>0.119486454122619</v>
      </c>
      <c r="AF670" s="91">
        <v>0.14296471822463899</v>
      </c>
      <c r="AG670" s="83">
        <v>68.836128066682221</v>
      </c>
    </row>
    <row r="671" spans="24:33" ht="15" customHeight="1">
      <c r="X671" s="86">
        <v>44280</v>
      </c>
      <c r="Y671" s="91">
        <v>40.316747717976405</v>
      </c>
      <c r="Z671" s="91">
        <v>10.2364921874722</v>
      </c>
      <c r="AA671" s="68">
        <v>3.2923400190135399</v>
      </c>
      <c r="AB671" s="91">
        <v>2.94148727947384</v>
      </c>
      <c r="AC671" s="91">
        <v>0.78843984543536993</v>
      </c>
      <c r="AD671" s="91">
        <v>0.59147563057879404</v>
      </c>
      <c r="AE671" s="91">
        <v>0.119625869683601</v>
      </c>
      <c r="AF671" s="91">
        <v>0.14282148314353499</v>
      </c>
      <c r="AG671" s="83">
        <v>69.000754748693993</v>
      </c>
    </row>
    <row r="672" spans="24:33" ht="15" customHeight="1">
      <c r="X672" s="86">
        <v>44281</v>
      </c>
      <c r="Y672" s="91">
        <v>40.273652605457997</v>
      </c>
      <c r="Z672" s="91">
        <v>10.4184413024013</v>
      </c>
      <c r="AA672" s="68">
        <v>3.3263890722364202</v>
      </c>
      <c r="AB672" s="91">
        <v>2.9527441406173303</v>
      </c>
      <c r="AC672" s="91">
        <v>0.79569600418398501</v>
      </c>
      <c r="AD672" s="91">
        <v>0.60853546714810092</v>
      </c>
      <c r="AE672" s="91">
        <v>0.12023881205544899</v>
      </c>
      <c r="AF672" s="91">
        <v>0.14279455300556201</v>
      </c>
      <c r="AG672" s="83">
        <v>68.681255709846766</v>
      </c>
    </row>
    <row r="673" spans="24:33" ht="15" customHeight="1">
      <c r="X673" s="86">
        <v>44282</v>
      </c>
      <c r="Y673" s="91">
        <v>40.205426672751294</v>
      </c>
      <c r="Z673" s="91">
        <v>10.620435524788901</v>
      </c>
      <c r="AA673" s="68">
        <v>3.41567800028115</v>
      </c>
      <c r="AB673" s="91">
        <v>2.97339188723481</v>
      </c>
      <c r="AC673" s="91">
        <v>0.86125211874423802</v>
      </c>
      <c r="AD673" s="91">
        <v>0.69659072796377008</v>
      </c>
      <c r="AE673" s="91">
        <v>0.12253817213107701</v>
      </c>
      <c r="AF673" s="91">
        <v>0.14317471786555599</v>
      </c>
      <c r="AG673" s="83">
        <v>68.100366652568809</v>
      </c>
    </row>
    <row r="674" spans="24:33" ht="15" customHeight="1">
      <c r="X674" s="86">
        <v>44283</v>
      </c>
      <c r="Y674" s="91">
        <v>40.519723790444999</v>
      </c>
      <c r="Z674" s="91">
        <v>10.7215395872801</v>
      </c>
      <c r="AA674" s="68">
        <v>3.4761686858421301</v>
      </c>
      <c r="AB674" s="91">
        <v>2.9808851239088501</v>
      </c>
      <c r="AC674" s="91">
        <v>0.90313641241909004</v>
      </c>
      <c r="AD674" s="91">
        <v>0.73422460933146094</v>
      </c>
      <c r="AE674" s="91">
        <v>0.12404154409746901</v>
      </c>
      <c r="AF674" s="91">
        <v>0.14335661533496999</v>
      </c>
      <c r="AG674" s="83">
        <v>67.98260468943073</v>
      </c>
    </row>
    <row r="675" spans="24:33" ht="15" customHeight="1">
      <c r="X675" s="86">
        <v>44284</v>
      </c>
      <c r="Y675" s="91">
        <v>40.480254923158498</v>
      </c>
      <c r="Z675" s="91">
        <v>10.7186083753751</v>
      </c>
      <c r="AA675" s="68">
        <v>3.4855494140926999</v>
      </c>
      <c r="AB675" s="91">
        <v>3.0011610345360298</v>
      </c>
      <c r="AC675" s="91">
        <v>0.91619428844304796</v>
      </c>
      <c r="AD675" s="91">
        <v>0.7362568474703749</v>
      </c>
      <c r="AE675" s="91">
        <v>0.123746999996868</v>
      </c>
      <c r="AF675" s="91">
        <v>0.143524959120054</v>
      </c>
      <c r="AG675" s="83">
        <v>67.913855089643349</v>
      </c>
    </row>
    <row r="676" spans="24:33" ht="15" customHeight="1">
      <c r="X676" s="86">
        <v>44285</v>
      </c>
      <c r="Y676" s="91">
        <v>40.652191415800303</v>
      </c>
      <c r="Z676" s="91">
        <v>10.5893167844559</v>
      </c>
      <c r="AA676" s="68">
        <v>3.5168566315423999</v>
      </c>
      <c r="AB676" s="91">
        <v>3.0118763708099299</v>
      </c>
      <c r="AC676" s="91">
        <v>0.92942087839145804</v>
      </c>
      <c r="AD676" s="91">
        <v>0.74471856538539505</v>
      </c>
      <c r="AE676" s="91">
        <v>0.12636557056952699</v>
      </c>
      <c r="AF676" s="91">
        <v>0.143324974052353</v>
      </c>
      <c r="AG676" s="83">
        <v>68.078077084656002</v>
      </c>
    </row>
    <row r="677" spans="24:33" ht="15" customHeight="1">
      <c r="X677" s="86">
        <v>44286</v>
      </c>
      <c r="Y677" s="91">
        <v>40.748345042493298</v>
      </c>
      <c r="Z677" s="91">
        <v>10.672698832782</v>
      </c>
      <c r="AA677" s="68">
        <v>3.5729072044228802</v>
      </c>
      <c r="AB677" s="91">
        <v>3.0280965615137299</v>
      </c>
      <c r="AC677" s="91">
        <v>0.95286947583728798</v>
      </c>
      <c r="AD677" s="91">
        <v>0.76609122919136297</v>
      </c>
      <c r="AE677" s="91">
        <v>0.12476683325849</v>
      </c>
      <c r="AF677" s="91">
        <v>0.14402033227043901</v>
      </c>
      <c r="AG677" s="83">
        <v>67.90282268917494</v>
      </c>
    </row>
    <row r="678" spans="24:33" ht="15" customHeight="1">
      <c r="X678" s="86">
        <v>44287</v>
      </c>
      <c r="Y678" s="91">
        <v>40.7493722702472</v>
      </c>
      <c r="Z678" s="91">
        <v>10.618429678944599</v>
      </c>
      <c r="AA678" s="68">
        <v>3.5109939942531798</v>
      </c>
      <c r="AB678" s="91">
        <v>3.0438619314925801</v>
      </c>
      <c r="AC678" s="91">
        <v>0.97833664802867304</v>
      </c>
      <c r="AD678" s="91">
        <v>0.79822060274328299</v>
      </c>
      <c r="AE678" s="91">
        <v>0.12699818155765799</v>
      </c>
      <c r="AF678" s="91">
        <v>0.14414744779160898</v>
      </c>
      <c r="AG678" s="83">
        <v>67.949186493445922</v>
      </c>
    </row>
    <row r="679" spans="24:33" ht="15" customHeight="1">
      <c r="X679" s="86">
        <v>44288</v>
      </c>
      <c r="Y679" s="91">
        <v>41.541558197613</v>
      </c>
      <c r="Z679" s="91">
        <v>10.675501060109301</v>
      </c>
      <c r="AA679" s="68">
        <v>3.6872640889026198</v>
      </c>
      <c r="AB679" s="91">
        <v>3.10738717094504</v>
      </c>
      <c r="AC679" s="91">
        <v>0.98003494617694498</v>
      </c>
      <c r="AD679" s="91">
        <v>0.79984887982976194</v>
      </c>
      <c r="AE679" s="91">
        <v>0.12636124736437801</v>
      </c>
      <c r="AF679" s="91">
        <v>0.145086890141952</v>
      </c>
      <c r="AG679" s="83">
        <v>68.030606582504234</v>
      </c>
    </row>
    <row r="680" spans="24:33" ht="15" customHeight="1">
      <c r="X680" s="86">
        <v>44289</v>
      </c>
      <c r="Y680" s="91">
        <v>42.325041118644897</v>
      </c>
      <c r="Z680" s="91">
        <v>10.612940864392099</v>
      </c>
      <c r="AA680" s="68">
        <v>3.9226490296754797</v>
      </c>
      <c r="AB680" s="91">
        <v>3.1738209104153499</v>
      </c>
      <c r="AC680" s="91">
        <v>0.98378636759977811</v>
      </c>
      <c r="AD680" s="91">
        <v>0.79825484142616998</v>
      </c>
      <c r="AE680" s="91">
        <v>0.124231497951693</v>
      </c>
      <c r="AF680" s="91">
        <v>0.14439529365349998</v>
      </c>
      <c r="AG680" s="83">
        <v>68.172601052587794</v>
      </c>
    </row>
    <row r="681" spans="24:33" ht="15" customHeight="1">
      <c r="X681" s="86">
        <v>44290</v>
      </c>
      <c r="Y681" s="91">
        <v>42.5827033827698</v>
      </c>
      <c r="Z681" s="91">
        <v>10.786770562474301</v>
      </c>
      <c r="AA681" s="68">
        <v>4.0155217015472005</v>
      </c>
      <c r="AB681" s="91">
        <v>3.2022799052347897</v>
      </c>
      <c r="AC681" s="91">
        <v>0.99105111250136002</v>
      </c>
      <c r="AD681" s="91">
        <v>0.79408840768483402</v>
      </c>
      <c r="AE681" s="91">
        <v>0.12447400179703499</v>
      </c>
      <c r="AF681" s="91">
        <v>0.14480541884972201</v>
      </c>
      <c r="AG681" s="83">
        <v>67.978211201844317</v>
      </c>
    </row>
    <row r="682" spans="24:33" ht="15" customHeight="1">
      <c r="X682" s="86">
        <v>44291</v>
      </c>
      <c r="Y682" s="91">
        <v>42.434281141417998</v>
      </c>
      <c r="Z682" s="91">
        <v>10.8068291270086</v>
      </c>
      <c r="AA682" s="68">
        <v>3.9923304890414801</v>
      </c>
      <c r="AB682" s="91">
        <v>3.18066060474926</v>
      </c>
      <c r="AC682" s="91">
        <v>0.98030298445467801</v>
      </c>
      <c r="AD682" s="91">
        <v>0.78409347355196701</v>
      </c>
      <c r="AE682" s="91">
        <v>0.12511834365660601</v>
      </c>
      <c r="AF682" s="91">
        <v>0.14408111141218199</v>
      </c>
      <c r="AG682" s="83">
        <v>67.951714783576136</v>
      </c>
    </row>
    <row r="683" spans="24:33" ht="15" customHeight="1">
      <c r="X683" s="86">
        <v>44292</v>
      </c>
      <c r="Y683" s="91">
        <v>43.021450785046099</v>
      </c>
      <c r="Z683" s="91">
        <v>10.771075134393499</v>
      </c>
      <c r="AA683" s="68">
        <v>4.0762984536111304</v>
      </c>
      <c r="AB683" s="91">
        <v>3.17584489661213</v>
      </c>
      <c r="AC683" s="91">
        <v>0.96643815307669301</v>
      </c>
      <c r="AD683" s="91">
        <v>0.77121427781986496</v>
      </c>
      <c r="AE683" s="91">
        <v>0.12732961358893699</v>
      </c>
      <c r="AF683" s="91">
        <v>0.14391690488928299</v>
      </c>
      <c r="AG683" s="83">
        <v>68.230001886010186</v>
      </c>
    </row>
    <row r="684" spans="24:33" ht="15" customHeight="1">
      <c r="X684" s="86">
        <v>44293</v>
      </c>
      <c r="Y684" s="91">
        <v>43.115049602772402</v>
      </c>
      <c r="Z684" s="91">
        <v>10.7461673335914</v>
      </c>
      <c r="AA684" s="68">
        <v>4.1313403347896696</v>
      </c>
      <c r="AB684" s="91">
        <v>3.1897310111602701</v>
      </c>
      <c r="AC684" s="91">
        <v>0.96026658736822401</v>
      </c>
      <c r="AD684" s="91">
        <v>0.76698432565250296</v>
      </c>
      <c r="AE684" s="91">
        <v>0.12734690909936899</v>
      </c>
      <c r="AF684" s="91">
        <v>0.14434637060177202</v>
      </c>
      <c r="AG684" s="83">
        <v>68.240279452934345</v>
      </c>
    </row>
    <row r="685" spans="24:33" ht="15" customHeight="1">
      <c r="X685" s="86">
        <v>44294</v>
      </c>
      <c r="Y685" s="91">
        <v>43.632490022198901</v>
      </c>
      <c r="Z685" s="91">
        <v>10.8442140277034</v>
      </c>
      <c r="AA685" s="68">
        <v>4.40356125749254</v>
      </c>
      <c r="AB685" s="91">
        <v>3.18164712059983</v>
      </c>
      <c r="AC685" s="91">
        <v>0.92718348018784802</v>
      </c>
      <c r="AD685" s="91">
        <v>0.73864765721571501</v>
      </c>
      <c r="AE685" s="91">
        <v>0.131503981300405</v>
      </c>
      <c r="AF685" s="91">
        <v>0.143793505300499</v>
      </c>
      <c r="AG685" s="83">
        <v>68.172526344099467</v>
      </c>
    </row>
    <row r="686" spans="24:33" ht="15" customHeight="1">
      <c r="X686" s="86">
        <v>44295</v>
      </c>
      <c r="Y686" s="91">
        <v>43.821787033641002</v>
      </c>
      <c r="Z686" s="91">
        <v>10.909602920969</v>
      </c>
      <c r="AA686" s="68">
        <v>4.7413812378187501</v>
      </c>
      <c r="AB686" s="91">
        <v>3.1896316369378601</v>
      </c>
      <c r="AC686" s="91">
        <v>0.905333790438134</v>
      </c>
      <c r="AD686" s="91">
        <v>0.72093195501968899</v>
      </c>
      <c r="AE686" s="91">
        <v>0.132674526780867</v>
      </c>
      <c r="AF686" s="91">
        <v>0.143695986230998</v>
      </c>
      <c r="AG686" s="83">
        <v>67.872315501930501</v>
      </c>
    </row>
    <row r="687" spans="24:33" ht="15" customHeight="1">
      <c r="X687" s="86">
        <v>44296</v>
      </c>
      <c r="Y687" s="91">
        <v>44.387800230396003</v>
      </c>
      <c r="Z687" s="91">
        <v>10.959714276159401</v>
      </c>
      <c r="AA687" s="68">
        <v>4.9346040165715399</v>
      </c>
      <c r="AB687" s="91">
        <v>3.22338644385747</v>
      </c>
      <c r="AC687" s="91">
        <v>0.91214023319384507</v>
      </c>
      <c r="AD687" s="91">
        <v>0.72521565487934303</v>
      </c>
      <c r="AE687" s="91">
        <v>0.13319101669608999</v>
      </c>
      <c r="AF687" s="91">
        <v>0.144087266913106</v>
      </c>
      <c r="AG687" s="83">
        <v>67.850360477390737</v>
      </c>
    </row>
    <row r="688" spans="24:33" ht="15" customHeight="1">
      <c r="X688" s="86">
        <v>44297</v>
      </c>
      <c r="Y688" s="91">
        <v>44.458970714871697</v>
      </c>
      <c r="Z688" s="91">
        <v>10.980330240975301</v>
      </c>
      <c r="AA688" s="68">
        <v>4.9584525688901504</v>
      </c>
      <c r="AB688" s="91">
        <v>3.2690967898893701</v>
      </c>
      <c r="AC688" s="91">
        <v>0.91054171318355503</v>
      </c>
      <c r="AD688" s="91">
        <v>0.72761910335000801</v>
      </c>
      <c r="AE688" s="91">
        <v>0.12991044315363101</v>
      </c>
      <c r="AF688" s="91">
        <v>0.14370166423171499</v>
      </c>
      <c r="AG688" s="83">
        <v>67.794913219129398</v>
      </c>
    </row>
    <row r="689" spans="24:33" ht="15" customHeight="1">
      <c r="X689" s="86">
        <v>44298</v>
      </c>
      <c r="Y689" s="91">
        <v>44.4822824142245</v>
      </c>
      <c r="Z689" s="91">
        <v>10.920367817680999</v>
      </c>
      <c r="AA689" s="68">
        <v>5.0398536928062203</v>
      </c>
      <c r="AB689" s="91">
        <v>3.2708103318083701</v>
      </c>
      <c r="AC689" s="91">
        <v>0.91066419090412398</v>
      </c>
      <c r="AD689" s="91">
        <v>0.72405835131323104</v>
      </c>
      <c r="AE689" s="91">
        <v>0.130358390242825</v>
      </c>
      <c r="AF689" s="91">
        <v>0.14361184634308402</v>
      </c>
      <c r="AG689" s="83">
        <v>67.785617087694931</v>
      </c>
    </row>
    <row r="690" spans="24:33" ht="15" customHeight="1">
      <c r="X690" s="86">
        <v>44299</v>
      </c>
      <c r="Y690" s="91">
        <v>45.384934412519797</v>
      </c>
      <c r="Z690" s="91">
        <v>10.7960937315968</v>
      </c>
      <c r="AA690" s="68">
        <v>5.1379857118282803</v>
      </c>
      <c r="AB690" s="91">
        <v>3.2806593115993601</v>
      </c>
      <c r="AC690" s="91">
        <v>0.91528743578813598</v>
      </c>
      <c r="AD690" s="91">
        <v>0.73252304261520396</v>
      </c>
      <c r="AE690" s="91">
        <v>0.13493323898406101</v>
      </c>
      <c r="AF690" s="91">
        <v>0.14371796727043301</v>
      </c>
      <c r="AG690" s="83">
        <v>68.221210375966294</v>
      </c>
    </row>
    <row r="691" spans="24:33" ht="15" customHeight="1">
      <c r="X691" s="86">
        <v>44300</v>
      </c>
      <c r="Y691" s="91">
        <v>45.908242308477796</v>
      </c>
      <c r="Z691" s="91">
        <v>11.0912631595987</v>
      </c>
      <c r="AA691" s="68">
        <v>5.3191788612089397</v>
      </c>
      <c r="AB691" s="91">
        <v>3.2568768512967301</v>
      </c>
      <c r="AC691" s="91">
        <v>0.92259955036101793</v>
      </c>
      <c r="AD691" s="91">
        <v>0.73859724198464094</v>
      </c>
      <c r="AE691" s="91">
        <v>0.128445708855848</v>
      </c>
      <c r="AF691" s="91">
        <v>0.14420709231245898</v>
      </c>
      <c r="AG691" s="83">
        <v>68.002729963232241</v>
      </c>
    </row>
    <row r="692" spans="24:33" ht="15" customHeight="1">
      <c r="X692" s="86">
        <v>44301</v>
      </c>
      <c r="Y692" s="91">
        <v>46.522100174401203</v>
      </c>
      <c r="Z692" s="91">
        <v>11.3046279485743</v>
      </c>
      <c r="AA692" s="68">
        <v>5.4015722211431001</v>
      </c>
      <c r="AB692" s="91">
        <v>3.3138903130244399</v>
      </c>
      <c r="AC692" s="91">
        <v>0.891058683887336</v>
      </c>
      <c r="AD692" s="91">
        <v>0.70685806155657005</v>
      </c>
      <c r="AE692" s="91">
        <v>0.12594920774808802</v>
      </c>
      <c r="AF692" s="91">
        <v>0.14433042597742399</v>
      </c>
      <c r="AG692" s="83">
        <v>68.004439369283361</v>
      </c>
    </row>
    <row r="693" spans="24:33" ht="15" customHeight="1">
      <c r="X693" s="86">
        <v>44302</v>
      </c>
      <c r="Y693" s="91">
        <v>46.940132269011904</v>
      </c>
      <c r="Z693" s="91">
        <v>11.310374507919599</v>
      </c>
      <c r="AA693" s="68">
        <v>5.4064288503309896</v>
      </c>
      <c r="AB693" s="91">
        <v>3.4270204012477001</v>
      </c>
      <c r="AC693" s="91">
        <v>0.88527223918847797</v>
      </c>
      <c r="AD693" s="91">
        <v>0.70217987566775708</v>
      </c>
      <c r="AE693" s="91">
        <v>0.12546848084679199</v>
      </c>
      <c r="AF693" s="91">
        <v>0.14455454122598202</v>
      </c>
      <c r="AG693" s="83">
        <v>68.086971035413185</v>
      </c>
    </row>
    <row r="694" spans="24:33" ht="15" customHeight="1">
      <c r="X694" s="86">
        <v>44303</v>
      </c>
      <c r="Y694" s="91">
        <v>48.001235166891099</v>
      </c>
      <c r="Z694" s="91">
        <v>11.345613290044799</v>
      </c>
      <c r="AA694" s="68">
        <v>5.4213021310955094</v>
      </c>
      <c r="AB694" s="91">
        <v>3.54734498773449</v>
      </c>
      <c r="AC694" s="91">
        <v>0.88180723018780605</v>
      </c>
      <c r="AD694" s="91">
        <v>0.703703972560354</v>
      </c>
      <c r="AE694" s="91">
        <v>0.12548026806245099</v>
      </c>
      <c r="AF694" s="91">
        <v>0.14460087340217098</v>
      </c>
      <c r="AG694" s="83">
        <v>68.406001089266979</v>
      </c>
    </row>
    <row r="695" spans="24:33" ht="15" customHeight="1">
      <c r="X695" s="86">
        <v>44304</v>
      </c>
      <c r="Y695" s="91">
        <v>48.404218283643701</v>
      </c>
      <c r="Z695" s="91">
        <v>11.3774169296568</v>
      </c>
      <c r="AA695" s="68">
        <v>5.4367723555900298</v>
      </c>
      <c r="AB695" s="91">
        <v>3.5684838163816899</v>
      </c>
      <c r="AC695" s="91">
        <v>0.88350657822496104</v>
      </c>
      <c r="AD695" s="91">
        <v>0.70505188611055192</v>
      </c>
      <c r="AE695" s="91">
        <v>0.12577940423022699</v>
      </c>
      <c r="AF695" s="91">
        <v>0.144940214695752</v>
      </c>
      <c r="AG695" s="83">
        <v>68.516408812799483</v>
      </c>
    </row>
    <row r="696" spans="24:33" ht="15" customHeight="1">
      <c r="X696" s="86">
        <v>44305</v>
      </c>
      <c r="Y696" s="91">
        <v>48.1456892670221</v>
      </c>
      <c r="Z696" s="91">
        <v>11.3069316667265</v>
      </c>
      <c r="AA696" s="68">
        <v>5.40281048413269</v>
      </c>
      <c r="AB696" s="91">
        <v>3.5669181229589602</v>
      </c>
      <c r="AC696" s="91">
        <v>0.87770970234643897</v>
      </c>
      <c r="AD696" s="91">
        <v>0.70056248850550795</v>
      </c>
      <c r="AE696" s="91">
        <v>0.12506403333508198</v>
      </c>
      <c r="AF696" s="91">
        <v>0.143975932719906</v>
      </c>
      <c r="AG696" s="83">
        <v>68.515612717921513</v>
      </c>
    </row>
    <row r="697" spans="24:33" ht="15" customHeight="1">
      <c r="X697" s="86">
        <v>44306</v>
      </c>
      <c r="Y697" s="91">
        <v>48.684807556442806</v>
      </c>
      <c r="Z697" s="91">
        <v>11.306976779206199</v>
      </c>
      <c r="AA697" s="68">
        <v>5.40287957797592</v>
      </c>
      <c r="AB697" s="91">
        <v>3.5621603224088898</v>
      </c>
      <c r="AC697" s="91">
        <v>0.87806631860878603</v>
      </c>
      <c r="AD697" s="91">
        <v>0.70083390817167301</v>
      </c>
      <c r="AE697" s="91">
        <v>0.12628187852953299</v>
      </c>
      <c r="AF697" s="91">
        <v>0.143790942516686</v>
      </c>
      <c r="AG697" s="83">
        <v>68.758222382929148</v>
      </c>
    </row>
    <row r="698" spans="24:33" ht="15" customHeight="1">
      <c r="X698" s="86">
        <v>44307</v>
      </c>
      <c r="Y698" s="91">
        <v>49.056134735374002</v>
      </c>
      <c r="Z698" s="91">
        <v>11.307034650171699</v>
      </c>
      <c r="AA698" s="68">
        <v>5.4029428289276691</v>
      </c>
      <c r="AB698" s="91">
        <v>3.5861211048384298</v>
      </c>
      <c r="AC698" s="91">
        <v>0.87831450973815206</v>
      </c>
      <c r="AD698" s="91">
        <v>0.70100571441315995</v>
      </c>
      <c r="AE698" s="91">
        <v>0.12586449730305199</v>
      </c>
      <c r="AF698" s="91">
        <v>0.14366455885668</v>
      </c>
      <c r="AG698" s="83">
        <v>68.898018041700198</v>
      </c>
    </row>
    <row r="699" spans="24:33" ht="15" customHeight="1">
      <c r="X699" s="86">
        <v>44308</v>
      </c>
      <c r="Y699" s="91">
        <v>49.318303941687596</v>
      </c>
      <c r="Z699" s="91">
        <v>11.291596877625999</v>
      </c>
      <c r="AA699" s="68">
        <v>5.3990723238313798</v>
      </c>
      <c r="AB699" s="91">
        <v>3.60199932826146</v>
      </c>
      <c r="AC699" s="91">
        <v>0.88601296312571398</v>
      </c>
      <c r="AD699" s="91">
        <v>0.70110565098979993</v>
      </c>
      <c r="AE699" s="91">
        <v>0.12493981231429001</v>
      </c>
      <c r="AF699" s="91">
        <v>0.144074365208682</v>
      </c>
      <c r="AG699" s="83">
        <v>69.008397304136665</v>
      </c>
    </row>
    <row r="700" spans="24:33" ht="15" customHeight="1">
      <c r="X700" s="86">
        <v>44309</v>
      </c>
      <c r="Y700" s="91">
        <v>49.281465428799201</v>
      </c>
      <c r="Z700" s="91">
        <v>11.2433292559954</v>
      </c>
      <c r="AA700" s="68">
        <v>5.3870149477688702</v>
      </c>
      <c r="AB700" s="91">
        <v>3.57561102294355</v>
      </c>
      <c r="AC700" s="91">
        <v>0.90937131073815092</v>
      </c>
      <c r="AD700" s="91">
        <v>0.70072664038756005</v>
      </c>
      <c r="AE700" s="91">
        <v>0.12636518060087801</v>
      </c>
      <c r="AF700" s="91">
        <v>0.14493085448688001</v>
      </c>
      <c r="AG700" s="83">
        <v>69.051820008777952</v>
      </c>
    </row>
    <row r="701" spans="24:33" ht="15" customHeight="1">
      <c r="X701" s="86">
        <v>44310</v>
      </c>
      <c r="Y701" s="91">
        <v>49.430330023073402</v>
      </c>
      <c r="Z701" s="91">
        <v>11.243250206071799</v>
      </c>
      <c r="AA701" s="68">
        <v>6.05469953982477</v>
      </c>
      <c r="AB701" s="91">
        <v>3.5855495475268402</v>
      </c>
      <c r="AC701" s="91">
        <v>0.90889543075290202</v>
      </c>
      <c r="AD701" s="91">
        <v>0.70038102132451907</v>
      </c>
      <c r="AE701" s="91">
        <v>0.12540869366344901</v>
      </c>
      <c r="AF701" s="91">
        <v>0.14554943452907301</v>
      </c>
      <c r="AG701" s="83">
        <v>68.46869029807749</v>
      </c>
    </row>
    <row r="702" spans="24:33" ht="15" customHeight="1">
      <c r="X702" s="86">
        <v>44311</v>
      </c>
      <c r="Y702" s="91">
        <v>49.694356366080903</v>
      </c>
      <c r="Z702" s="91">
        <v>11.2433027185297</v>
      </c>
      <c r="AA702" s="68">
        <v>6.9761901651862299</v>
      </c>
      <c r="AB702" s="91">
        <v>3.6084914525655898</v>
      </c>
      <c r="AC702" s="91">
        <v>0.90936875329740907</v>
      </c>
      <c r="AD702" s="91">
        <v>0.70064749519720304</v>
      </c>
      <c r="AE702" s="91">
        <v>0.125219963582828</v>
      </c>
      <c r="AF702" s="91">
        <v>0.14507550831722099</v>
      </c>
      <c r="AG702" s="83">
        <v>67.701036305704577</v>
      </c>
    </row>
    <row r="703" spans="24:33" ht="15" customHeight="1">
      <c r="X703" s="86">
        <v>44312</v>
      </c>
      <c r="Y703" s="91">
        <v>50.006241842046599</v>
      </c>
      <c r="Z703" s="91">
        <v>11.2433022983291</v>
      </c>
      <c r="AA703" s="68">
        <v>6.9763331730601195</v>
      </c>
      <c r="AB703" s="91">
        <v>3.6359697040112198</v>
      </c>
      <c r="AC703" s="91">
        <v>0.9088288501256</v>
      </c>
      <c r="AD703" s="91">
        <v>0.70032494362424191</v>
      </c>
      <c r="AE703" s="91">
        <v>0.12800089444971099</v>
      </c>
      <c r="AF703" s="91">
        <v>0.145403914719793</v>
      </c>
      <c r="AG703" s="83">
        <v>67.810217495652452</v>
      </c>
    </row>
    <row r="704" spans="24:33" ht="15" customHeight="1">
      <c r="X704" s="86">
        <v>44313</v>
      </c>
      <c r="Y704" s="91">
        <v>50.303546771985602</v>
      </c>
      <c r="Z704" s="91">
        <v>11.2432869617906</v>
      </c>
      <c r="AA704" s="68">
        <v>6.9762436419539702</v>
      </c>
      <c r="AB704" s="91">
        <v>3.6977641491490698</v>
      </c>
      <c r="AC704" s="91">
        <v>0.90882742882934697</v>
      </c>
      <c r="AD704" s="91">
        <v>0.7002301926558141</v>
      </c>
      <c r="AE704" s="91">
        <v>0.12767182008290101</v>
      </c>
      <c r="AF704" s="91">
        <v>0.14512378489267</v>
      </c>
      <c r="AG704" s="83">
        <v>67.883559350688785</v>
      </c>
    </row>
    <row r="705" spans="24:33" ht="15" customHeight="1">
      <c r="X705" s="86">
        <v>44314</v>
      </c>
      <c r="Y705" s="91">
        <v>50.922030221719005</v>
      </c>
      <c r="Z705" s="91">
        <v>11.2433932438369</v>
      </c>
      <c r="AA705" s="68">
        <v>6.9762345631265896</v>
      </c>
      <c r="AB705" s="91">
        <v>3.7372721242887703</v>
      </c>
      <c r="AC705" s="91">
        <v>0.908947877832184</v>
      </c>
      <c r="AD705" s="91">
        <v>0.70037687905173807</v>
      </c>
      <c r="AE705" s="91">
        <v>0.12662499907106001</v>
      </c>
      <c r="AF705" s="91">
        <v>0.145165988208657</v>
      </c>
      <c r="AG705" s="83">
        <v>68.113963295025926</v>
      </c>
    </row>
    <row r="706" spans="24:33" ht="15" customHeight="1">
      <c r="X706" s="86">
        <v>44315</v>
      </c>
      <c r="Y706" s="91">
        <v>51.010684376567099</v>
      </c>
      <c r="Z706" s="91">
        <v>11.243044707000401</v>
      </c>
      <c r="AA706" s="68">
        <v>6.9762753786750205</v>
      </c>
      <c r="AB706" s="91">
        <v>3.7771583792589203</v>
      </c>
      <c r="AC706" s="91">
        <v>0.909192650300368</v>
      </c>
      <c r="AD706" s="91">
        <v>0.70053921686418297</v>
      </c>
      <c r="AE706" s="91">
        <v>0.12611721950708199</v>
      </c>
      <c r="AF706" s="91">
        <v>0.144840234321992</v>
      </c>
      <c r="AG706" s="83">
        <v>68.116100146498795</v>
      </c>
    </row>
    <row r="707" spans="24:33" ht="15" customHeight="1">
      <c r="X707" s="86">
        <v>44316</v>
      </c>
      <c r="Y707" s="91">
        <v>50.995272091790902</v>
      </c>
      <c r="Z707" s="91">
        <v>13.9662967594848</v>
      </c>
      <c r="AA707" s="68">
        <v>6.9762396723730093</v>
      </c>
      <c r="AB707" s="91">
        <v>3.8295552873101202</v>
      </c>
      <c r="AC707" s="91">
        <v>0.90901805998385199</v>
      </c>
      <c r="AD707" s="91">
        <v>0.70041185050626398</v>
      </c>
      <c r="AE707" s="91">
        <v>0.12683265459165299</v>
      </c>
      <c r="AF707" s="91">
        <v>0.14527682622970797</v>
      </c>
      <c r="AG707" s="83">
        <v>65.674169226771383</v>
      </c>
    </row>
    <row r="708" spans="24:33" ht="15" customHeight="1">
      <c r="X708" s="86">
        <v>44317</v>
      </c>
      <c r="Y708" s="91">
        <v>51.456025173645898</v>
      </c>
      <c r="Z708" s="91">
        <v>14.3801684564661</v>
      </c>
      <c r="AA708" s="68">
        <v>6.9762273126563192</v>
      </c>
      <c r="AB708" s="91">
        <v>3.86673821452495</v>
      </c>
      <c r="AC708" s="91">
        <v>0.90899546608804793</v>
      </c>
      <c r="AD708" s="91">
        <v>0.70038618562563804</v>
      </c>
      <c r="AE708" s="91">
        <v>0.127406504465054</v>
      </c>
      <c r="AF708" s="91">
        <v>0.14500341977344799</v>
      </c>
      <c r="AG708" s="83">
        <v>65.498221054331935</v>
      </c>
    </row>
    <row r="709" spans="24:33" ht="15" customHeight="1">
      <c r="X709" s="86">
        <v>44318</v>
      </c>
      <c r="Y709" s="91">
        <v>51.779854106973396</v>
      </c>
      <c r="Z709" s="91">
        <v>14.380115429856801</v>
      </c>
      <c r="AA709" s="68">
        <v>6.9762608186338504</v>
      </c>
      <c r="AB709" s="91">
        <v>3.9280676703317199</v>
      </c>
      <c r="AC709" s="91">
        <v>0.90922095587969898</v>
      </c>
      <c r="AD709" s="91">
        <v>0.70061043950405</v>
      </c>
      <c r="AE709" s="91">
        <v>0.12627175480094902</v>
      </c>
      <c r="AF709" s="91">
        <v>0.14482636646045802</v>
      </c>
      <c r="AG709" s="83">
        <v>65.589593847375454</v>
      </c>
    </row>
    <row r="710" spans="24:33" ht="15" customHeight="1">
      <c r="X710" s="86">
        <v>44319</v>
      </c>
      <c r="Y710" s="91">
        <v>52.050748633701701</v>
      </c>
      <c r="Z710" s="91">
        <v>14.380237025291901</v>
      </c>
      <c r="AA710" s="68">
        <v>6.9763014406134598</v>
      </c>
      <c r="AB710" s="91">
        <v>4.0010210560706705</v>
      </c>
      <c r="AC710" s="91">
        <v>0.9093041494271491</v>
      </c>
      <c r="AD710" s="91">
        <v>0.70063778509475505</v>
      </c>
      <c r="AE710" s="91">
        <v>0.127683351559228</v>
      </c>
      <c r="AF710" s="91">
        <v>0.14470385622903001</v>
      </c>
      <c r="AG710" s="83">
        <v>65.645516806840646</v>
      </c>
    </row>
    <row r="711" spans="24:33" ht="15" customHeight="1">
      <c r="X711" s="86">
        <v>44320</v>
      </c>
      <c r="Y711" s="91">
        <v>52.167860987838601</v>
      </c>
      <c r="Z711" s="91">
        <v>14.380162960724899</v>
      </c>
      <c r="AA711" s="68">
        <v>6.9762739447526796</v>
      </c>
      <c r="AB711" s="91">
        <v>4.1084940009880997</v>
      </c>
      <c r="AC711" s="91">
        <v>0.90920571731350697</v>
      </c>
      <c r="AD711" s="91">
        <v>0.70058070845936504</v>
      </c>
      <c r="AE711" s="91">
        <v>0.125459386216909</v>
      </c>
      <c r="AF711" s="91">
        <v>0.14432159808471798</v>
      </c>
      <c r="AG711" s="83">
        <v>65.609751042773667</v>
      </c>
    </row>
    <row r="712" spans="24:33" ht="15" customHeight="1">
      <c r="X712" s="86">
        <v>44321</v>
      </c>
      <c r="Y712" s="91">
        <v>52.777173452989096</v>
      </c>
      <c r="Z712" s="91">
        <v>14.380216040140601</v>
      </c>
      <c r="AA712" s="68">
        <v>6.9762265149571103</v>
      </c>
      <c r="AB712" s="91">
        <v>4.1967312907492902</v>
      </c>
      <c r="AC712" s="91">
        <v>0.90916395324237798</v>
      </c>
      <c r="AD712" s="91">
        <v>0.70049547172655502</v>
      </c>
      <c r="AE712" s="91">
        <v>0.12720487148731899</v>
      </c>
      <c r="AF712" s="91">
        <v>0.14491022058764499</v>
      </c>
      <c r="AG712" s="83">
        <v>65.797004565138607</v>
      </c>
    </row>
    <row r="713" spans="24:33" ht="15" customHeight="1">
      <c r="X713" s="86">
        <v>44322</v>
      </c>
      <c r="Y713" s="91">
        <v>53.5532409221384</v>
      </c>
      <c r="Z713" s="91">
        <v>14.380148622052699</v>
      </c>
      <c r="AA713" s="68">
        <v>7.5609547757646505</v>
      </c>
      <c r="AB713" s="91">
        <v>4.3597746404606301</v>
      </c>
      <c r="AC713" s="91">
        <v>0.90882827163036295</v>
      </c>
      <c r="AD713" s="91">
        <v>0.70021889581034302</v>
      </c>
      <c r="AE713" s="91">
        <v>0.12855261024414599</v>
      </c>
      <c r="AF713" s="91">
        <v>0.14578049054176301</v>
      </c>
      <c r="AG713" s="83">
        <v>65.518570334938644</v>
      </c>
    </row>
    <row r="714" spans="24:33" ht="15" customHeight="1">
      <c r="X714" s="86">
        <v>44323</v>
      </c>
      <c r="Y714" s="91">
        <v>54.675168264794998</v>
      </c>
      <c r="Z714" s="91">
        <v>14.380160693246701</v>
      </c>
      <c r="AA714" s="68">
        <v>7.7988523758184698</v>
      </c>
      <c r="AB714" s="91">
        <v>4.4944008761330005</v>
      </c>
      <c r="AC714" s="91">
        <v>0.90914701804840103</v>
      </c>
      <c r="AD714" s="91">
        <v>0.70057993751403702</v>
      </c>
      <c r="AE714" s="91">
        <v>0.128332271283843</v>
      </c>
      <c r="AF714" s="91">
        <v>0.14627881666893802</v>
      </c>
      <c r="AG714" s="83">
        <v>65.689354762835393</v>
      </c>
    </row>
    <row r="715" spans="24:33" ht="15" customHeight="1">
      <c r="X715" s="86">
        <v>44324</v>
      </c>
      <c r="Y715" s="91">
        <v>55.259609221567104</v>
      </c>
      <c r="Z715" s="91">
        <v>14.3800745055888</v>
      </c>
      <c r="AA715" s="68">
        <v>7.7988376152617001</v>
      </c>
      <c r="AB715" s="91">
        <v>4.5467415503319</v>
      </c>
      <c r="AC715" s="91">
        <v>0.90863721437981104</v>
      </c>
      <c r="AD715" s="91">
        <v>0.70004606075434894</v>
      </c>
      <c r="AE715" s="91">
        <v>0.128650213344878</v>
      </c>
      <c r="AF715" s="91">
        <v>0.14600432179565601</v>
      </c>
      <c r="AG715" s="83">
        <v>65.888316674364773</v>
      </c>
    </row>
    <row r="716" spans="24:33" ht="15" customHeight="1">
      <c r="X716" s="86">
        <v>44325</v>
      </c>
      <c r="Y716" s="91">
        <v>55.534219323258498</v>
      </c>
      <c r="Z716" s="91">
        <v>14.3800388256227</v>
      </c>
      <c r="AA716" s="68">
        <v>7.7988461033661807</v>
      </c>
      <c r="AB716" s="91">
        <v>4.6265611381080403</v>
      </c>
      <c r="AC716" s="91">
        <v>0.9090666120615799</v>
      </c>
      <c r="AD716" s="91">
        <v>0.70035436445351595</v>
      </c>
      <c r="AE716" s="91">
        <v>0.12758057344219401</v>
      </c>
      <c r="AF716" s="91">
        <v>0.145671929288574</v>
      </c>
      <c r="AG716" s="83">
        <v>65.9376361053572</v>
      </c>
    </row>
    <row r="717" spans="24:33" ht="15" customHeight="1">
      <c r="X717" s="86">
        <v>44326</v>
      </c>
      <c r="Y717" s="91">
        <v>55.789868615306901</v>
      </c>
      <c r="Z717" s="91">
        <v>14.3800701681389</v>
      </c>
      <c r="AA717" s="68">
        <v>7.7988456859392405</v>
      </c>
      <c r="AB717" s="91">
        <v>4.7118745122127201</v>
      </c>
      <c r="AC717" s="91">
        <v>0.90874672274725399</v>
      </c>
      <c r="AD717" s="91">
        <v>0.70017223147800001</v>
      </c>
      <c r="AE717" s="91">
        <v>0.12700632032117301</v>
      </c>
      <c r="AF717" s="91">
        <v>0.14552586887741301</v>
      </c>
      <c r="AG717" s="83">
        <v>65.975019465365605</v>
      </c>
    </row>
    <row r="718" spans="24:33" ht="15" customHeight="1">
      <c r="X718" s="86">
        <v>44327</v>
      </c>
      <c r="Y718" s="91">
        <v>56.5128483601694</v>
      </c>
      <c r="Z718" s="91">
        <v>14.3802059198787</v>
      </c>
      <c r="AA718" s="68">
        <v>7.7988774517856303</v>
      </c>
      <c r="AB718" s="91">
        <v>4.7466590993800093</v>
      </c>
      <c r="AC718" s="91">
        <v>0.90888830445166602</v>
      </c>
      <c r="AD718" s="91">
        <v>0.70026637614980902</v>
      </c>
      <c r="AE718" s="91">
        <v>0.12571646772540601</v>
      </c>
      <c r="AF718" s="91">
        <v>0.14471688834004001</v>
      </c>
      <c r="AG718" s="83">
        <v>66.237757427619599</v>
      </c>
    </row>
    <row r="719" spans="24:33" ht="15" customHeight="1">
      <c r="X719" s="86">
        <v>44328</v>
      </c>
      <c r="Y719" s="91">
        <v>57.280461802143599</v>
      </c>
      <c r="Z719" s="91">
        <v>14.380369334948</v>
      </c>
      <c r="AA719" s="68">
        <v>7.7989781710650501</v>
      </c>
      <c r="AB719" s="91">
        <v>4.8030181019339597</v>
      </c>
      <c r="AC719" s="91">
        <v>1.11701498859252</v>
      </c>
      <c r="AD719" s="91">
        <v>0.77668821606457195</v>
      </c>
      <c r="AE719" s="91">
        <v>0.125846175193223</v>
      </c>
      <c r="AF719" s="91">
        <v>0.14570732745412701</v>
      </c>
      <c r="AG719" s="83">
        <v>66.275288162514045</v>
      </c>
    </row>
    <row r="720" spans="24:33" ht="15" customHeight="1">
      <c r="X720" s="86">
        <v>44329</v>
      </c>
      <c r="Y720" s="91">
        <v>57.753155528074501</v>
      </c>
      <c r="Z720" s="91">
        <v>14.380193798633499</v>
      </c>
      <c r="AA720" s="68">
        <v>7.7988320222401102</v>
      </c>
      <c r="AB720" s="91">
        <v>4.7293262658608199</v>
      </c>
      <c r="AC720" s="91">
        <v>1.18069846695775</v>
      </c>
      <c r="AD720" s="91">
        <v>0.80440524276533498</v>
      </c>
      <c r="AE720" s="91">
        <v>0.12514833881141599</v>
      </c>
      <c r="AF720" s="91">
        <v>0.145327661594638</v>
      </c>
      <c r="AG720" s="83">
        <v>66.446261955563813</v>
      </c>
    </row>
    <row r="721" spans="24:33" ht="15" customHeight="1">
      <c r="X721" s="86">
        <v>44330</v>
      </c>
      <c r="Y721" s="91">
        <v>57.756077610742402</v>
      </c>
      <c r="Z721" s="91">
        <v>14.3800572856969</v>
      </c>
      <c r="AA721" s="68">
        <v>7.7988162207896607</v>
      </c>
      <c r="AB721" s="91">
        <v>4.7253744856623898</v>
      </c>
      <c r="AC721" s="91">
        <v>1.18498272621852</v>
      </c>
      <c r="AD721" s="91">
        <v>0.801547382562661</v>
      </c>
      <c r="AE721" s="91">
        <v>0.125908903293591</v>
      </c>
      <c r="AF721" s="91">
        <v>0.14500326105328101</v>
      </c>
      <c r="AG721" s="83">
        <v>66.449103586192422</v>
      </c>
    </row>
    <row r="722" spans="24:33" ht="15" customHeight="1">
      <c r="X722" s="86">
        <v>44331</v>
      </c>
      <c r="Y722" s="91">
        <v>58.2276703887376</v>
      </c>
      <c r="Z722" s="91">
        <v>14.3800602630714</v>
      </c>
      <c r="AA722" s="68">
        <v>7.7987941684334094</v>
      </c>
      <c r="AB722" s="91">
        <v>4.7827777539029102</v>
      </c>
      <c r="AC722" s="91">
        <v>1.2100906860015299</v>
      </c>
      <c r="AD722" s="91">
        <v>0.83672023585862898</v>
      </c>
      <c r="AE722" s="91">
        <v>9.6987877351517607E-2</v>
      </c>
      <c r="AF722" s="91">
        <v>0.14453265205355001</v>
      </c>
      <c r="AG722" s="83">
        <v>66.562923240269157</v>
      </c>
    </row>
    <row r="723" spans="24:33" ht="15" customHeight="1">
      <c r="X723" s="86">
        <v>44332</v>
      </c>
      <c r="Y723" s="91">
        <v>58.308223590516704</v>
      </c>
      <c r="Z723" s="91">
        <v>14.3800810696758</v>
      </c>
      <c r="AA723" s="68">
        <v>7.7988032043521001</v>
      </c>
      <c r="AB723" s="91">
        <v>4.8223869339361896</v>
      </c>
      <c r="AC723" s="91">
        <v>1.2353166604565</v>
      </c>
      <c r="AD723" s="91">
        <v>0.85060166950245297</v>
      </c>
      <c r="AE723" s="91">
        <v>8.3749562390875096E-2</v>
      </c>
      <c r="AF723" s="91">
        <v>0.14480045835665001</v>
      </c>
      <c r="AG723" s="83">
        <v>66.543695919393613</v>
      </c>
    </row>
    <row r="724" spans="24:33" ht="15" customHeight="1">
      <c r="X724" s="86">
        <v>44333</v>
      </c>
      <c r="Y724" s="91">
        <v>58.174838393065102</v>
      </c>
      <c r="Z724" s="91">
        <v>14.3802263247669</v>
      </c>
      <c r="AA724" s="68">
        <v>7.7989233711055501</v>
      </c>
      <c r="AB724" s="91">
        <v>4.8745751848549501</v>
      </c>
      <c r="AC724" s="91">
        <v>1.2284602981197701</v>
      </c>
      <c r="AD724" s="91">
        <v>0.85814242962170195</v>
      </c>
      <c r="AE724" s="91">
        <v>8.2911482177395399E-2</v>
      </c>
      <c r="AF724" s="91">
        <v>0.144745781230046</v>
      </c>
      <c r="AG724" s="83">
        <v>66.453006909548236</v>
      </c>
    </row>
    <row r="725" spans="24:33" ht="15" customHeight="1">
      <c r="X725" s="86">
        <v>44334</v>
      </c>
      <c r="Y725" s="91">
        <v>58.236332270260498</v>
      </c>
      <c r="Z725" s="91">
        <v>14.385779463932199</v>
      </c>
      <c r="AA725" s="68">
        <v>7.8017798182979599</v>
      </c>
      <c r="AB725" s="91">
        <v>4.9533859771782502</v>
      </c>
      <c r="AC725" s="91">
        <v>1.2346614699863701</v>
      </c>
      <c r="AD725" s="91">
        <v>0.863069540345762</v>
      </c>
      <c r="AE725" s="91">
        <v>7.9478200033950799E-2</v>
      </c>
      <c r="AF725" s="91">
        <v>0.14470324921761701</v>
      </c>
      <c r="AG725" s="83">
        <v>66.404640997707361</v>
      </c>
    </row>
    <row r="726" spans="24:33" ht="15" customHeight="1">
      <c r="X726" s="86">
        <v>44335</v>
      </c>
      <c r="Y726" s="91">
        <v>58.392406026718</v>
      </c>
      <c r="Z726" s="91">
        <v>14.3811480751658</v>
      </c>
      <c r="AA726" s="68">
        <v>7.7963981051523508</v>
      </c>
      <c r="AB726" s="91">
        <v>4.8352978341495101</v>
      </c>
      <c r="AC726" s="91">
        <v>1.22912421778902</v>
      </c>
      <c r="AD726" s="91">
        <v>0.86806263062232192</v>
      </c>
      <c r="AE726" s="91">
        <v>8.2346706443526804E-2</v>
      </c>
      <c r="AF726" s="91">
        <v>0.20699279352406702</v>
      </c>
      <c r="AG726" s="83">
        <v>66.512386954797776</v>
      </c>
    </row>
    <row r="727" spans="24:33" ht="15" customHeight="1">
      <c r="X727" s="86">
        <v>44336</v>
      </c>
      <c r="Y727" s="91">
        <v>58.144854030173398</v>
      </c>
      <c r="Z727" s="91">
        <v>14.3821956125096</v>
      </c>
      <c r="AA727" s="68">
        <v>7.7988756274816797</v>
      </c>
      <c r="AB727" s="91">
        <v>4.4442559244209896</v>
      </c>
      <c r="AC727" s="91">
        <v>1.3087465192043499</v>
      </c>
      <c r="AD727" s="91">
        <v>0.93638075936765897</v>
      </c>
      <c r="AE727" s="91">
        <v>8.2484471209204796E-2</v>
      </c>
      <c r="AF727" s="91">
        <v>0.21811682455433301</v>
      </c>
      <c r="AG727" s="83">
        <v>66.591362540975538</v>
      </c>
    </row>
    <row r="728" spans="24:33" ht="15" customHeight="1">
      <c r="X728" s="86">
        <v>44337</v>
      </c>
      <c r="Y728" s="91">
        <v>58.609041918574796</v>
      </c>
      <c r="Z728" s="91">
        <v>14.386560643352501</v>
      </c>
      <c r="AA728" s="68">
        <v>8.0943170099635093</v>
      </c>
      <c r="AB728" s="91">
        <v>4.4645460300212099</v>
      </c>
      <c r="AC728" s="91">
        <v>1.37368957151467</v>
      </c>
      <c r="AD728" s="91">
        <v>1.01259495826281</v>
      </c>
      <c r="AE728" s="91">
        <v>7.3729177601222398E-2</v>
      </c>
      <c r="AF728" s="91">
        <v>0.233767592537719</v>
      </c>
      <c r="AG728" s="83">
        <v>66.413831408769269</v>
      </c>
    </row>
    <row r="729" spans="24:33" ht="15" customHeight="1">
      <c r="X729" s="86">
        <v>44338</v>
      </c>
      <c r="Y729" s="91">
        <v>59.031655435415196</v>
      </c>
      <c r="Z729" s="91">
        <v>14.386774601937299</v>
      </c>
      <c r="AA729" s="68">
        <v>8.5595273769164795</v>
      </c>
      <c r="AB729" s="91">
        <v>4.4477156556692892</v>
      </c>
      <c r="AC729" s="91">
        <v>1.4136984226631999</v>
      </c>
      <c r="AD729" s="91">
        <v>1.0332396900037399</v>
      </c>
      <c r="AE729" s="91">
        <v>8.3720795163441192E-2</v>
      </c>
      <c r="AF729" s="91">
        <v>0.24106137921860299</v>
      </c>
      <c r="AG729" s="83">
        <v>66.180919883115592</v>
      </c>
    </row>
    <row r="730" spans="24:33" ht="15" customHeight="1">
      <c r="X730" s="86">
        <v>44339</v>
      </c>
      <c r="Y730" s="91">
        <v>59.498587803080703</v>
      </c>
      <c r="Z730" s="91">
        <v>14.3881905051107</v>
      </c>
      <c r="AA730" s="68">
        <v>8.6144981912789795</v>
      </c>
      <c r="AB730" s="91">
        <v>4.3610569727169102</v>
      </c>
      <c r="AC730" s="91">
        <v>1.41178327239686</v>
      </c>
      <c r="AD730" s="91">
        <v>1.01625923883365</v>
      </c>
      <c r="AE730" s="91">
        <v>8.4701020091083309E-2</v>
      </c>
      <c r="AF730" s="91">
        <v>0.25750114943422803</v>
      </c>
      <c r="AG730" s="83">
        <v>66.380538225237956</v>
      </c>
    </row>
    <row r="731" spans="24:33" ht="15" customHeight="1">
      <c r="X731" s="86">
        <v>44340</v>
      </c>
      <c r="Y731" s="91">
        <v>59.814934504778201</v>
      </c>
      <c r="Z731" s="91">
        <v>18.074531130361901</v>
      </c>
      <c r="AA731" s="68">
        <v>8.6584839488131813</v>
      </c>
      <c r="AB731" s="91">
        <v>4.3605914217083104</v>
      </c>
      <c r="AC731" s="91">
        <v>1.4239028617708198</v>
      </c>
      <c r="AD731" s="91">
        <v>1.03497625170475</v>
      </c>
      <c r="AE731" s="91">
        <v>8.5954847677285701E-2</v>
      </c>
      <c r="AF731" s="91">
        <v>0.25860648933862102</v>
      </c>
      <c r="AG731" s="83">
        <v>63.82848124149956</v>
      </c>
    </row>
    <row r="732" spans="24:33" ht="15" customHeight="1">
      <c r="X732" s="86">
        <v>44341</v>
      </c>
      <c r="Y732" s="91">
        <v>60.152766521325603</v>
      </c>
      <c r="Z732" s="91">
        <v>20.803730663642799</v>
      </c>
      <c r="AA732" s="68">
        <v>8.7239097331888509</v>
      </c>
      <c r="AB732" s="91">
        <v>4.4776407383833305</v>
      </c>
      <c r="AC732" s="91">
        <v>1.4047527939736599</v>
      </c>
      <c r="AD732" s="91">
        <v>1.0330217568051201</v>
      </c>
      <c r="AE732" s="91">
        <v>8.5210149236618002E-2</v>
      </c>
      <c r="AF732" s="91">
        <v>0.25845408061085701</v>
      </c>
      <c r="AG732" s="83">
        <v>62.051872495027872</v>
      </c>
    </row>
    <row r="733" spans="24:33" ht="15" customHeight="1">
      <c r="X733" s="86">
        <v>44342</v>
      </c>
      <c r="Y733" s="91">
        <v>60.801943873776295</v>
      </c>
      <c r="Z733" s="91">
        <v>21.1800748308004</v>
      </c>
      <c r="AA733" s="68">
        <v>8.8445966469886397</v>
      </c>
      <c r="AB733" s="91">
        <v>4.5479321960553101</v>
      </c>
      <c r="AC733" s="91">
        <v>1.3309889454844899</v>
      </c>
      <c r="AD733" s="91">
        <v>0.95324413849106593</v>
      </c>
      <c r="AE733" s="91">
        <v>8.6980109774240491E-2</v>
      </c>
      <c r="AF733" s="91">
        <v>0.24791641051060401</v>
      </c>
      <c r="AG733" s="83">
        <v>62.046803060098419</v>
      </c>
    </row>
    <row r="734" spans="24:33" ht="15" customHeight="1">
      <c r="X734" s="86">
        <v>44343</v>
      </c>
      <c r="Y734" s="91">
        <v>60.994243656511102</v>
      </c>
      <c r="Z734" s="91">
        <v>21.800333818360002</v>
      </c>
      <c r="AA734" s="68">
        <v>8.8312947332169216</v>
      </c>
      <c r="AB734" s="91">
        <v>4.6089545021218905</v>
      </c>
      <c r="AC734" s="91">
        <v>1.3234423792266601</v>
      </c>
      <c r="AD734" s="91">
        <v>0.96388308018359004</v>
      </c>
      <c r="AE734" s="91">
        <v>0.10471345377629601</v>
      </c>
      <c r="AF734" s="91">
        <v>0.24385791031210199</v>
      </c>
      <c r="AG734" s="83">
        <v>61.690904523133163</v>
      </c>
    </row>
    <row r="735" spans="24:33" ht="15" customHeight="1">
      <c r="X735" s="86">
        <v>44344</v>
      </c>
      <c r="Y735" s="91">
        <v>61.192587366874704</v>
      </c>
      <c r="Z735" s="91">
        <v>22.034653578916</v>
      </c>
      <c r="AA735" s="68">
        <v>8.7357797110916202</v>
      </c>
      <c r="AB735" s="91">
        <v>4.6391574676119696</v>
      </c>
      <c r="AC735" s="91">
        <v>1.2939485137462499</v>
      </c>
      <c r="AD735" s="91">
        <v>0.92296743524797797</v>
      </c>
      <c r="AE735" s="91">
        <v>0.10821459731370001</v>
      </c>
      <c r="AF735" s="91">
        <v>0.24917540921339199</v>
      </c>
      <c r="AG735" s="83">
        <v>61.700702474494364</v>
      </c>
    </row>
    <row r="736" spans="24:33" ht="15" customHeight="1">
      <c r="X736" s="86">
        <v>44345</v>
      </c>
      <c r="Y736" s="91">
        <v>61.3046976050708</v>
      </c>
      <c r="Z736" s="91">
        <v>22.184414776290698</v>
      </c>
      <c r="AA736" s="68">
        <v>8.7749116604770787</v>
      </c>
      <c r="AB736" s="91">
        <v>4.6802537657778593</v>
      </c>
      <c r="AC736" s="91">
        <v>1.2645193916147999</v>
      </c>
      <c r="AD736" s="91">
        <v>0.88772017668241898</v>
      </c>
      <c r="AE736" s="91">
        <v>0.11444167411901</v>
      </c>
      <c r="AF736" s="91">
        <v>0.249416546799761</v>
      </c>
      <c r="AG736" s="83">
        <v>61.637307558109811</v>
      </c>
    </row>
    <row r="737" spans="24:33" ht="15" customHeight="1">
      <c r="X737" s="86">
        <v>44346</v>
      </c>
      <c r="Y737" s="91">
        <v>61.744194401189901</v>
      </c>
      <c r="Z737" s="91">
        <v>22.329110295584098</v>
      </c>
      <c r="AA737" s="68">
        <v>8.6463936922294504</v>
      </c>
      <c r="AB737" s="91">
        <v>4.6853943296294895</v>
      </c>
      <c r="AC737" s="91">
        <v>1.2668933273431799</v>
      </c>
      <c r="AD737" s="91">
        <v>0.89617880687086204</v>
      </c>
      <c r="AE737" s="91">
        <v>0.11780031317977101</v>
      </c>
      <c r="AF737" s="91">
        <v>0.24931259057982999</v>
      </c>
      <c r="AG737" s="83">
        <v>61.784182510172755</v>
      </c>
    </row>
    <row r="738" spans="24:33" ht="15" customHeight="1">
      <c r="X738" s="86">
        <v>44347</v>
      </c>
      <c r="Y738" s="91">
        <v>61.811530986555297</v>
      </c>
      <c r="Z738" s="91">
        <v>22.524070433009499</v>
      </c>
      <c r="AA738" s="68">
        <v>8.6459290310812609</v>
      </c>
      <c r="AB738" s="91">
        <v>4.6711058470319298</v>
      </c>
      <c r="AC738" s="91">
        <v>1.2607344931939299</v>
      </c>
      <c r="AD738" s="91">
        <v>0.87919282156408296</v>
      </c>
      <c r="AE738" s="91">
        <v>0.12164892965910899</v>
      </c>
      <c r="AF738" s="91">
        <v>0.23897012424771402</v>
      </c>
      <c r="AG738" s="83">
        <v>61.71699125376621</v>
      </c>
    </row>
    <row r="739" spans="24:33" ht="15" customHeight="1">
      <c r="X739" s="86">
        <v>44348</v>
      </c>
      <c r="Y739" s="91">
        <v>61.8084716583732</v>
      </c>
      <c r="Z739" s="91">
        <v>22.6936968332191</v>
      </c>
      <c r="AA739" s="68">
        <v>8.6767358878679595</v>
      </c>
      <c r="AB739" s="91">
        <v>4.6569071558996695</v>
      </c>
      <c r="AC739" s="91">
        <v>1.24083514248608</v>
      </c>
      <c r="AD739" s="91">
        <v>0.85401219451458199</v>
      </c>
      <c r="AE739" s="91">
        <v>0.12487464684953099</v>
      </c>
      <c r="AF739" s="91">
        <v>0.23676716792653901</v>
      </c>
      <c r="AG739" s="83">
        <v>61.628331621572471</v>
      </c>
    </row>
    <row r="740" spans="24:33" ht="15" customHeight="1">
      <c r="X740" s="86">
        <v>44349</v>
      </c>
      <c r="Y740" s="91">
        <v>61.7758620633726</v>
      </c>
      <c r="Z740" s="91">
        <v>22.6937586111946</v>
      </c>
      <c r="AA740" s="68">
        <v>8.8721266326090298</v>
      </c>
      <c r="AB740" s="91">
        <v>4.6577959314142099</v>
      </c>
      <c r="AC740" s="91">
        <v>1.24984392754054</v>
      </c>
      <c r="AD740" s="91">
        <v>0.81930991761822103</v>
      </c>
      <c r="AE740" s="91">
        <v>0.13386009455628101</v>
      </c>
      <c r="AF740" s="91">
        <v>0.249894832330358</v>
      </c>
      <c r="AG740" s="83">
        <v>61.497614868407403</v>
      </c>
    </row>
    <row r="741" spans="24:33" ht="15" customHeight="1">
      <c r="X741" s="86">
        <v>44350</v>
      </c>
      <c r="Y741" s="91">
        <v>61.706509361160599</v>
      </c>
      <c r="Z741" s="91">
        <v>22.808458396156301</v>
      </c>
      <c r="AA741" s="68">
        <v>9.1992222658402696</v>
      </c>
      <c r="AB741" s="91">
        <v>4.7153303172140202</v>
      </c>
      <c r="AC741" s="91">
        <v>1.1912528459456999</v>
      </c>
      <c r="AD741" s="91">
        <v>0.7876627732727669</v>
      </c>
      <c r="AE741" s="91">
        <v>0.13794120075760499</v>
      </c>
      <c r="AF741" s="91">
        <v>0.26905398287986199</v>
      </c>
      <c r="AG741" s="83">
        <v>61.207405117868305</v>
      </c>
    </row>
    <row r="742" spans="24:33" ht="15" customHeight="1">
      <c r="X742" s="86">
        <v>44351</v>
      </c>
      <c r="Y742" s="91">
        <v>61.993986031723601</v>
      </c>
      <c r="Z742" s="91">
        <v>22.825787737093897</v>
      </c>
      <c r="AA742" s="68">
        <v>9.3796744313000797</v>
      </c>
      <c r="AB742" s="91">
        <v>4.7736682829179005</v>
      </c>
      <c r="AC742" s="91">
        <v>1.1364168473774399</v>
      </c>
      <c r="AD742" s="91">
        <v>0.78881863436152699</v>
      </c>
      <c r="AE742" s="91">
        <v>0.142708539519663</v>
      </c>
      <c r="AF742" s="91">
        <v>0.26940522080164703</v>
      </c>
      <c r="AG742" s="83">
        <v>61.192084734802464</v>
      </c>
    </row>
    <row r="743" spans="24:33" ht="15" customHeight="1">
      <c r="X743" s="86">
        <v>44352</v>
      </c>
      <c r="Y743" s="91">
        <v>62.245145335923205</v>
      </c>
      <c r="Z743" s="91">
        <v>22.905503545028999</v>
      </c>
      <c r="AA743" s="68">
        <v>9.5351539940745695</v>
      </c>
      <c r="AB743" s="91">
        <v>4.7970642594114707</v>
      </c>
      <c r="AC743" s="91">
        <v>1.1294799016457</v>
      </c>
      <c r="AD743" s="91">
        <v>0.77600046954870106</v>
      </c>
      <c r="AE743" s="91">
        <v>0.145457743846066</v>
      </c>
      <c r="AF743" s="91">
        <v>0.26763595443815402</v>
      </c>
      <c r="AG743" s="83">
        <v>61.143677928135553</v>
      </c>
    </row>
    <row r="744" spans="24:33" ht="15" customHeight="1">
      <c r="X744" s="86">
        <v>44353</v>
      </c>
      <c r="Y744" s="91">
        <v>62.278717212448797</v>
      </c>
      <c r="Z744" s="91">
        <v>22.964014337603803</v>
      </c>
      <c r="AA744" s="68">
        <v>9.5903374447157503</v>
      </c>
      <c r="AB744" s="91">
        <v>4.8092011781243098</v>
      </c>
      <c r="AC744" s="91">
        <v>1.1059195617878002</v>
      </c>
      <c r="AD744" s="91">
        <v>0.78211946475796201</v>
      </c>
      <c r="AE744" s="91">
        <v>0.14562805753671398</v>
      </c>
      <c r="AF744" s="91">
        <v>0.26285600802027298</v>
      </c>
      <c r="AG744" s="83">
        <v>61.094226464454891</v>
      </c>
    </row>
    <row r="745" spans="24:33" ht="15" customHeight="1">
      <c r="X745" s="86">
        <v>44354</v>
      </c>
      <c r="Y745" s="91">
        <v>62.2877999658647</v>
      </c>
      <c r="Z745" s="91">
        <v>23.067745861175098</v>
      </c>
      <c r="AA745" s="68">
        <v>9.6641065242826993</v>
      </c>
      <c r="AB745" s="91">
        <v>4.8396835649733294</v>
      </c>
      <c r="AC745" s="91">
        <v>1.0949871584497299</v>
      </c>
      <c r="AD745" s="91">
        <v>0.783860090223372</v>
      </c>
      <c r="AE745" s="91">
        <v>0.14626895463251599</v>
      </c>
      <c r="AF745" s="91">
        <v>0.258889215155793</v>
      </c>
      <c r="AG745" s="83">
        <v>60.980773834025214</v>
      </c>
    </row>
    <row r="746" spans="24:33" ht="15" customHeight="1">
      <c r="X746" s="86">
        <v>44355</v>
      </c>
      <c r="Y746" s="91">
        <v>62.344297263804002</v>
      </c>
      <c r="Z746" s="91">
        <v>23.070495494849098</v>
      </c>
      <c r="AA746" s="68">
        <v>9.60781129333491</v>
      </c>
      <c r="AB746" s="91">
        <v>4.8879172748376503</v>
      </c>
      <c r="AC746" s="91">
        <v>1.1338537116732499</v>
      </c>
      <c r="AD746" s="91">
        <v>0.80559390298644995</v>
      </c>
      <c r="AE746" s="91">
        <v>0.14920235216182501</v>
      </c>
      <c r="AF746" s="91">
        <v>0.28210618713068703</v>
      </c>
      <c r="AG746" s="83">
        <v>60.953772576335496</v>
      </c>
    </row>
    <row r="747" spans="24:33" ht="15" customHeight="1">
      <c r="X747" s="86">
        <v>44356</v>
      </c>
      <c r="Y747" s="91">
        <v>62.431021133546999</v>
      </c>
      <c r="Z747" s="91">
        <v>23.227968923693801</v>
      </c>
      <c r="AA747" s="68">
        <v>9.5346985809758085</v>
      </c>
      <c r="AB747" s="91">
        <v>4.9342766345998399</v>
      </c>
      <c r="AC747" s="91">
        <v>1.1552093755538799</v>
      </c>
      <c r="AD747" s="91">
        <v>0.82886577366672098</v>
      </c>
      <c r="AE747" s="91">
        <v>0.15836325208301</v>
      </c>
      <c r="AF747" s="91">
        <v>0.24804166134121999</v>
      </c>
      <c r="AG747" s="83">
        <v>60.897354548500957</v>
      </c>
    </row>
    <row r="748" spans="24:33" ht="15" customHeight="1">
      <c r="X748" s="86">
        <v>44357</v>
      </c>
      <c r="Y748" s="91">
        <v>62.628153316522599</v>
      </c>
      <c r="Z748" s="91">
        <v>23.218345715402197</v>
      </c>
      <c r="AA748" s="68">
        <v>9.3830725025594202</v>
      </c>
      <c r="AB748" s="91">
        <v>5.1170925877685702</v>
      </c>
      <c r="AC748" s="91">
        <v>1.0949526460111598</v>
      </c>
      <c r="AD748" s="91">
        <v>0.81575019017199002</v>
      </c>
      <c r="AE748" s="91">
        <v>0.172303554659235</v>
      </c>
      <c r="AF748" s="91">
        <v>0.247526309195921</v>
      </c>
      <c r="AG748" s="83">
        <v>60.995191975211874</v>
      </c>
    </row>
    <row r="749" spans="24:33" ht="15" customHeight="1">
      <c r="X749" s="86">
        <v>44358</v>
      </c>
      <c r="Y749" s="91">
        <v>62.621869204027099</v>
      </c>
      <c r="Z749" s="91">
        <v>23.338286833290798</v>
      </c>
      <c r="AA749" s="68">
        <v>9.3393947509631907</v>
      </c>
      <c r="AB749" s="91">
        <v>5.1924679872320008</v>
      </c>
      <c r="AC749" s="91">
        <v>1.0489079319460699</v>
      </c>
      <c r="AD749" s="91">
        <v>0.779250277468993</v>
      </c>
      <c r="AE749" s="91">
        <v>0.17828420406574499</v>
      </c>
      <c r="AF749" s="91">
        <v>0.21222865232723601</v>
      </c>
      <c r="AG749" s="83">
        <v>60.969183734207512</v>
      </c>
    </row>
    <row r="750" spans="24:33" ht="15" customHeight="1">
      <c r="X750" s="86">
        <v>44359</v>
      </c>
      <c r="Y750" s="91">
        <v>62.622661990696194</v>
      </c>
      <c r="Z750" s="91">
        <v>23.526610016590499</v>
      </c>
      <c r="AA750" s="68">
        <v>9.5808390200778106</v>
      </c>
      <c r="AB750" s="91">
        <v>5.2046254936243201</v>
      </c>
      <c r="AC750" s="91">
        <v>0.98140311496964705</v>
      </c>
      <c r="AD750" s="91">
        <v>0.72352263038632303</v>
      </c>
      <c r="AE750" s="91">
        <v>0.18132679510133298</v>
      </c>
      <c r="AF750" s="91">
        <v>0.20670303276357399</v>
      </c>
      <c r="AG750" s="83">
        <v>60.782359303393228</v>
      </c>
    </row>
    <row r="751" spans="24:33" ht="15" customHeight="1">
      <c r="X751" s="86">
        <v>44360</v>
      </c>
      <c r="Y751" s="91">
        <v>62.626459440525899</v>
      </c>
      <c r="Z751" s="91">
        <v>23.610537730614201</v>
      </c>
      <c r="AA751" s="68">
        <v>9.5821515143607598</v>
      </c>
      <c r="AB751" s="91">
        <v>5.2162571046045905</v>
      </c>
      <c r="AC751" s="91">
        <v>0.98157511345111403</v>
      </c>
      <c r="AD751" s="91">
        <v>0.73304925448964997</v>
      </c>
      <c r="AE751" s="91">
        <v>0.18501711696184098</v>
      </c>
      <c r="AF751" s="91">
        <v>0.20917503601186799</v>
      </c>
      <c r="AG751" s="83">
        <v>60.717370335764208</v>
      </c>
    </row>
    <row r="752" spans="24:33" ht="15" customHeight="1">
      <c r="X752" s="86">
        <v>44361</v>
      </c>
      <c r="Y752" s="91">
        <v>62.606652418402604</v>
      </c>
      <c r="Z752" s="91">
        <v>23.682702633594399</v>
      </c>
      <c r="AA752" s="68">
        <v>10.023412139103</v>
      </c>
      <c r="AB752" s="91">
        <v>5.2402609560615794</v>
      </c>
      <c r="AC752" s="91">
        <v>0.96206122614991907</v>
      </c>
      <c r="AD752" s="91">
        <v>0.72972345712109699</v>
      </c>
      <c r="AE752" s="91">
        <v>0.18710653530965599</v>
      </c>
      <c r="AF752" s="91">
        <v>0.20382571911503</v>
      </c>
      <c r="AG752" s="83">
        <v>60.410288329707164</v>
      </c>
    </row>
    <row r="753" spans="24:33" ht="15" customHeight="1">
      <c r="X753" s="86">
        <v>44362</v>
      </c>
      <c r="Y753" s="91">
        <v>62.612438234978796</v>
      </c>
      <c r="Z753" s="91">
        <v>23.757290940497199</v>
      </c>
      <c r="AA753" s="68">
        <v>9.4577617604879887</v>
      </c>
      <c r="AB753" s="91">
        <v>5.2797365052218801</v>
      </c>
      <c r="AC753" s="91">
        <v>0.94508354713959708</v>
      </c>
      <c r="AD753" s="91">
        <v>0.71512621834053502</v>
      </c>
      <c r="AE753" s="91">
        <v>0.19447345568306199</v>
      </c>
      <c r="AF753" s="91">
        <v>0.204546009988471</v>
      </c>
      <c r="AG753" s="83">
        <v>60.690693714372124</v>
      </c>
    </row>
    <row r="754" spans="24:33" ht="15" customHeight="1">
      <c r="X754" s="86">
        <v>44363</v>
      </c>
      <c r="Y754" s="91">
        <v>62.607887282376502</v>
      </c>
      <c r="Z754" s="91">
        <v>23.840329927811297</v>
      </c>
      <c r="AA754" s="68">
        <v>9.3907180648181008</v>
      </c>
      <c r="AB754" s="91">
        <v>5.36113948866854</v>
      </c>
      <c r="AC754" s="91">
        <v>0.915474171803491</v>
      </c>
      <c r="AD754" s="91">
        <v>0.69423360210288598</v>
      </c>
      <c r="AE754" s="91">
        <v>0.19828011095991799</v>
      </c>
      <c r="AF754" s="91">
        <v>0.20066495066732498</v>
      </c>
      <c r="AG754" s="83">
        <v>60.661427321827475</v>
      </c>
    </row>
    <row r="755" spans="24:33" ht="15" customHeight="1">
      <c r="X755" s="86">
        <v>44364</v>
      </c>
      <c r="Y755" s="91">
        <v>62.567468678899203</v>
      </c>
      <c r="Z755" s="91">
        <v>23.922625816520998</v>
      </c>
      <c r="AA755" s="68">
        <v>9.3199227094038193</v>
      </c>
      <c r="AB755" s="91">
        <v>5.2657297700407693</v>
      </c>
      <c r="AC755" s="91">
        <v>0.834049664711774</v>
      </c>
      <c r="AD755" s="91">
        <v>0.67910742471153795</v>
      </c>
      <c r="AE755" s="91">
        <v>0.19990606833056199</v>
      </c>
      <c r="AF755" s="91">
        <v>0.19416437169805301</v>
      </c>
      <c r="AG755" s="83">
        <v>60.755157811329852</v>
      </c>
    </row>
    <row r="756" spans="24:33" ht="15" customHeight="1">
      <c r="X756" s="86">
        <v>44365</v>
      </c>
      <c r="Y756" s="91">
        <v>62.592647151172798</v>
      </c>
      <c r="Z756" s="91">
        <v>23.9634512461034</v>
      </c>
      <c r="AA756" s="68">
        <v>9.3327312039255297</v>
      </c>
      <c r="AB756" s="91">
        <v>5.2382774070497105</v>
      </c>
      <c r="AC756" s="91">
        <v>0.79793454013883303</v>
      </c>
      <c r="AD756" s="91">
        <v>0.67138757625875001</v>
      </c>
      <c r="AE756" s="91">
        <v>0.20014063053577699</v>
      </c>
      <c r="AF756" s="91">
        <v>0.18732289844930999</v>
      </c>
      <c r="AG756" s="83">
        <v>60.779065092917726</v>
      </c>
    </row>
    <row r="757" spans="24:33" ht="15" customHeight="1">
      <c r="X757" s="86">
        <v>44366</v>
      </c>
      <c r="Y757" s="91">
        <v>62.6493334589086</v>
      </c>
      <c r="Z757" s="91">
        <v>24.241834167873201</v>
      </c>
      <c r="AA757" s="68">
        <v>9.42177857510897</v>
      </c>
      <c r="AB757" s="91">
        <v>5.2706296543012696</v>
      </c>
      <c r="AC757" s="91">
        <v>0.79415502035553098</v>
      </c>
      <c r="AD757" s="91">
        <v>0.66122565729126304</v>
      </c>
      <c r="AE757" s="91">
        <v>0.20431217405492202</v>
      </c>
      <c r="AF757" s="91">
        <v>0.187236690042417</v>
      </c>
      <c r="AG757" s="83">
        <v>60.571427373261869</v>
      </c>
    </row>
    <row r="758" spans="24:33" ht="15" customHeight="1">
      <c r="X758" s="86">
        <v>44367</v>
      </c>
      <c r="Y758" s="91">
        <v>62.639740716266097</v>
      </c>
      <c r="Z758" s="91">
        <v>24.395468796153999</v>
      </c>
      <c r="AA758" s="68">
        <v>9.4607117059930896</v>
      </c>
      <c r="AB758" s="91">
        <v>5.2246282319002306</v>
      </c>
      <c r="AC758" s="91">
        <v>0.79363127254893995</v>
      </c>
      <c r="AD758" s="91">
        <v>0.66257883973398701</v>
      </c>
      <c r="AE758" s="91">
        <v>0.20445402868197701</v>
      </c>
      <c r="AF758" s="91">
        <v>0.188568694980597</v>
      </c>
      <c r="AG758" s="83">
        <v>60.480711008095653</v>
      </c>
    </row>
    <row r="759" spans="24:33" ht="15" customHeight="1">
      <c r="X759" s="86">
        <v>44368</v>
      </c>
      <c r="Y759" s="91">
        <v>62.680604898321704</v>
      </c>
      <c r="Z759" s="91">
        <v>24.599100700959301</v>
      </c>
      <c r="AA759" s="68">
        <v>9.7072818610183393</v>
      </c>
      <c r="AB759" s="91">
        <v>5.2084687635569198</v>
      </c>
      <c r="AC759" s="91">
        <v>0.78574289019495802</v>
      </c>
      <c r="AD759" s="91">
        <v>0.65462267963165899</v>
      </c>
      <c r="AE759" s="91">
        <v>0.20432073952306901</v>
      </c>
      <c r="AF759" s="91">
        <v>0.181080352577321</v>
      </c>
      <c r="AG759" s="83">
        <v>60.257515879375759</v>
      </c>
    </row>
    <row r="760" spans="24:33" ht="15" customHeight="1">
      <c r="X760" s="86">
        <v>44369</v>
      </c>
      <c r="Y760" s="91">
        <v>62.537759353150001</v>
      </c>
      <c r="Z760" s="91">
        <v>25.123047075538199</v>
      </c>
      <c r="AA760" s="68">
        <v>9.7082804790442907</v>
      </c>
      <c r="AB760" s="91">
        <v>5.1047560052518399</v>
      </c>
      <c r="AC760" s="91">
        <v>0.76302073374668899</v>
      </c>
      <c r="AD760" s="91">
        <v>0.63154786694132703</v>
      </c>
      <c r="AE760" s="91">
        <v>0.20406518924577199</v>
      </c>
      <c r="AF760" s="91">
        <v>0.157867447637242</v>
      </c>
      <c r="AG760" s="83">
        <v>59.999571010547015</v>
      </c>
    </row>
    <row r="761" spans="24:33" ht="15" customHeight="1">
      <c r="X761" s="86">
        <v>44370</v>
      </c>
      <c r="Y761" s="91">
        <v>62.747529022500295</v>
      </c>
      <c r="Z761" s="91">
        <v>25.308438641603601</v>
      </c>
      <c r="AA761" s="68">
        <v>9.75025521484827</v>
      </c>
      <c r="AB761" s="91">
        <v>5.1117233110265996</v>
      </c>
      <c r="AC761" s="91">
        <v>0.77678973710954802</v>
      </c>
      <c r="AD761" s="91">
        <v>0.67356798458371103</v>
      </c>
      <c r="AE761" s="91">
        <v>0.20860830092681398</v>
      </c>
      <c r="AF761" s="91">
        <v>0.156864814863173</v>
      </c>
      <c r="AG761" s="83">
        <v>59.911454359224926</v>
      </c>
    </row>
    <row r="762" spans="24:33" ht="15" customHeight="1">
      <c r="X762" s="86">
        <v>44371</v>
      </c>
      <c r="Y762" s="91">
        <v>62.677192040306196</v>
      </c>
      <c r="Z762" s="91">
        <v>25.4667238415966</v>
      </c>
      <c r="AA762" s="68">
        <v>9.58219857513226</v>
      </c>
      <c r="AB762" s="91">
        <v>5.1550751409263604</v>
      </c>
      <c r="AC762" s="91">
        <v>0.77864539108266606</v>
      </c>
      <c r="AD762" s="91">
        <v>0.7333979710390871</v>
      </c>
      <c r="AE762" s="91">
        <v>0.209789676965559</v>
      </c>
      <c r="AF762" s="91">
        <v>0.152363621101612</v>
      </c>
      <c r="AG762" s="83">
        <v>59.831951634305284</v>
      </c>
    </row>
    <row r="763" spans="24:33" ht="15" customHeight="1">
      <c r="X763" s="86">
        <v>44372</v>
      </c>
      <c r="Y763" s="91">
        <v>62.548873942357396</v>
      </c>
      <c r="Z763" s="91">
        <v>25.562173498417899</v>
      </c>
      <c r="AA763" s="68">
        <v>9.70045632091872</v>
      </c>
      <c r="AB763" s="91">
        <v>5.1872528904985105</v>
      </c>
      <c r="AC763" s="91">
        <v>0.82070056258183299</v>
      </c>
      <c r="AD763" s="91">
        <v>0.700140567713606</v>
      </c>
      <c r="AE763" s="91">
        <v>0.209869954737439</v>
      </c>
      <c r="AF763" s="91">
        <v>0.14528589043720799</v>
      </c>
      <c r="AG763" s="83">
        <v>59.64149786174945</v>
      </c>
    </row>
    <row r="764" spans="24:33" ht="15" customHeight="1">
      <c r="X764" s="86">
        <v>44373</v>
      </c>
      <c r="Y764" s="91">
        <v>62.5510935069534</v>
      </c>
      <c r="Z764" s="91">
        <v>25.696479874286901</v>
      </c>
      <c r="AA764" s="68">
        <v>9.9245601654932099</v>
      </c>
      <c r="AB764" s="91">
        <v>5.1548851549553296</v>
      </c>
      <c r="AC764" s="91">
        <v>0.87266633424126805</v>
      </c>
      <c r="AD764" s="91">
        <v>0.630300316514117</v>
      </c>
      <c r="AE764" s="91">
        <v>0.214045701893366</v>
      </c>
      <c r="AF764" s="91">
        <v>0.145917500274825</v>
      </c>
      <c r="AG764" s="83">
        <v>59.464895996672325</v>
      </c>
    </row>
    <row r="765" spans="24:33" ht="15" customHeight="1">
      <c r="X765" s="86">
        <v>44374</v>
      </c>
      <c r="Y765" s="91">
        <v>62.598678585969203</v>
      </c>
      <c r="Z765" s="91">
        <v>25.7890335046343</v>
      </c>
      <c r="AA765" s="68">
        <v>9.9712035642420815</v>
      </c>
      <c r="AB765" s="91">
        <v>5.1530176089546806</v>
      </c>
      <c r="AC765" s="91">
        <v>0.88480795536857604</v>
      </c>
      <c r="AD765" s="91">
        <v>0.67950520973324391</v>
      </c>
      <c r="AE765" s="91">
        <v>0.21764453128116901</v>
      </c>
      <c r="AF765" s="91">
        <v>0.138714047141731</v>
      </c>
      <c r="AG765" s="83">
        <v>59.373168842427937</v>
      </c>
    </row>
    <row r="766" spans="24:33" ht="15" customHeight="1">
      <c r="X766" s="86">
        <v>44375</v>
      </c>
      <c r="Y766" s="91">
        <v>62.5514706810661</v>
      </c>
      <c r="Z766" s="91">
        <v>25.889416610462003</v>
      </c>
      <c r="AA766" s="68">
        <v>10.003530118288099</v>
      </c>
      <c r="AB766" s="91">
        <v>5.1698606257801396</v>
      </c>
      <c r="AC766" s="91">
        <v>0.88136174759088193</v>
      </c>
      <c r="AD766" s="91">
        <v>0.64355028936311598</v>
      </c>
      <c r="AE766" s="91">
        <v>0.21697358032540501</v>
      </c>
      <c r="AF766" s="91">
        <v>0.139492722966257</v>
      </c>
      <c r="AG766" s="83">
        <v>59.292934732988769</v>
      </c>
    </row>
    <row r="767" spans="24:33" ht="15" customHeight="1">
      <c r="X767" s="86">
        <v>44376</v>
      </c>
      <c r="Y767" s="91">
        <v>62.476003965916902</v>
      </c>
      <c r="Z767" s="91">
        <v>25.353830540994998</v>
      </c>
      <c r="AA767" s="68">
        <v>10.066045485484699</v>
      </c>
      <c r="AB767" s="91">
        <v>5.20738203563063</v>
      </c>
      <c r="AC767" s="91">
        <v>0.81205734895401005</v>
      </c>
      <c r="AD767" s="91">
        <v>0.57470902865140705</v>
      </c>
      <c r="AE767" s="91">
        <v>0.21859918293553501</v>
      </c>
      <c r="AF767" s="91">
        <v>0.135450910874132</v>
      </c>
      <c r="AG767" s="83">
        <v>59.589444497095968</v>
      </c>
    </row>
    <row r="768" spans="24:33" ht="15" customHeight="1">
      <c r="X768" s="86">
        <v>44377</v>
      </c>
      <c r="Y768" s="91">
        <v>62.46545717275</v>
      </c>
      <c r="Z768" s="91">
        <v>25.203774277679798</v>
      </c>
      <c r="AA768" s="68">
        <v>10.106129312331801</v>
      </c>
      <c r="AB768" s="91">
        <v>5.3120294914698603</v>
      </c>
      <c r="AC768" s="91">
        <v>0.83696753776613397</v>
      </c>
      <c r="AD768" s="91">
        <v>0.56189293403901808</v>
      </c>
      <c r="AE768" s="91">
        <v>0.226727401993568</v>
      </c>
      <c r="AF768" s="91">
        <v>0.162721990809433</v>
      </c>
      <c r="AG768" s="83">
        <v>59.56142090299987</v>
      </c>
    </row>
    <row r="769" spans="24:33" ht="15" customHeight="1">
      <c r="X769" s="86">
        <v>44378</v>
      </c>
      <c r="Y769" s="91">
        <v>62.396466293852399</v>
      </c>
      <c r="Z769" s="91">
        <v>25.1703544105704</v>
      </c>
      <c r="AA769" s="68">
        <v>10.1382964005914</v>
      </c>
      <c r="AB769" s="91">
        <v>5.4066042355925505</v>
      </c>
      <c r="AC769" s="91">
        <v>0.84052689665700597</v>
      </c>
      <c r="AD769" s="91">
        <v>0.56507060318278302</v>
      </c>
      <c r="AE769" s="91">
        <v>0.23171003401754298</v>
      </c>
      <c r="AF769" s="91">
        <v>0.165557343521398</v>
      </c>
      <c r="AG769" s="83">
        <v>59.473585650148408</v>
      </c>
    </row>
    <row r="770" spans="24:33" ht="15" customHeight="1">
      <c r="X770" s="86">
        <v>44379</v>
      </c>
      <c r="Y770" s="91">
        <v>62.397725994931506</v>
      </c>
      <c r="Z770" s="91">
        <v>25.223821601784</v>
      </c>
      <c r="AA770" s="68">
        <v>10.4136202514486</v>
      </c>
      <c r="AB770" s="91">
        <v>5.4126553797636499</v>
      </c>
      <c r="AC770" s="91">
        <v>0.82529907338367292</v>
      </c>
      <c r="AD770" s="91">
        <v>0.55794539088599593</v>
      </c>
      <c r="AE770" s="91">
        <v>0.24162009884169303</v>
      </c>
      <c r="AF770" s="91">
        <v>0.168453837818548</v>
      </c>
      <c r="AG770" s="83">
        <v>59.290240517327994</v>
      </c>
    </row>
    <row r="771" spans="24:33" ht="15" customHeight="1">
      <c r="X771" s="86">
        <v>44380</v>
      </c>
      <c r="Y771" s="91">
        <v>62.3969628723288</v>
      </c>
      <c r="Z771" s="91">
        <v>25.493933063066599</v>
      </c>
      <c r="AA771" s="68">
        <v>10.6289522132404</v>
      </c>
      <c r="AB771" s="91">
        <v>5.4210680701345</v>
      </c>
      <c r="AC771" s="91">
        <v>0.88552689951582697</v>
      </c>
      <c r="AD771" s="91">
        <v>0.574631912664748</v>
      </c>
      <c r="AE771" s="91">
        <v>0.25509289445196698</v>
      </c>
      <c r="AF771" s="91">
        <v>0.14240260801883201</v>
      </c>
      <c r="AG771" s="83">
        <v>58.977132259662866</v>
      </c>
    </row>
    <row r="772" spans="24:33" ht="15" customHeight="1">
      <c r="X772" s="86">
        <v>44381</v>
      </c>
      <c r="Y772" s="91">
        <v>62.343886497385803</v>
      </c>
      <c r="Z772" s="91">
        <v>25.5040553666582</v>
      </c>
      <c r="AA772" s="68">
        <v>10.6261728558078</v>
      </c>
      <c r="AB772" s="91">
        <v>5.4312882451178908</v>
      </c>
      <c r="AC772" s="91">
        <v>0.88822128299049996</v>
      </c>
      <c r="AD772" s="91">
        <v>0.58504881821744392</v>
      </c>
      <c r="AE772" s="91">
        <v>0.25398927935875698</v>
      </c>
      <c r="AF772" s="91">
        <v>0.15004009932724802</v>
      </c>
      <c r="AG772" s="83">
        <v>58.935804301162442</v>
      </c>
    </row>
    <row r="773" spans="24:33" ht="15" customHeight="1">
      <c r="X773" s="86">
        <v>44382</v>
      </c>
      <c r="Y773" s="91">
        <v>62.397015978282305</v>
      </c>
      <c r="Z773" s="91">
        <v>25.519394054588798</v>
      </c>
      <c r="AA773" s="68">
        <v>10.6853170633315</v>
      </c>
      <c r="AB773" s="91">
        <v>5.4606924436287896</v>
      </c>
      <c r="AC773" s="91">
        <v>0.90530191164736795</v>
      </c>
      <c r="AD773" s="91">
        <v>0.58857262307923308</v>
      </c>
      <c r="AE773" s="91">
        <v>0.25136585849288001</v>
      </c>
      <c r="AF773" s="91">
        <v>0.16045143005154799</v>
      </c>
      <c r="AG773" s="83">
        <v>58.882823498172343</v>
      </c>
    </row>
    <row r="774" spans="24:33" ht="15" customHeight="1">
      <c r="X774" s="86">
        <v>44383</v>
      </c>
      <c r="Y774" s="91">
        <v>62.348576157071797</v>
      </c>
      <c r="Z774" s="91">
        <v>25.584505416973201</v>
      </c>
      <c r="AA774" s="68">
        <v>10.7220265605128</v>
      </c>
      <c r="AB774" s="91">
        <v>5.4696668736151803</v>
      </c>
      <c r="AC774" s="91">
        <v>0.90711395928054495</v>
      </c>
      <c r="AD774" s="91">
        <v>0.58443134550175702</v>
      </c>
      <c r="AE774" s="91">
        <v>0.25503517597183301</v>
      </c>
      <c r="AF774" s="91">
        <v>0.200709969320153</v>
      </c>
      <c r="AG774" s="83">
        <v>58.77944950700882</v>
      </c>
    </row>
    <row r="775" spans="24:33" ht="15" customHeight="1">
      <c r="X775" s="86">
        <v>44384</v>
      </c>
      <c r="Y775" s="91">
        <v>62.340954587274396</v>
      </c>
      <c r="Z775" s="91">
        <v>25.758174131686999</v>
      </c>
      <c r="AA775" s="68">
        <v>10.750982132425101</v>
      </c>
      <c r="AB775" s="91">
        <v>5.48429532129847</v>
      </c>
      <c r="AC775" s="91">
        <v>0.94190986763631501</v>
      </c>
      <c r="AD775" s="91">
        <v>0.57223136468011404</v>
      </c>
      <c r="AE775" s="91">
        <v>0.27320105843091397</v>
      </c>
      <c r="AF775" s="91">
        <v>0.25029615946288203</v>
      </c>
      <c r="AG775" s="83">
        <v>58.606520922186277</v>
      </c>
    </row>
    <row r="776" spans="24:33" ht="15" customHeight="1">
      <c r="X776" s="86">
        <v>44385</v>
      </c>
      <c r="Y776" s="91">
        <v>62.319522780535003</v>
      </c>
      <c r="Z776" s="91">
        <v>25.8816828613847</v>
      </c>
      <c r="AA776" s="68">
        <v>10.784057378343</v>
      </c>
      <c r="AB776" s="91">
        <v>5.4877953959402701</v>
      </c>
      <c r="AC776" s="91">
        <v>0.94222036209703697</v>
      </c>
      <c r="AD776" s="91">
        <v>0.57027874545947399</v>
      </c>
      <c r="AE776" s="91">
        <v>0.28902483923757399</v>
      </c>
      <c r="AF776" s="91">
        <v>0.26163578244976898</v>
      </c>
      <c r="AG776" s="83">
        <v>58.496090686694266</v>
      </c>
    </row>
    <row r="777" spans="24:33" ht="15" customHeight="1">
      <c r="X777" s="86">
        <v>44386</v>
      </c>
      <c r="Y777" s="91">
        <v>62.198709230823503</v>
      </c>
      <c r="Z777" s="91">
        <v>25.9896029135395</v>
      </c>
      <c r="AA777" s="68">
        <v>10.763879711584801</v>
      </c>
      <c r="AB777" s="91">
        <v>5.4935491880422296</v>
      </c>
      <c r="AC777" s="91">
        <v>0.93253911139616597</v>
      </c>
      <c r="AD777" s="91">
        <v>0.57237082992516308</v>
      </c>
      <c r="AE777" s="91">
        <v>0.290248901312185</v>
      </c>
      <c r="AF777" s="91">
        <v>0.26454705384174199</v>
      </c>
      <c r="AG777" s="83">
        <v>58.399557034478718</v>
      </c>
    </row>
    <row r="778" spans="24:33" ht="15" customHeight="1">
      <c r="X778" s="86">
        <v>44387</v>
      </c>
      <c r="Y778" s="91">
        <v>62.207190066574206</v>
      </c>
      <c r="Z778" s="91">
        <v>26.0805680448027</v>
      </c>
      <c r="AA778" s="68">
        <v>10.696604440153699</v>
      </c>
      <c r="AB778" s="91">
        <v>5.4929122410569597</v>
      </c>
      <c r="AC778" s="91">
        <v>0.92129558104347098</v>
      </c>
      <c r="AD778" s="91">
        <v>0.57791860962848196</v>
      </c>
      <c r="AE778" s="91">
        <v>0.294082409023396</v>
      </c>
      <c r="AF778" s="91">
        <v>0.26741950163936901</v>
      </c>
      <c r="AG778" s="83">
        <v>58.389678221464351</v>
      </c>
    </row>
    <row r="779" spans="24:33" ht="15" customHeight="1">
      <c r="X779" s="86">
        <v>44388</v>
      </c>
      <c r="Y779" s="91">
        <v>62.2524955502602</v>
      </c>
      <c r="Z779" s="91">
        <v>26.127931634267</v>
      </c>
      <c r="AA779" s="68">
        <v>10.704822788988501</v>
      </c>
      <c r="AB779" s="91">
        <v>5.4948036913304197</v>
      </c>
      <c r="AC779" s="91">
        <v>0.92194241492880202</v>
      </c>
      <c r="AD779" s="91">
        <v>0.57780640986694098</v>
      </c>
      <c r="AE779" s="91">
        <v>0.295635930285086</v>
      </c>
      <c r="AF779" s="91">
        <v>0.25345950255106803</v>
      </c>
      <c r="AG779" s="83">
        <v>58.382386729270493</v>
      </c>
    </row>
    <row r="780" spans="24:33" ht="15" customHeight="1">
      <c r="X780" s="86">
        <v>44389</v>
      </c>
      <c r="Y780" s="91">
        <v>62.225717220606199</v>
      </c>
      <c r="Z780" s="91">
        <v>26.144635313718801</v>
      </c>
      <c r="AA780" s="68">
        <v>10.6381994712177</v>
      </c>
      <c r="AB780" s="91">
        <v>5.4969481696471796</v>
      </c>
      <c r="AC780" s="91">
        <v>0.91926212274863195</v>
      </c>
      <c r="AD780" s="91">
        <v>0.57597419626510704</v>
      </c>
      <c r="AE780" s="91">
        <v>0.295708074655186</v>
      </c>
      <c r="AF780" s="91">
        <v>0.27050244693454101</v>
      </c>
      <c r="AG780" s="83">
        <v>58.391198174593725</v>
      </c>
    </row>
    <row r="781" spans="24:33" ht="15" customHeight="1">
      <c r="X781" s="86">
        <v>44390</v>
      </c>
      <c r="Y781" s="91">
        <v>62.2064757121044</v>
      </c>
      <c r="Z781" s="91">
        <v>26.522855122006401</v>
      </c>
      <c r="AA781" s="68">
        <v>10.357318526371401</v>
      </c>
      <c r="AB781" s="91">
        <v>5.5111730502731797</v>
      </c>
      <c r="AC781" s="91">
        <v>0.90371813994485406</v>
      </c>
      <c r="AD781" s="91">
        <v>0.55307366104841904</v>
      </c>
      <c r="AE781" s="91">
        <v>0.29680237046413599</v>
      </c>
      <c r="AF781" s="91">
        <v>0.28331628571449102</v>
      </c>
      <c r="AG781" s="83">
        <v>58.336035585281941</v>
      </c>
    </row>
    <row r="782" spans="24:33" ht="15" customHeight="1">
      <c r="X782" s="86">
        <v>44391</v>
      </c>
      <c r="Y782" s="91">
        <v>62.112236446470703</v>
      </c>
      <c r="Z782" s="91">
        <v>26.540487436790599</v>
      </c>
      <c r="AA782" s="68">
        <v>10.5371365954396</v>
      </c>
      <c r="AB782" s="91">
        <v>5.4813698847053098</v>
      </c>
      <c r="AC782" s="91">
        <v>0.88936279483035507</v>
      </c>
      <c r="AD782" s="91">
        <v>0.51793475989153503</v>
      </c>
      <c r="AE782" s="91">
        <v>0.296543002011388</v>
      </c>
      <c r="AF782" s="91">
        <v>0.28562494254092197</v>
      </c>
      <c r="AG782" s="83">
        <v>58.233481362653649</v>
      </c>
    </row>
    <row r="783" spans="24:33" ht="15" customHeight="1">
      <c r="X783" s="86">
        <v>44392</v>
      </c>
      <c r="Y783" s="91">
        <v>62.062536243432504</v>
      </c>
      <c r="Z783" s="91">
        <v>26.401364073131699</v>
      </c>
      <c r="AA783" s="68">
        <v>11.0377111376208</v>
      </c>
      <c r="AB783" s="91">
        <v>5.4858216919054898</v>
      </c>
      <c r="AC783" s="91">
        <v>0.88952344226490299</v>
      </c>
      <c r="AD783" s="91">
        <v>0.51329612410467795</v>
      </c>
      <c r="AE783" s="91">
        <v>0.30195008771662601</v>
      </c>
      <c r="AF783" s="91">
        <v>0.27989388108016</v>
      </c>
      <c r="AG783" s="83">
        <v>58.017500048035245</v>
      </c>
    </row>
    <row r="784" spans="24:33" ht="15" customHeight="1">
      <c r="X784" s="86">
        <v>44393</v>
      </c>
      <c r="Y784" s="91">
        <v>62.032404746358203</v>
      </c>
      <c r="Z784" s="91">
        <v>26.390059452502399</v>
      </c>
      <c r="AA784" s="68">
        <v>11.2410764256259</v>
      </c>
      <c r="AB784" s="91">
        <v>5.4905754470836801</v>
      </c>
      <c r="AC784" s="91">
        <v>0.88876092561240305</v>
      </c>
      <c r="AD784" s="91">
        <v>0.51525744038271604</v>
      </c>
      <c r="AE784" s="91">
        <v>0.306264848301189</v>
      </c>
      <c r="AF784" s="91">
        <v>0.25710256173333002</v>
      </c>
      <c r="AG784" s="83">
        <v>57.908453183013421</v>
      </c>
    </row>
    <row r="785" spans="24:33" ht="15" customHeight="1">
      <c r="X785" s="86">
        <v>44394</v>
      </c>
      <c r="Y785" s="91">
        <v>62.016739825535602</v>
      </c>
      <c r="Z785" s="91">
        <v>26.5489046741741</v>
      </c>
      <c r="AA785" s="68">
        <v>11.201805582880699</v>
      </c>
      <c r="AB785" s="91">
        <v>5.5024362632867403</v>
      </c>
      <c r="AC785" s="91">
        <v>0.88938441886867503</v>
      </c>
      <c r="AD785" s="91">
        <v>0.52532441360169901</v>
      </c>
      <c r="AE785" s="91">
        <v>0.30839699363428402</v>
      </c>
      <c r="AF785" s="91">
        <v>0.25402109171276599</v>
      </c>
      <c r="AG785" s="83">
        <v>57.82607639902416</v>
      </c>
    </row>
    <row r="786" spans="24:33" ht="15" customHeight="1">
      <c r="X786" s="86">
        <v>44395</v>
      </c>
      <c r="Y786" s="91">
        <v>62.000864946940901</v>
      </c>
      <c r="Z786" s="91">
        <v>26.618610485725899</v>
      </c>
      <c r="AA786" s="68">
        <v>11.1986435091783</v>
      </c>
      <c r="AB786" s="91">
        <v>5.5051617175082601</v>
      </c>
      <c r="AC786" s="91">
        <v>0.889193780508158</v>
      </c>
      <c r="AD786" s="91">
        <v>0.54107894045429505</v>
      </c>
      <c r="AE786" s="91">
        <v>0.310778092040499</v>
      </c>
      <c r="AF786" s="91">
        <v>0.26110028624741399</v>
      </c>
      <c r="AG786" s="83">
        <v>57.769033798432048</v>
      </c>
    </row>
    <row r="787" spans="24:33" ht="15" customHeight="1">
      <c r="X787" s="86">
        <v>44396</v>
      </c>
      <c r="Y787" s="91">
        <v>62.002215652401098</v>
      </c>
      <c r="Z787" s="91">
        <v>26.6778858943625</v>
      </c>
      <c r="AA787" s="68">
        <v>11.2130639116894</v>
      </c>
      <c r="AB787" s="91">
        <v>5.48669378346482</v>
      </c>
      <c r="AC787" s="91">
        <v>0.89227801285340702</v>
      </c>
      <c r="AD787" s="91">
        <v>0.54391837373663698</v>
      </c>
      <c r="AE787" s="91">
        <v>0.310421517718528</v>
      </c>
      <c r="AF787" s="91">
        <v>0.26212910733725803</v>
      </c>
      <c r="AG787" s="83">
        <v>57.736307244739557</v>
      </c>
    </row>
    <row r="788" spans="24:33" ht="15" customHeight="1">
      <c r="X788" s="86">
        <v>44397</v>
      </c>
      <c r="Y788" s="91">
        <v>61.969460055052998</v>
      </c>
      <c r="Z788" s="91">
        <v>26.761429257370096</v>
      </c>
      <c r="AA788" s="68">
        <v>11.147905180826401</v>
      </c>
      <c r="AB788" s="91">
        <v>5.45992456128534</v>
      </c>
      <c r="AC788" s="91">
        <v>0.89461951520669702</v>
      </c>
      <c r="AD788" s="91">
        <v>0.544168472513058</v>
      </c>
      <c r="AE788" s="91">
        <v>0.31198472536434296</v>
      </c>
      <c r="AF788" s="91">
        <v>0.240821468942576</v>
      </c>
      <c r="AG788" s="83">
        <v>57.737146372124279</v>
      </c>
    </row>
    <row r="789" spans="24:33" ht="15" customHeight="1">
      <c r="X789" s="86">
        <v>44398</v>
      </c>
      <c r="Y789" s="91">
        <v>61.946356264116901</v>
      </c>
      <c r="Z789" s="91">
        <v>26.816639511740298</v>
      </c>
      <c r="AA789" s="68">
        <v>11.2533676115182</v>
      </c>
      <c r="AB789" s="91">
        <v>5.4746219661339506</v>
      </c>
      <c r="AC789" s="68">
        <v>0.90017632639657996</v>
      </c>
      <c r="AD789" s="91">
        <v>0.54968983922044901</v>
      </c>
      <c r="AE789" s="91">
        <v>0.31618383946308098</v>
      </c>
      <c r="AF789" s="91">
        <v>0.21940654183785502</v>
      </c>
      <c r="AG789" s="83">
        <v>57.637148354341463</v>
      </c>
    </row>
    <row r="790" spans="24:33" ht="15" customHeight="1">
      <c r="X790" s="86">
        <v>44399</v>
      </c>
      <c r="Y790" s="91">
        <v>61.912095376322505</v>
      </c>
      <c r="Z790" s="91">
        <v>26.909131654412398</v>
      </c>
      <c r="AA790" s="68">
        <v>11.3820610683265</v>
      </c>
      <c r="AB790" s="91">
        <v>5.5008799007449198</v>
      </c>
      <c r="AC790" s="91">
        <v>0.90375518766669294</v>
      </c>
      <c r="AD790" s="91">
        <v>0.55085098113686704</v>
      </c>
      <c r="AE790" s="91">
        <v>0.31702781660037599</v>
      </c>
      <c r="AF790" s="91">
        <v>0.21788267262562599</v>
      </c>
      <c r="AG790" s="83">
        <v>57.489067787985405</v>
      </c>
    </row>
    <row r="791" spans="24:33" ht="15" customHeight="1">
      <c r="X791" s="86">
        <v>44400</v>
      </c>
      <c r="Y791" s="91">
        <v>61.837586161957098</v>
      </c>
      <c r="Z791" s="91">
        <v>26.950962154508499</v>
      </c>
      <c r="AA791" s="68">
        <v>11.5133876922014</v>
      </c>
      <c r="AB791" s="91">
        <v>5.4877732435412501</v>
      </c>
      <c r="AC791" s="91">
        <v>0.90571136910018202</v>
      </c>
      <c r="AD791" s="91">
        <v>0.54859000642807199</v>
      </c>
      <c r="AE791" s="91">
        <v>0.31814995015075803</v>
      </c>
      <c r="AF791" s="91">
        <v>0.21540250949387499</v>
      </c>
      <c r="AG791" s="83">
        <v>57.375194233907479</v>
      </c>
    </row>
    <row r="792" spans="24:33" ht="15" customHeight="1">
      <c r="X792" s="86">
        <v>44401</v>
      </c>
      <c r="Y792" s="91">
        <v>61.846266423253304</v>
      </c>
      <c r="Z792" s="91">
        <v>27.000891024351699</v>
      </c>
      <c r="AA792" s="68">
        <v>11.6470028296136</v>
      </c>
      <c r="AB792" s="91">
        <v>5.4919098359640399</v>
      </c>
      <c r="AC792" s="91">
        <v>0.90823371821642895</v>
      </c>
      <c r="AD792" s="91">
        <v>0.55283355199200002</v>
      </c>
      <c r="AE792" s="91">
        <v>0.32274116430185801</v>
      </c>
      <c r="AF792" s="91">
        <v>0.202210673638794</v>
      </c>
      <c r="AG792" s="83">
        <v>57.279864518018918</v>
      </c>
    </row>
    <row r="793" spans="24:33" ht="15" customHeight="1">
      <c r="X793" s="86">
        <v>44402</v>
      </c>
      <c r="Y793" s="91">
        <v>61.819296243921499</v>
      </c>
      <c r="Z793" s="91">
        <v>27.0330148615426</v>
      </c>
      <c r="AA793" s="68">
        <v>11.7465678908603</v>
      </c>
      <c r="AB793" s="91">
        <v>5.5415748244590395</v>
      </c>
      <c r="AC793" s="91">
        <v>0.90768997529874595</v>
      </c>
      <c r="AD793" s="91">
        <v>0.56454953132312202</v>
      </c>
      <c r="AE793" s="91">
        <v>0.32354355927216599</v>
      </c>
      <c r="AF793" s="91">
        <v>0.20927072896799001</v>
      </c>
      <c r="AG793" s="83">
        <v>57.163073720667491</v>
      </c>
    </row>
    <row r="794" spans="24:33" ht="15" customHeight="1">
      <c r="X794" s="86">
        <v>44403</v>
      </c>
      <c r="Y794" s="91">
        <v>61.824812257997998</v>
      </c>
      <c r="Z794" s="91">
        <v>27.135008864270599</v>
      </c>
      <c r="AA794" s="68">
        <v>11.8736241677991</v>
      </c>
      <c r="AB794" s="91">
        <v>5.5614592976576702</v>
      </c>
      <c r="AC794" s="91">
        <v>0.91477840867420401</v>
      </c>
      <c r="AD794" s="91">
        <v>0.56746893309962698</v>
      </c>
      <c r="AE794" s="91">
        <v>0.32277821468611095</v>
      </c>
      <c r="AF794" s="91">
        <v>0.19339327848541701</v>
      </c>
      <c r="AG794" s="83">
        <v>57.03747270200148</v>
      </c>
    </row>
    <row r="795" spans="24:33" ht="15" customHeight="1">
      <c r="X795" s="86">
        <v>44404</v>
      </c>
      <c r="Y795" s="91">
        <v>61.808028366157096</v>
      </c>
      <c r="Z795" s="91">
        <v>27.2015032748625</v>
      </c>
      <c r="AA795" s="68">
        <v>12.071764278330798</v>
      </c>
      <c r="AB795" s="91">
        <v>5.5685632147809292</v>
      </c>
      <c r="AC795" s="91">
        <v>0.91985302603583396</v>
      </c>
      <c r="AD795" s="91">
        <v>0.58271918332555794</v>
      </c>
      <c r="AE795" s="91">
        <v>0.31528612807892903</v>
      </c>
      <c r="AF795" s="91">
        <v>0.210796106235588</v>
      </c>
      <c r="AG795" s="83">
        <v>56.872353449981908</v>
      </c>
    </row>
    <row r="796" spans="24:33" ht="15" customHeight="1">
      <c r="X796" s="86">
        <v>44405</v>
      </c>
      <c r="Y796" s="91">
        <v>61.813470560000098</v>
      </c>
      <c r="Z796" s="91">
        <v>27.251070760695303</v>
      </c>
      <c r="AA796" s="68">
        <v>12.186530695808001</v>
      </c>
      <c r="AB796" s="91">
        <v>5.5964302762222502</v>
      </c>
      <c r="AC796" s="91">
        <v>0.92280329110544801</v>
      </c>
      <c r="AD796" s="91">
        <v>0.58929268486850206</v>
      </c>
      <c r="AE796" s="91">
        <v>0.28337880925812797</v>
      </c>
      <c r="AF796" s="91">
        <v>0.225685021757184</v>
      </c>
      <c r="AG796" s="83">
        <v>56.778019834012426</v>
      </c>
    </row>
    <row r="797" spans="24:33" ht="15" customHeight="1">
      <c r="X797" s="86">
        <v>44406</v>
      </c>
      <c r="Y797" s="91">
        <v>61.828056070399903</v>
      </c>
      <c r="Z797" s="91">
        <v>27.321384865824999</v>
      </c>
      <c r="AA797" s="68">
        <v>12.225714422669201</v>
      </c>
      <c r="AB797" s="91">
        <v>5.6152211038676398</v>
      </c>
      <c r="AC797" s="91">
        <v>0.93118165937116393</v>
      </c>
      <c r="AD797" s="91">
        <v>0.57164328451973401</v>
      </c>
      <c r="AE797" s="91">
        <v>0.213046946296337</v>
      </c>
      <c r="AF797" s="91">
        <v>0.229770043458111</v>
      </c>
      <c r="AG797" s="83">
        <v>56.756302442975191</v>
      </c>
    </row>
    <row r="798" spans="24:33" ht="15" customHeight="1">
      <c r="X798" s="86">
        <v>44407</v>
      </c>
      <c r="Y798" s="91">
        <v>61.827257499665606</v>
      </c>
      <c r="Z798" s="91">
        <v>27.255237491709202</v>
      </c>
      <c r="AA798" s="68">
        <v>12.2470941614688</v>
      </c>
      <c r="AB798" s="91">
        <v>5.6075197331871101</v>
      </c>
      <c r="AC798" s="91">
        <v>0.92425944257757797</v>
      </c>
      <c r="AD798" s="91">
        <v>0.56238830045872201</v>
      </c>
      <c r="AE798" s="91">
        <v>0.217981935318322</v>
      </c>
      <c r="AF798" s="91">
        <v>0.207596314707957</v>
      </c>
      <c r="AG798" s="83">
        <v>56.800767380289052</v>
      </c>
    </row>
    <row r="799" spans="24:33" ht="15" customHeight="1">
      <c r="X799" s="86">
        <v>44408</v>
      </c>
      <c r="Y799" s="91">
        <v>61.814323600192495</v>
      </c>
      <c r="Z799" s="91">
        <v>27.319337567320201</v>
      </c>
      <c r="AA799" s="68">
        <v>12.284262549728799</v>
      </c>
      <c r="AB799" s="91">
        <v>5.63021525489639</v>
      </c>
      <c r="AC799" s="91">
        <v>0.925940515137463</v>
      </c>
      <c r="AD799" s="91">
        <v>0.55184303945360191</v>
      </c>
      <c r="AE799" s="91">
        <v>0.22006109196756499</v>
      </c>
      <c r="AF799" s="91">
        <v>0.19624665470296801</v>
      </c>
      <c r="AG799" s="83">
        <v>56.740460926001205</v>
      </c>
    </row>
    <row r="800" spans="24:33" ht="15" customHeight="1">
      <c r="X800" s="86">
        <v>44409</v>
      </c>
      <c r="Y800" s="91">
        <v>61.884414851911103</v>
      </c>
      <c r="Z800" s="91">
        <v>27.370043766089697</v>
      </c>
      <c r="AA800" s="68">
        <v>12.2779792952826</v>
      </c>
      <c r="AB800" s="91">
        <v>5.6576446796407005</v>
      </c>
      <c r="AC800" s="91">
        <v>0.92592462195595004</v>
      </c>
      <c r="AD800" s="91">
        <v>0.55179376499093902</v>
      </c>
      <c r="AE800" s="91">
        <v>0.22283925177848898</v>
      </c>
      <c r="AF800" s="91">
        <v>0.21401756504221001</v>
      </c>
      <c r="AG800" s="83">
        <v>56.720231841273026</v>
      </c>
    </row>
    <row r="801" spans="24:33" ht="15" customHeight="1">
      <c r="X801" s="86">
        <v>44410</v>
      </c>
      <c r="Y801" s="91">
        <v>61.965678088367497</v>
      </c>
      <c r="Z801" s="91">
        <v>27.4163612025596</v>
      </c>
      <c r="AA801" s="68">
        <v>12.2144768018159</v>
      </c>
      <c r="AB801" s="91">
        <v>5.6702408014068499</v>
      </c>
      <c r="AC801" s="91">
        <v>0.92668801588041694</v>
      </c>
      <c r="AD801" s="91">
        <v>0.53455127430024896</v>
      </c>
      <c r="AE801" s="91">
        <v>0.22745121113657799</v>
      </c>
      <c r="AF801" s="91">
        <v>0.20046843696744202</v>
      </c>
      <c r="AG801" s="83">
        <v>56.768043780138434</v>
      </c>
    </row>
    <row r="802" spans="24:33" ht="15" customHeight="1">
      <c r="X802" s="86">
        <v>44411</v>
      </c>
      <c r="Y802" s="91">
        <v>62.012553178264</v>
      </c>
      <c r="Z802" s="91">
        <v>27.432552476273202</v>
      </c>
      <c r="AA802" s="68">
        <v>12.106332516586001</v>
      </c>
      <c r="AB802" s="91">
        <v>5.6852269528484198</v>
      </c>
      <c r="AC802" s="91">
        <v>0.92017725752274004</v>
      </c>
      <c r="AD802" s="91">
        <v>0.50981261170441994</v>
      </c>
      <c r="AE802" s="91">
        <v>0.24408816629629201</v>
      </c>
      <c r="AF802" s="91">
        <v>0.20890896784048302</v>
      </c>
      <c r="AG802" s="83">
        <v>56.829867003149317</v>
      </c>
    </row>
    <row r="803" spans="24:33" ht="15" customHeight="1">
      <c r="X803" s="86">
        <v>44412</v>
      </c>
      <c r="Y803" s="91">
        <v>62.005457677247499</v>
      </c>
      <c r="Z803" s="91">
        <v>27.468854124812598</v>
      </c>
      <c r="AA803" s="68">
        <v>12.004023247968599</v>
      </c>
      <c r="AB803" s="91">
        <v>5.68988634721961</v>
      </c>
      <c r="AC803" s="91">
        <v>0.91158985990237607</v>
      </c>
      <c r="AD803" s="91">
        <v>0.50774348287356197</v>
      </c>
      <c r="AE803" s="91">
        <v>0.24791971463232299</v>
      </c>
      <c r="AF803" s="91">
        <v>0.22439946511974701</v>
      </c>
      <c r="AG803" s="83">
        <v>56.854510690942369</v>
      </c>
    </row>
    <row r="804" spans="24:33" ht="15" customHeight="1">
      <c r="X804" s="86">
        <v>44413</v>
      </c>
      <c r="Y804" s="91">
        <v>62.003813375679805</v>
      </c>
      <c r="Z804" s="91">
        <v>27.5861840968732</v>
      </c>
      <c r="AA804" s="68">
        <v>11.976906022962901</v>
      </c>
      <c r="AB804" s="91">
        <v>5.6993194786435897</v>
      </c>
      <c r="AC804" s="91">
        <v>0.90845614215177595</v>
      </c>
      <c r="AD804" s="91">
        <v>0.49953454811101</v>
      </c>
      <c r="AE804" s="91">
        <v>0.252023612704531</v>
      </c>
      <c r="AF804" s="91">
        <v>0.20844598512552301</v>
      </c>
      <c r="AG804" s="83">
        <v>56.814031545483736</v>
      </c>
    </row>
    <row r="805" spans="24:33" ht="15" customHeight="1">
      <c r="X805" s="86">
        <v>44414</v>
      </c>
      <c r="Y805" s="91">
        <v>62.013524044451501</v>
      </c>
      <c r="Z805" s="91">
        <v>27.594854260046002</v>
      </c>
      <c r="AA805" s="68">
        <v>12.059353364752399</v>
      </c>
      <c r="AB805" s="91">
        <v>5.6990377500670899</v>
      </c>
      <c r="AC805" s="91">
        <v>0.91061944943307405</v>
      </c>
      <c r="AD805" s="91">
        <v>0.49681070289792101</v>
      </c>
      <c r="AE805" s="91">
        <v>0.25966484368484399</v>
      </c>
      <c r="AF805" s="91">
        <v>0.21307048380594598</v>
      </c>
      <c r="AG805" s="83">
        <v>56.764543647567699</v>
      </c>
    </row>
    <row r="806" spans="24:33" ht="15" customHeight="1">
      <c r="X806" s="86">
        <v>44415</v>
      </c>
      <c r="Y806" s="91">
        <v>62.128835080683096</v>
      </c>
      <c r="Z806" s="91">
        <v>27.584625667923699</v>
      </c>
      <c r="AA806" s="68">
        <v>12.1844582797853</v>
      </c>
      <c r="AB806" s="91">
        <v>5.7244191381032001</v>
      </c>
      <c r="AC806" s="91">
        <v>0.91331407023557498</v>
      </c>
      <c r="AD806" s="91">
        <v>0.497598924046048</v>
      </c>
      <c r="AE806" s="91">
        <v>0.26911079281309597</v>
      </c>
      <c r="AF806" s="91">
        <v>0.24584120557969999</v>
      </c>
      <c r="AG806" s="83">
        <v>56.713696152927376</v>
      </c>
    </row>
    <row r="807" spans="24:33" ht="15" customHeight="1">
      <c r="X807" s="86">
        <v>44416</v>
      </c>
      <c r="Y807" s="91">
        <v>62.214084762613602</v>
      </c>
      <c r="Z807" s="91">
        <v>27.666650150654402</v>
      </c>
      <c r="AA807" s="68">
        <v>12.260140349134099</v>
      </c>
      <c r="AB807" s="91">
        <v>5.7653765934523493</v>
      </c>
      <c r="AC807" s="91">
        <v>0.92487275849041295</v>
      </c>
      <c r="AD807" s="91">
        <v>0.49763865214980602</v>
      </c>
      <c r="AE807" s="91">
        <v>0.27145197774753099</v>
      </c>
      <c r="AF807" s="91">
        <v>0.25891525712899299</v>
      </c>
      <c r="AG807" s="83">
        <v>56.630782055786511</v>
      </c>
    </row>
    <row r="808" spans="24:33" ht="15" customHeight="1">
      <c r="X808" s="86">
        <v>44417</v>
      </c>
      <c r="Y808" s="91">
        <v>62.483054082672503</v>
      </c>
      <c r="Z808" s="91">
        <v>27.742278290225499</v>
      </c>
      <c r="AA808" s="68">
        <v>12.237792571865199</v>
      </c>
      <c r="AB808" s="91">
        <v>5.7918457756267303</v>
      </c>
      <c r="AC808" s="91">
        <v>0.92863043172567494</v>
      </c>
      <c r="AD808" s="91">
        <v>0.48903818320034498</v>
      </c>
      <c r="AE808" s="91">
        <v>0.26413860105576598</v>
      </c>
      <c r="AF808" s="91">
        <v>0.251640615659875</v>
      </c>
      <c r="AG808" s="83">
        <v>56.705645569427645</v>
      </c>
    </row>
    <row r="809" spans="24:33" ht="15" customHeight="1">
      <c r="X809" s="86">
        <v>44418</v>
      </c>
      <c r="Y809" s="91">
        <v>62.577519517444799</v>
      </c>
      <c r="Z809" s="91">
        <v>27.909845741630701</v>
      </c>
      <c r="AA809" s="68">
        <v>12.1218453049113</v>
      </c>
      <c r="AB809" s="91">
        <v>5.8077938303722094</v>
      </c>
      <c r="AC809" s="91">
        <v>0.93099072303766894</v>
      </c>
      <c r="AD809" s="91">
        <v>0.47869014271321397</v>
      </c>
      <c r="AE809" s="91">
        <v>0.25162731047166403</v>
      </c>
      <c r="AF809" s="91">
        <v>0.21961199388762098</v>
      </c>
      <c r="AG809" s="83">
        <v>56.734992761235695</v>
      </c>
    </row>
    <row r="810" spans="24:33" ht="15" customHeight="1">
      <c r="X810" s="86">
        <v>44419</v>
      </c>
      <c r="Y810" s="91">
        <v>62.587397509528294</v>
      </c>
      <c r="Z810" s="91">
        <v>28.000240561977002</v>
      </c>
      <c r="AA810" s="68">
        <v>12.0469699296846</v>
      </c>
      <c r="AB810" s="91">
        <v>5.8463752700169094</v>
      </c>
      <c r="AC810" s="91">
        <v>0.93166669225947796</v>
      </c>
      <c r="AD810" s="91">
        <v>0.47813377657453199</v>
      </c>
      <c r="AE810" s="91">
        <v>0.25593306018914397</v>
      </c>
      <c r="AF810" s="91">
        <v>0.240765295132151</v>
      </c>
      <c r="AG810" s="83">
        <v>56.697912047182996</v>
      </c>
    </row>
    <row r="811" spans="24:33" ht="15" customHeight="1">
      <c r="X811" s="86">
        <v>44420</v>
      </c>
      <c r="Y811" s="91">
        <v>62.945837055791202</v>
      </c>
      <c r="Z811" s="91">
        <v>27.901096209886397</v>
      </c>
      <c r="AA811" s="68">
        <v>12.038446154819701</v>
      </c>
      <c r="AB811" s="91">
        <v>5.8772946736683398</v>
      </c>
      <c r="AC811" s="91">
        <v>0.93611167047782196</v>
      </c>
      <c r="AD811" s="91">
        <v>0.47952724607110697</v>
      </c>
      <c r="AE811" s="91">
        <v>0.26464039488396801</v>
      </c>
      <c r="AF811" s="91">
        <v>0.26723429784784702</v>
      </c>
      <c r="AG811" s="83">
        <v>56.856408937180149</v>
      </c>
    </row>
    <row r="812" spans="24:33" ht="15" customHeight="1">
      <c r="X812" s="86">
        <v>44421</v>
      </c>
      <c r="Y812" s="91">
        <v>62.973283645251996</v>
      </c>
      <c r="Z812" s="91">
        <v>27.810426936498601</v>
      </c>
      <c r="AA812" s="68">
        <v>12.0110061725207</v>
      </c>
      <c r="AB812" s="91">
        <v>5.9234667864574204</v>
      </c>
      <c r="AC812" s="91">
        <v>0.93721358056380499</v>
      </c>
      <c r="AD812" s="91">
        <v>0.47961798408501</v>
      </c>
      <c r="AE812" s="91">
        <v>0.26333645861190996</v>
      </c>
      <c r="AF812" s="91">
        <v>0.26261867836793001</v>
      </c>
      <c r="AG812" s="83">
        <v>56.906498747783353</v>
      </c>
    </row>
    <row r="813" spans="24:33" ht="15" customHeight="1">
      <c r="X813" s="86">
        <v>44422</v>
      </c>
      <c r="Y813" s="91">
        <v>63.280589411436999</v>
      </c>
      <c r="Z813" s="91">
        <v>27.695106677237597</v>
      </c>
      <c r="AA813" s="68">
        <v>12.004125608371099</v>
      </c>
      <c r="AB813" s="91">
        <v>5.9465139609642499</v>
      </c>
      <c r="AC813" s="91">
        <v>0.937447101925592</v>
      </c>
      <c r="AD813" s="91">
        <v>0.47534780817149197</v>
      </c>
      <c r="AE813" s="91">
        <v>0.247311822481282</v>
      </c>
      <c r="AF813" s="91">
        <v>0.258116678001514</v>
      </c>
      <c r="AG813" s="83">
        <v>57.089486343014293</v>
      </c>
    </row>
    <row r="814" spans="24:33" ht="15" customHeight="1">
      <c r="X814" s="86">
        <v>44423</v>
      </c>
      <c r="Y814" s="91">
        <v>63.393277607306899</v>
      </c>
      <c r="Z814" s="91">
        <v>27.655810408484001</v>
      </c>
      <c r="AA814" s="68">
        <v>12.022687740974199</v>
      </c>
      <c r="AB814" s="91">
        <v>5.9678219452635801</v>
      </c>
      <c r="AC814" s="91">
        <v>0.94030201594837504</v>
      </c>
      <c r="AD814" s="91">
        <v>0.48486879360097096</v>
      </c>
      <c r="AE814" s="91">
        <v>0.24726343987919699</v>
      </c>
      <c r="AF814" s="91">
        <v>0.26038242768446002</v>
      </c>
      <c r="AG814" s="83">
        <v>57.125257625486313</v>
      </c>
    </row>
    <row r="815" spans="24:33" ht="15" customHeight="1">
      <c r="X815" s="86">
        <v>44424</v>
      </c>
      <c r="Y815" s="91">
        <v>63.673312851907802</v>
      </c>
      <c r="Z815" s="91">
        <v>27.548828666815702</v>
      </c>
      <c r="AA815" s="68">
        <v>12.008586211734199</v>
      </c>
      <c r="AB815" s="91">
        <v>5.9916547608400199</v>
      </c>
      <c r="AC815" s="91">
        <v>0.94304301103186794</v>
      </c>
      <c r="AD815" s="91">
        <v>0.49143939096438499</v>
      </c>
      <c r="AE815" s="91">
        <v>0.249880834632215</v>
      </c>
      <c r="AF815" s="91">
        <v>0.28012214350438103</v>
      </c>
      <c r="AG815" s="83">
        <v>57.266936348576316</v>
      </c>
    </row>
    <row r="816" spans="24:33" ht="15" customHeight="1">
      <c r="X816" s="86">
        <v>44425</v>
      </c>
      <c r="Y816" s="91">
        <v>64.064049867557301</v>
      </c>
      <c r="Z816" s="91">
        <v>27.454321771018201</v>
      </c>
      <c r="AA816" s="68">
        <v>11.908219809493501</v>
      </c>
      <c r="AB816" s="91">
        <v>5.9951792019694796</v>
      </c>
      <c r="AC816" s="91">
        <v>0.94408285402974701</v>
      </c>
      <c r="AD816" s="91">
        <v>0.48938204584010703</v>
      </c>
      <c r="AE816" s="91">
        <v>0.23468063062994998</v>
      </c>
      <c r="AF816" s="91">
        <v>0.31173734524876301</v>
      </c>
      <c r="AG816" s="83">
        <v>57.507270170570571</v>
      </c>
    </row>
    <row r="817" spans="24:33" ht="15" customHeight="1">
      <c r="X817" s="86">
        <v>44426</v>
      </c>
      <c r="Y817" s="91">
        <v>64.081236695287998</v>
      </c>
      <c r="Z817" s="91">
        <v>27.520070009780202</v>
      </c>
      <c r="AA817" s="68">
        <v>11.9023349019305</v>
      </c>
      <c r="AB817" s="91">
        <v>5.99610808499936</v>
      </c>
      <c r="AC817" s="91">
        <v>0.94596457672144996</v>
      </c>
      <c r="AD817" s="91">
        <v>0.49019374022628598</v>
      </c>
      <c r="AE817" s="91">
        <v>0.194343853741581</v>
      </c>
      <c r="AF817" s="91">
        <v>0.30760724822924401</v>
      </c>
      <c r="AG817" s="83">
        <v>57.504009146035806</v>
      </c>
    </row>
    <row r="818" spans="24:33" ht="15" customHeight="1">
      <c r="X818" s="86">
        <v>44427</v>
      </c>
      <c r="Y818" s="91">
        <v>64.18756154365731</v>
      </c>
      <c r="Z818" s="91">
        <v>27.4009075911198</v>
      </c>
      <c r="AA818" s="68">
        <v>12.000354404234502</v>
      </c>
      <c r="AB818" s="91">
        <v>6.01383052463407</v>
      </c>
      <c r="AC818" s="91">
        <v>0.94889453344887098</v>
      </c>
      <c r="AD818" s="91">
        <v>0.49043867180752698</v>
      </c>
      <c r="AE818" s="91">
        <v>0.19210292178486699</v>
      </c>
      <c r="AF818" s="91">
        <v>0.30074863181552397</v>
      </c>
      <c r="AG818" s="83">
        <v>57.549338145192429</v>
      </c>
    </row>
    <row r="819" spans="24:33" ht="15" customHeight="1">
      <c r="X819" s="86">
        <v>44428</v>
      </c>
      <c r="Y819" s="91">
        <v>64.202825446060203</v>
      </c>
      <c r="Z819" s="91">
        <v>27.1280474915553</v>
      </c>
      <c r="AA819" s="68">
        <v>12.124394596645599</v>
      </c>
      <c r="AB819" s="91">
        <v>6.0334777247923901</v>
      </c>
      <c r="AC819" s="91">
        <v>0.94907296447686307</v>
      </c>
      <c r="AD819" s="91">
        <v>0.48626517462655999</v>
      </c>
      <c r="AE819" s="91">
        <v>0.19799642418685001</v>
      </c>
      <c r="AF819" s="91">
        <v>0.29833664838632601</v>
      </c>
      <c r="AG819" s="83">
        <v>57.622137378140323</v>
      </c>
    </row>
    <row r="820" spans="24:33" ht="15" customHeight="1">
      <c r="X820" s="86">
        <v>44429</v>
      </c>
      <c r="Y820" s="91">
        <v>64.449342511698305</v>
      </c>
      <c r="Z820" s="91">
        <v>27.002415001473302</v>
      </c>
      <c r="AA820" s="68">
        <v>12.267050098715799</v>
      </c>
      <c r="AB820" s="91">
        <v>6.0491614080545304</v>
      </c>
      <c r="AC820" s="91">
        <v>0.94491405447767607</v>
      </c>
      <c r="AD820" s="91">
        <v>0.48196113565082904</v>
      </c>
      <c r="AE820" s="91">
        <v>0.200114160605427</v>
      </c>
      <c r="AF820" s="91">
        <v>0.295033931989931</v>
      </c>
      <c r="AG820" s="83">
        <v>57.703775587206337</v>
      </c>
    </row>
    <row r="821" spans="24:33" ht="15" customHeight="1">
      <c r="X821" s="86">
        <v>44430</v>
      </c>
      <c r="Y821" s="91">
        <v>64.685230668908503</v>
      </c>
      <c r="Z821" s="91">
        <v>26.984520751000801</v>
      </c>
      <c r="AA821" s="68">
        <v>12.2982551218319</v>
      </c>
      <c r="AB821" s="91">
        <v>6.0578648557053807</v>
      </c>
      <c r="AC821" s="91">
        <v>0.94513959779476797</v>
      </c>
      <c r="AD821" s="91">
        <v>0.48320371756772501</v>
      </c>
      <c r="AE821" s="91">
        <v>0.20193500445561099</v>
      </c>
      <c r="AF821" s="91">
        <v>0.29037314049012297</v>
      </c>
      <c r="AG821" s="83">
        <v>57.782259794795955</v>
      </c>
    </row>
    <row r="822" spans="24:33" ht="15" customHeight="1">
      <c r="X822" s="86">
        <v>44431</v>
      </c>
      <c r="Y822" s="91">
        <v>64.796982715616593</v>
      </c>
      <c r="Z822" s="91">
        <v>26.979008350807</v>
      </c>
      <c r="AA822" s="68">
        <v>12.3313114920988</v>
      </c>
      <c r="AB822" s="91">
        <v>6.06983692505076</v>
      </c>
      <c r="AC822" s="91">
        <v>0.94539591446705695</v>
      </c>
      <c r="AD822" s="91">
        <v>0.48210658912302601</v>
      </c>
      <c r="AE822" s="91">
        <v>0.19864660042794702</v>
      </c>
      <c r="AF822" s="91">
        <v>0.30731643203533499</v>
      </c>
      <c r="AG822" s="83">
        <v>57.797371358644426</v>
      </c>
    </row>
    <row r="823" spans="24:33" ht="15" customHeight="1">
      <c r="X823" s="86">
        <v>44432</v>
      </c>
      <c r="Y823" s="91">
        <v>65.037603221218902</v>
      </c>
      <c r="Z823" s="91">
        <v>26.954607461538799</v>
      </c>
      <c r="AA823" s="68">
        <v>12.284598489224599</v>
      </c>
      <c r="AB823" s="91">
        <v>6.0692391338880904</v>
      </c>
      <c r="AC823" s="91">
        <v>0.94666942853445801</v>
      </c>
      <c r="AD823" s="91">
        <v>0.47002577684268704</v>
      </c>
      <c r="AE823" s="91">
        <v>0.19045507028574402</v>
      </c>
      <c r="AF823" s="91">
        <v>0.328936374346598</v>
      </c>
      <c r="AG823" s="83">
        <v>57.923376008814543</v>
      </c>
    </row>
    <row r="824" spans="24:33" ht="15" customHeight="1">
      <c r="X824" s="86">
        <v>44433</v>
      </c>
      <c r="Y824" s="91">
        <v>65.477070442058604</v>
      </c>
      <c r="Z824" s="91">
        <v>27.0031243983072</v>
      </c>
      <c r="AA824" s="68">
        <v>12.156980296971799</v>
      </c>
      <c r="AB824" s="91">
        <v>6.0618710012868098</v>
      </c>
      <c r="AC824" s="91">
        <v>0.94576309567836403</v>
      </c>
      <c r="AD824" s="91">
        <v>0.45598887132475002</v>
      </c>
      <c r="AE824" s="91">
        <v>0.20143559566621699</v>
      </c>
      <c r="AF824" s="91">
        <v>0.32472022075318702</v>
      </c>
      <c r="AG824" s="83">
        <v>58.13623485491545</v>
      </c>
    </row>
    <row r="825" spans="24:33" ht="15" customHeight="1">
      <c r="X825" s="86">
        <v>44434</v>
      </c>
      <c r="Y825" s="91">
        <v>65.534403156838508</v>
      </c>
      <c r="Z825" s="91">
        <v>27.022680448475899</v>
      </c>
      <c r="AA825" s="68">
        <v>12.1567758395143</v>
      </c>
      <c r="AB825" s="91">
        <v>6.0627111875007493</v>
      </c>
      <c r="AC825" s="91">
        <v>0.94571905368020293</v>
      </c>
      <c r="AD825" s="91">
        <v>0.45613401608240095</v>
      </c>
      <c r="AE825" s="91">
        <v>0.186490705603816</v>
      </c>
      <c r="AF825" s="91">
        <v>0.31918052466645097</v>
      </c>
      <c r="AG825" s="83">
        <v>58.157633689275286</v>
      </c>
    </row>
    <row r="826" spans="24:33" ht="15" customHeight="1">
      <c r="X826" s="86">
        <v>44435</v>
      </c>
      <c r="Y826" s="91">
        <v>65.548095172030699</v>
      </c>
      <c r="Z826" s="91">
        <v>27.069584572184798</v>
      </c>
      <c r="AA826" s="68">
        <v>12.179373826583099</v>
      </c>
      <c r="AB826" s="91">
        <v>6.0747961070626806</v>
      </c>
      <c r="AC826" s="91">
        <v>0.94596085191395607</v>
      </c>
      <c r="AD826" s="91">
        <v>0.45584158519414503</v>
      </c>
      <c r="AE826" s="91">
        <v>0.19533271059187401</v>
      </c>
      <c r="AF826" s="91">
        <v>0.31421798645697202</v>
      </c>
      <c r="AG826" s="83">
        <v>58.118667973353453</v>
      </c>
    </row>
    <row r="827" spans="24:33" ht="15" customHeight="1">
      <c r="X827" s="86">
        <v>44436</v>
      </c>
      <c r="Y827" s="91">
        <v>65.545952461209396</v>
      </c>
      <c r="Z827" s="91">
        <v>27.123349526133399</v>
      </c>
      <c r="AA827" s="68">
        <v>12.1762378203042</v>
      </c>
      <c r="AB827" s="91">
        <v>6.1076860494384002</v>
      </c>
      <c r="AC827" s="91">
        <v>0.94570155405247902</v>
      </c>
      <c r="AD827" s="91">
        <v>0.454500427269526</v>
      </c>
      <c r="AE827" s="91">
        <v>0.19416760892572002</v>
      </c>
      <c r="AF827" s="91">
        <v>0.312752337684084</v>
      </c>
      <c r="AG827" s="83">
        <v>58.077042776852906</v>
      </c>
    </row>
    <row r="828" spans="24:33" ht="15" customHeight="1">
      <c r="X828" s="86">
        <v>44437</v>
      </c>
      <c r="Y828" s="91">
        <v>65.55187158185791</v>
      </c>
      <c r="Z828" s="91">
        <v>27.192611249863898</v>
      </c>
      <c r="AA828" s="68">
        <v>12.179425402805</v>
      </c>
      <c r="AB828" s="91">
        <v>6.1127804969205801</v>
      </c>
      <c r="AC828" s="91">
        <v>0.9459556138846591</v>
      </c>
      <c r="AD828" s="91">
        <v>0.45477316612422503</v>
      </c>
      <c r="AE828" s="91">
        <v>0.193416301109505</v>
      </c>
      <c r="AF828" s="91">
        <v>0.30683164849639499</v>
      </c>
      <c r="AG828" s="83">
        <v>58.042524001400054</v>
      </c>
    </row>
    <row r="829" spans="24:33" ht="15" customHeight="1">
      <c r="X829" s="86">
        <v>44438</v>
      </c>
      <c r="Y829" s="91">
        <v>65.539351734950202</v>
      </c>
      <c r="Z829" s="91">
        <v>27.2620463508377</v>
      </c>
      <c r="AA829" s="68">
        <v>12.242486388297801</v>
      </c>
      <c r="AB829" s="91">
        <v>6.1211032124799098</v>
      </c>
      <c r="AC829" s="91">
        <v>0.94586126793358305</v>
      </c>
      <c r="AD829" s="91">
        <v>0.456056634686683</v>
      </c>
      <c r="AE829" s="91">
        <v>0.203019550251198</v>
      </c>
      <c r="AF829" s="91">
        <v>0.30947471285962203</v>
      </c>
      <c r="AG829" s="83">
        <v>57.95870142621655</v>
      </c>
    </row>
    <row r="830" spans="24:33" ht="15" customHeight="1">
      <c r="X830" s="86">
        <v>44439</v>
      </c>
      <c r="Y830" s="91">
        <v>65.523248914664094</v>
      </c>
      <c r="Z830" s="91">
        <v>27.447050150213901</v>
      </c>
      <c r="AA830" s="68">
        <v>12.249882644679001</v>
      </c>
      <c r="AB830" s="91">
        <v>6.1313161769592899</v>
      </c>
      <c r="AC830" s="91">
        <v>0.94577156814055796</v>
      </c>
      <c r="AD830" s="91">
        <v>0.46257233120999003</v>
      </c>
      <c r="AE830" s="91">
        <v>0.20906363736578198</v>
      </c>
      <c r="AF830" s="91">
        <v>0.28822926032334001</v>
      </c>
      <c r="AG830" s="83">
        <v>57.853528696216927</v>
      </c>
    </row>
    <row r="831" spans="24:33" ht="15" customHeight="1">
      <c r="X831" s="86">
        <v>44440</v>
      </c>
      <c r="Y831" s="91">
        <v>65.620426367723695</v>
      </c>
      <c r="Z831" s="91">
        <v>27.449899793544898</v>
      </c>
      <c r="AA831" s="68">
        <v>12.3967112505396</v>
      </c>
      <c r="AB831" s="91">
        <v>6.1503126301508999</v>
      </c>
      <c r="AC831" s="91">
        <v>0.945714388706831</v>
      </c>
      <c r="AD831" s="91">
        <v>0.46255106806013296</v>
      </c>
      <c r="AE831" s="91">
        <v>0.192650397345352</v>
      </c>
      <c r="AF831" s="91">
        <v>0.29784106884525102</v>
      </c>
      <c r="AG831" s="83">
        <v>57.807150123642259</v>
      </c>
    </row>
    <row r="832" spans="24:33" ht="15" customHeight="1">
      <c r="X832" s="86">
        <v>44441</v>
      </c>
      <c r="Y832" s="91">
        <v>65.774699599088905</v>
      </c>
      <c r="Z832" s="91">
        <v>27.465005488143102</v>
      </c>
      <c r="AA832" s="68">
        <v>12.527223669102801</v>
      </c>
      <c r="AB832" s="91">
        <v>6.1803253331457597</v>
      </c>
      <c r="AC832" s="91">
        <v>0.94550980568626297</v>
      </c>
      <c r="AD832" s="91">
        <v>0.46380190428873497</v>
      </c>
      <c r="AE832" s="91">
        <v>0.201997749645356</v>
      </c>
      <c r="AF832" s="91">
        <v>0.296322218189501</v>
      </c>
      <c r="AG832" s="83">
        <v>57.770643003873133</v>
      </c>
    </row>
    <row r="833" spans="24:33" ht="15" customHeight="1">
      <c r="X833" s="86">
        <v>44442</v>
      </c>
      <c r="Y833" s="91">
        <v>66.074015357248399</v>
      </c>
      <c r="Z833" s="91">
        <v>27.581806264333</v>
      </c>
      <c r="AA833" s="68">
        <v>12.548632838249201</v>
      </c>
      <c r="AB833" s="91">
        <v>6.3600507488396305</v>
      </c>
      <c r="AC833" s="91">
        <v>0.94564135582115405</v>
      </c>
      <c r="AD833" s="91">
        <v>0.46390308693214599</v>
      </c>
      <c r="AE833" s="91">
        <v>0.19529495357694901</v>
      </c>
      <c r="AF833" s="91">
        <v>0.277337041825512</v>
      </c>
      <c r="AG833" s="83">
        <v>57.73344793093078</v>
      </c>
    </row>
    <row r="834" spans="24:33" ht="15" customHeight="1">
      <c r="X834" s="86">
        <v>44443</v>
      </c>
      <c r="Y834" s="91">
        <v>66.805651360144893</v>
      </c>
      <c r="Z834" s="91">
        <v>27.6378145174012</v>
      </c>
      <c r="AA834" s="68">
        <v>12.561993841772301</v>
      </c>
      <c r="AB834" s="91">
        <v>6.4072499331468604</v>
      </c>
      <c r="AC834" s="91">
        <v>0.94567218927102992</v>
      </c>
      <c r="AD834" s="91">
        <v>0.46116432565184201</v>
      </c>
      <c r="AE834" s="91">
        <v>0.21316212940139601</v>
      </c>
      <c r="AF834" s="91">
        <v>0.27218206214595597</v>
      </c>
      <c r="AG834" s="83">
        <v>57.9382636349455</v>
      </c>
    </row>
    <row r="835" spans="24:33" ht="15" customHeight="1">
      <c r="X835" s="86">
        <v>44444</v>
      </c>
      <c r="Y835" s="91">
        <v>66.804393807552501</v>
      </c>
      <c r="Z835" s="91">
        <v>27.742451535895402</v>
      </c>
      <c r="AA835" s="68">
        <v>12.6047629192564</v>
      </c>
      <c r="AB835" s="91">
        <v>6.4240940899066299</v>
      </c>
      <c r="AC835" s="91">
        <v>0.945615980671487</v>
      </c>
      <c r="AD835" s="91">
        <v>0.45910713223385602</v>
      </c>
      <c r="AE835" s="91">
        <v>0.218210703471343</v>
      </c>
      <c r="AF835" s="91">
        <v>0.27271270700480099</v>
      </c>
      <c r="AG835" s="83">
        <v>57.853653272289577</v>
      </c>
    </row>
    <row r="836" spans="24:33" ht="15" customHeight="1">
      <c r="X836" s="86">
        <v>44445</v>
      </c>
      <c r="Y836" s="91">
        <v>67.142053039736396</v>
      </c>
      <c r="Z836" s="91">
        <v>27.784873708103298</v>
      </c>
      <c r="AA836" s="68">
        <v>12.591331490811001</v>
      </c>
      <c r="AB836" s="91">
        <v>6.4502519816513102</v>
      </c>
      <c r="AC836" s="91">
        <v>0.94600037115346602</v>
      </c>
      <c r="AD836" s="91">
        <v>0.45859074403273498</v>
      </c>
      <c r="AE836" s="91">
        <v>0.22230349812368499</v>
      </c>
      <c r="AF836" s="91">
        <v>0.27828286255824902</v>
      </c>
      <c r="AG836" s="83">
        <v>57.944175571410241</v>
      </c>
    </row>
    <row r="837" spans="24:33" ht="15" customHeight="1">
      <c r="X837" s="86">
        <v>44446</v>
      </c>
      <c r="Y837" s="91">
        <v>67.576305098708701</v>
      </c>
      <c r="Z837" s="91">
        <v>27.926941698455398</v>
      </c>
      <c r="AA837" s="68">
        <v>12.526374608442699</v>
      </c>
      <c r="AB837" s="91">
        <v>6.5013095294320804</v>
      </c>
      <c r="AC837" s="91">
        <v>0.94297747982319402</v>
      </c>
      <c r="AD837" s="91">
        <v>0.457132304683393</v>
      </c>
      <c r="AE837" s="91">
        <v>0.19493173299896299</v>
      </c>
      <c r="AF837" s="91">
        <v>0.28123883985523801</v>
      </c>
      <c r="AG837" s="83">
        <v>58.051648474737426</v>
      </c>
    </row>
    <row r="838" spans="24:33" ht="15" customHeight="1">
      <c r="X838" s="86">
        <v>44447</v>
      </c>
      <c r="Y838" s="91">
        <v>68.645428692935297</v>
      </c>
      <c r="Z838" s="91">
        <v>28.3971493526508</v>
      </c>
      <c r="AA838" s="68">
        <v>12.640409269220301</v>
      </c>
      <c r="AB838" s="91">
        <v>6.4977446865885895</v>
      </c>
      <c r="AC838" s="91">
        <v>0.93852083362036598</v>
      </c>
      <c r="AD838" s="91">
        <v>0.45845134619783601</v>
      </c>
      <c r="AE838" s="91">
        <v>0.17616732392635501</v>
      </c>
      <c r="AF838" s="91">
        <v>0.27095052965209504</v>
      </c>
      <c r="AG838" s="83">
        <v>58.161857403775485</v>
      </c>
    </row>
    <row r="839" spans="24:33" ht="15" customHeight="1">
      <c r="X839" s="86">
        <v>44448</v>
      </c>
      <c r="Y839" s="91">
        <v>68.518821632447796</v>
      </c>
      <c r="Z839" s="91">
        <v>28.711505152211398</v>
      </c>
      <c r="AA839" s="68">
        <v>12.680901406296101</v>
      </c>
      <c r="AB839" s="91">
        <v>6.4980145160656697</v>
      </c>
      <c r="AC839" s="91">
        <v>0.93681872785961295</v>
      </c>
      <c r="AD839" s="91">
        <v>0.45628461362258799</v>
      </c>
      <c r="AE839" s="91">
        <v>0.17473352494620101</v>
      </c>
      <c r="AF839" s="91">
        <v>0.25988359925916998</v>
      </c>
      <c r="AG839" s="83">
        <v>57.950424126135971</v>
      </c>
    </row>
    <row r="840" spans="24:33" ht="15" customHeight="1">
      <c r="X840" s="86">
        <v>44449</v>
      </c>
      <c r="Y840" s="91">
        <v>68.366415138556391</v>
      </c>
      <c r="Z840" s="91">
        <v>29.003918141181302</v>
      </c>
      <c r="AA840" s="68">
        <v>12.537987626333701</v>
      </c>
      <c r="AB840" s="91">
        <v>6.4879757640811393</v>
      </c>
      <c r="AC840" s="91">
        <v>0.93903414592162004</v>
      </c>
      <c r="AD840" s="91">
        <v>0.45662602977217298</v>
      </c>
      <c r="AE840" s="91">
        <v>0.16322269753131</v>
      </c>
      <c r="AF840" s="91">
        <v>0.25222688148226902</v>
      </c>
      <c r="AG840" s="83">
        <v>57.835982707237889</v>
      </c>
    </row>
    <row r="841" spans="24:33" ht="15" customHeight="1">
      <c r="X841" s="86">
        <v>44450</v>
      </c>
      <c r="Y841" s="91">
        <v>68.315798391475496</v>
      </c>
      <c r="Z841" s="91">
        <v>29.203197203676499</v>
      </c>
      <c r="AA841" s="68">
        <v>12.472470873468501</v>
      </c>
      <c r="AB841" s="91">
        <v>6.4638729583432699</v>
      </c>
      <c r="AC841" s="91">
        <v>0.93903414592162004</v>
      </c>
      <c r="AD841" s="91">
        <v>0.45722821361931199</v>
      </c>
      <c r="AE841" s="91">
        <v>0.170693930387358</v>
      </c>
      <c r="AF841" s="91">
        <v>0.25659384666745899</v>
      </c>
      <c r="AG841" s="83">
        <v>57.758234494385107</v>
      </c>
    </row>
    <row r="842" spans="24:33" ht="15" customHeight="1">
      <c r="X842" s="86">
        <v>44451</v>
      </c>
      <c r="Y842" s="91">
        <v>68.357430026332906</v>
      </c>
      <c r="Z842" s="91">
        <v>29.233286625792999</v>
      </c>
      <c r="AA842" s="68">
        <v>12.469502961194701</v>
      </c>
      <c r="AB842" s="91">
        <v>6.5612265610923997</v>
      </c>
      <c r="AC842" s="91">
        <v>0.93903414592162004</v>
      </c>
      <c r="AD842" s="91">
        <v>0.46314499231778999</v>
      </c>
      <c r="AE842" s="91">
        <v>0.17233680513826299</v>
      </c>
      <c r="AF842" s="91">
        <v>0.25478127336892198</v>
      </c>
      <c r="AG842" s="83">
        <v>57.709582961920582</v>
      </c>
    </row>
    <row r="843" spans="24:33" ht="15" customHeight="1">
      <c r="X843" s="86">
        <v>44452</v>
      </c>
      <c r="Y843" s="91">
        <v>68.281755320417801</v>
      </c>
      <c r="Z843" s="91">
        <v>29.291424229914501</v>
      </c>
      <c r="AA843" s="68">
        <v>12.391108416416401</v>
      </c>
      <c r="AB843" s="91">
        <v>6.5651351080751494</v>
      </c>
      <c r="AC843" s="91">
        <v>0.93903414592162004</v>
      </c>
      <c r="AD843" s="91">
        <v>0.469413552815937</v>
      </c>
      <c r="AE843" s="91">
        <v>0.17610552231504398</v>
      </c>
      <c r="AF843" s="91">
        <v>0.249994835069969</v>
      </c>
      <c r="AG843" s="83">
        <v>57.687955775729662</v>
      </c>
    </row>
    <row r="844" spans="24:33" ht="15" customHeight="1">
      <c r="X844" s="86">
        <v>44453</v>
      </c>
      <c r="Y844" s="91">
        <v>68.305665532692402</v>
      </c>
      <c r="Z844" s="91">
        <v>29.334141088817901</v>
      </c>
      <c r="AA844" s="68">
        <v>12.36953021884</v>
      </c>
      <c r="AB844" s="91">
        <v>6.5547090891317996</v>
      </c>
      <c r="AC844" s="91">
        <v>0.93903414592162004</v>
      </c>
      <c r="AD844" s="91">
        <v>0.47782516200610603</v>
      </c>
      <c r="AE844" s="91">
        <v>0.18505577917448698</v>
      </c>
      <c r="AF844" s="91">
        <v>0.24698221449115801</v>
      </c>
      <c r="AG844" s="83">
        <v>57.684289967692258</v>
      </c>
    </row>
    <row r="845" spans="24:33" ht="15" customHeight="1">
      <c r="X845" s="86">
        <v>44454</v>
      </c>
      <c r="Y845" s="91">
        <v>68.293069249331097</v>
      </c>
      <c r="Z845" s="91">
        <v>29.2359134531719</v>
      </c>
      <c r="AA845" s="68">
        <v>12.6520846442166</v>
      </c>
      <c r="AB845" s="91">
        <v>6.54617317658135</v>
      </c>
      <c r="AC845" s="91">
        <v>0.93903414592162004</v>
      </c>
      <c r="AD845" s="91">
        <v>0.47809036283761902</v>
      </c>
      <c r="AE845" s="91">
        <v>0.19227453922630799</v>
      </c>
      <c r="AF845" s="91">
        <v>0.26398368919996801</v>
      </c>
      <c r="AG845" s="83">
        <v>57.582386476449429</v>
      </c>
    </row>
    <row r="846" spans="24:33" ht="15" customHeight="1">
      <c r="X846" s="86">
        <v>44455</v>
      </c>
      <c r="Y846" s="91">
        <v>68.287943745941007</v>
      </c>
      <c r="Z846" s="91">
        <v>29.246576916093499</v>
      </c>
      <c r="AA846" s="68">
        <v>12.7104501975692</v>
      </c>
      <c r="AB846" s="91">
        <v>6.5695991136228704</v>
      </c>
      <c r="AC846" s="91">
        <v>0.93903414592162004</v>
      </c>
      <c r="AD846" s="91">
        <v>0.47649365532586002</v>
      </c>
      <c r="AE846" s="91">
        <v>0.19649227416187798</v>
      </c>
      <c r="AF846" s="91">
        <v>0.18795592224373001</v>
      </c>
      <c r="AG846" s="83">
        <v>57.571306442218273</v>
      </c>
    </row>
    <row r="847" spans="24:33" ht="15" customHeight="1">
      <c r="X847" s="86">
        <v>44456</v>
      </c>
      <c r="Y847" s="91">
        <v>68.278600582079306</v>
      </c>
      <c r="Z847" s="91">
        <v>29.2628373549347</v>
      </c>
      <c r="AA847" s="68">
        <v>12.7724574637288</v>
      </c>
      <c r="AB847" s="91">
        <v>6.57947904340819</v>
      </c>
      <c r="AC847" s="91">
        <v>0.93903414592162004</v>
      </c>
      <c r="AD847" s="91">
        <v>0.47664307777940401</v>
      </c>
      <c r="AE847" s="91">
        <v>0.20807210217202801</v>
      </c>
      <c r="AF847" s="91">
        <v>0.18019086970811998</v>
      </c>
      <c r="AG847" s="83">
        <v>57.523290050257017</v>
      </c>
    </row>
    <row r="848" spans="24:33" ht="15" customHeight="1">
      <c r="X848" s="86">
        <v>44457</v>
      </c>
      <c r="Y848" s="91">
        <v>68.284287496707393</v>
      </c>
      <c r="Z848" s="91">
        <v>29.352332362071799</v>
      </c>
      <c r="AA848" s="68">
        <v>12.804645519792199</v>
      </c>
      <c r="AB848" s="91">
        <v>6.5930354556892903</v>
      </c>
      <c r="AC848" s="91">
        <v>0.93903414592162004</v>
      </c>
      <c r="AD848" s="91">
        <v>0.48070829462230402</v>
      </c>
      <c r="AE848" s="91">
        <v>0.21115390547319701</v>
      </c>
      <c r="AF848" s="91">
        <v>0.18016862568004302</v>
      </c>
      <c r="AG848" s="83">
        <v>57.456415766515498</v>
      </c>
    </row>
    <row r="849" spans="24:33" ht="15" customHeight="1">
      <c r="X849" s="86">
        <v>44458</v>
      </c>
      <c r="Y849" s="91">
        <v>68.3064972193187</v>
      </c>
      <c r="Z849" s="91">
        <v>29.413802985353403</v>
      </c>
      <c r="AA849" s="68">
        <v>12.8206322740131</v>
      </c>
      <c r="AB849" s="91">
        <v>6.5981980972964402</v>
      </c>
      <c r="AC849" s="91">
        <v>0.93903414592162004</v>
      </c>
      <c r="AD849" s="91">
        <v>0.481041296891351</v>
      </c>
      <c r="AE849" s="91">
        <v>0.21130185749366998</v>
      </c>
      <c r="AF849" s="91">
        <v>0.180046875399371</v>
      </c>
      <c r="AG849" s="83">
        <v>57.424277979964259</v>
      </c>
    </row>
    <row r="850" spans="24:33" ht="15" customHeight="1">
      <c r="X850" s="86">
        <v>44459</v>
      </c>
      <c r="Y850" s="91">
        <v>68.303746163487801</v>
      </c>
      <c r="Z850" s="91">
        <v>29.4218563716842</v>
      </c>
      <c r="AA850" s="68">
        <v>12.847054063631399</v>
      </c>
      <c r="AB850" s="91">
        <v>6.58365130384772</v>
      </c>
      <c r="AC850" s="91">
        <v>0.93903414592162004</v>
      </c>
      <c r="AD850" s="91">
        <v>0.48107951178532798</v>
      </c>
      <c r="AE850" s="91">
        <v>0.19704780279199002</v>
      </c>
      <c r="AF850" s="91">
        <v>0.18005244387306202</v>
      </c>
      <c r="AG850" s="83">
        <v>57.42053293243066</v>
      </c>
    </row>
    <row r="851" spans="24:33" ht="15" customHeight="1">
      <c r="X851" s="86">
        <v>44460</v>
      </c>
      <c r="Y851" s="91">
        <v>68.739601924220509</v>
      </c>
      <c r="Z851" s="91">
        <v>29.498262209366199</v>
      </c>
      <c r="AA851" s="68">
        <v>12.856226581382799</v>
      </c>
      <c r="AB851" s="91">
        <v>6.5799342074938201</v>
      </c>
      <c r="AC851" s="91">
        <v>0.93903414592162004</v>
      </c>
      <c r="AD851" s="91">
        <v>0.48109958498565902</v>
      </c>
      <c r="AE851" s="91">
        <v>0.16812602154224399</v>
      </c>
      <c r="AF851" s="91">
        <v>0.18037719938330998</v>
      </c>
      <c r="AG851" s="83">
        <v>57.550293040658637</v>
      </c>
    </row>
    <row r="852" spans="24:33" ht="15" customHeight="1">
      <c r="X852" s="86">
        <v>44461</v>
      </c>
      <c r="Y852" s="91">
        <v>68.702270111015096</v>
      </c>
      <c r="Z852" s="91">
        <v>29.9233171950033</v>
      </c>
      <c r="AA852" s="68">
        <v>12.9056936928787</v>
      </c>
      <c r="AB852" s="91">
        <v>6.3301894926113098</v>
      </c>
      <c r="AC852" s="91">
        <v>0.93903414592162004</v>
      </c>
      <c r="AD852" s="91">
        <v>0.48099450672469596</v>
      </c>
      <c r="AE852" s="91">
        <v>0.16342847523737902</v>
      </c>
      <c r="AF852" s="91">
        <v>0.181222884563118</v>
      </c>
      <c r="AG852" s="83">
        <v>57.430812428210324</v>
      </c>
    </row>
  </sheetData>
  <pageMargins left="0.7" right="0.7" top="0.75" bottom="0.75" header="0.3" footer="0.3"/>
  <pageSetup scale="3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10D5-F362-453F-A454-C24AF4705FF7}">
  <dimension ref="A2:P348"/>
  <sheetViews>
    <sheetView showGridLines="0" tabSelected="1" zoomScale="90" zoomScaleNormal="90" workbookViewId="0">
      <selection activeCell="J8" sqref="J8"/>
    </sheetView>
  </sheetViews>
  <sheetFormatPr defaultColWidth="9.33203125" defaultRowHeight="15" customHeight="1"/>
  <cols>
    <col min="1" max="7" width="13.88671875" style="64" customWidth="1"/>
    <col min="8" max="8" width="2.5546875" style="90" customWidth="1"/>
    <col min="9" max="9" width="9.33203125" style="64"/>
    <col min="10" max="10" width="14.6640625" style="64" customWidth="1"/>
    <col min="11" max="15" width="16.33203125" style="64" customWidth="1"/>
    <col min="16" max="16" width="6.44140625" style="64" customWidth="1"/>
    <col min="17" max="16384" width="9.33203125" style="64"/>
  </cols>
  <sheetData>
    <row r="2" spans="1:16" s="70" customFormat="1" ht="15" customHeight="1">
      <c r="A2" s="64"/>
      <c r="B2" s="64"/>
      <c r="C2" s="64"/>
      <c r="D2" s="64"/>
      <c r="E2" s="64"/>
      <c r="F2" s="64"/>
      <c r="G2" s="64"/>
      <c r="H2" s="90"/>
      <c r="I2" s="64"/>
      <c r="J2" s="51" t="s">
        <v>12</v>
      </c>
    </row>
    <row r="3" spans="1:16" s="70" customFormat="1" ht="15" customHeight="1">
      <c r="A3" s="64"/>
      <c r="B3" s="64"/>
      <c r="C3" s="64"/>
      <c r="D3" s="64"/>
      <c r="E3" s="64"/>
      <c r="F3" s="64"/>
      <c r="G3" s="64"/>
      <c r="H3" s="90"/>
      <c r="I3" s="64"/>
      <c r="J3" s="51"/>
    </row>
    <row r="4" spans="1:16" s="85" customFormat="1" ht="17.399999999999999" customHeight="1">
      <c r="H4" s="130"/>
      <c r="J4" s="131" t="s">
        <v>45</v>
      </c>
      <c r="K4" s="70"/>
      <c r="L4" s="70"/>
      <c r="M4" s="70"/>
      <c r="N4" s="70"/>
      <c r="O4" s="70"/>
      <c r="P4" s="70"/>
    </row>
    <row r="5" spans="1:16" ht="15" customHeight="1">
      <c r="J5" s="132" t="s">
        <v>46</v>
      </c>
      <c r="K5" s="70"/>
      <c r="L5" s="70"/>
      <c r="M5" s="70"/>
      <c r="N5" s="70"/>
      <c r="O5" s="70"/>
      <c r="P5" s="70"/>
    </row>
    <row r="6" spans="1:16" ht="14.4">
      <c r="J6" s="115"/>
      <c r="K6" s="116"/>
      <c r="L6" s="116"/>
      <c r="M6" s="116"/>
      <c r="N6" s="116"/>
      <c r="O6" s="116"/>
      <c r="P6" s="85"/>
    </row>
    <row r="7" spans="1:16" s="121" customFormat="1" ht="43.2">
      <c r="H7" s="133"/>
      <c r="J7" s="119"/>
      <c r="K7" s="122" t="s">
        <v>47</v>
      </c>
      <c r="L7" s="123" t="s">
        <v>48</v>
      </c>
      <c r="M7" s="122" t="s">
        <v>49</v>
      </c>
      <c r="N7" s="120"/>
    </row>
    <row r="8" spans="1:16" s="65" customFormat="1" ht="14.4">
      <c r="H8" s="134"/>
      <c r="I8" s="64"/>
      <c r="J8" s="86">
        <v>44105</v>
      </c>
      <c r="K8" s="68">
        <v>0.42425656455099031</v>
      </c>
      <c r="L8" s="68">
        <v>45.730915019548938</v>
      </c>
      <c r="M8" s="68">
        <v>44.879341217257277</v>
      </c>
      <c r="N8" s="117"/>
      <c r="O8" s="64"/>
    </row>
    <row r="9" spans="1:16" s="65" customFormat="1" ht="17.25" customHeight="1">
      <c r="H9" s="134"/>
      <c r="I9" s="64"/>
      <c r="J9" s="86">
        <v>44106</v>
      </c>
      <c r="K9" s="68">
        <v>0.42241775718696661</v>
      </c>
      <c r="L9" s="68">
        <v>45.635250624822007</v>
      </c>
      <c r="M9" s="68">
        <v>43.041096268138688</v>
      </c>
      <c r="N9" s="117"/>
      <c r="O9" s="64"/>
    </row>
    <row r="10" spans="1:16" s="84" customFormat="1" ht="15" customHeight="1">
      <c r="H10" s="135"/>
      <c r="I10" s="64"/>
      <c r="J10" s="86">
        <v>44107</v>
      </c>
      <c r="K10" s="68">
        <v>0.4153917348391456</v>
      </c>
      <c r="L10" s="68">
        <v>44.379701166196597</v>
      </c>
      <c r="M10" s="68">
        <v>30.569816681171876</v>
      </c>
      <c r="N10" s="118"/>
      <c r="O10" s="65"/>
    </row>
    <row r="11" spans="1:16" ht="15" customHeight="1">
      <c r="J11" s="86">
        <v>44108</v>
      </c>
      <c r="K11" s="68">
        <v>0.41725388365221922</v>
      </c>
      <c r="L11" s="68">
        <v>34.626532427412684</v>
      </c>
      <c r="M11" s="68">
        <v>29.767593216862611</v>
      </c>
      <c r="N11" s="118"/>
      <c r="O11" s="65"/>
    </row>
    <row r="12" spans="1:16" ht="15" customHeight="1">
      <c r="J12" s="86">
        <v>44109</v>
      </c>
      <c r="K12" s="68">
        <v>0.42612021805642264</v>
      </c>
      <c r="L12" s="68">
        <v>32.95725595341144</v>
      </c>
      <c r="M12" s="68">
        <v>28.198085133947508</v>
      </c>
      <c r="N12" s="118"/>
      <c r="O12" s="78"/>
    </row>
    <row r="13" spans="1:16" ht="15" customHeight="1">
      <c r="J13" s="86">
        <v>44110</v>
      </c>
      <c r="K13" s="68">
        <v>0.42385832446607791</v>
      </c>
      <c r="L13" s="68">
        <v>29.330748576841167</v>
      </c>
      <c r="M13" s="68">
        <v>28.629956324546633</v>
      </c>
      <c r="N13" s="117"/>
      <c r="O13" s="68"/>
    </row>
    <row r="14" spans="1:16" ht="15" customHeight="1">
      <c r="J14" s="86">
        <v>44111</v>
      </c>
      <c r="K14" s="68">
        <v>0.42032379316033863</v>
      </c>
      <c r="L14" s="68">
        <v>29.096198051851779</v>
      </c>
      <c r="M14" s="68">
        <v>28.581008300894513</v>
      </c>
      <c r="N14" s="117"/>
      <c r="O14" s="68"/>
    </row>
    <row r="15" spans="1:16" ht="15" customHeight="1">
      <c r="J15" s="86">
        <v>44112</v>
      </c>
      <c r="K15" s="68">
        <v>0.41722181979621348</v>
      </c>
      <c r="L15" s="68">
        <v>28.425453910221627</v>
      </c>
      <c r="M15" s="68">
        <v>28.328536958030462</v>
      </c>
      <c r="N15" s="117"/>
      <c r="O15" s="68"/>
    </row>
    <row r="16" spans="1:16" ht="15" customHeight="1">
      <c r="J16" s="86">
        <v>44113</v>
      </c>
      <c r="K16" s="68">
        <v>0.41850309170457811</v>
      </c>
      <c r="L16" s="68">
        <v>27.992724543213178</v>
      </c>
      <c r="M16" s="68">
        <v>28.407852961343977</v>
      </c>
      <c r="N16" s="117"/>
      <c r="O16" s="68"/>
    </row>
    <row r="17" spans="10:15" ht="15" customHeight="1">
      <c r="J17" s="86">
        <v>44114</v>
      </c>
      <c r="K17" s="68">
        <v>0.42735025453399555</v>
      </c>
      <c r="L17" s="68">
        <v>29.142968292367875</v>
      </c>
      <c r="M17" s="68">
        <v>28.783662225490698</v>
      </c>
      <c r="N17" s="117"/>
      <c r="O17" s="68"/>
    </row>
    <row r="18" spans="10:15" ht="15" customHeight="1">
      <c r="J18" s="86">
        <v>44115</v>
      </c>
      <c r="K18" s="68">
        <v>0.42832530675694958</v>
      </c>
      <c r="L18" s="68">
        <v>28.862009588935962</v>
      </c>
      <c r="M18" s="68">
        <v>28.816139231588291</v>
      </c>
      <c r="N18" s="117"/>
      <c r="O18" s="68"/>
    </row>
    <row r="19" spans="10:15" ht="15" customHeight="1">
      <c r="J19" s="86">
        <v>44116</v>
      </c>
      <c r="K19" s="68">
        <v>0.42959026515717463</v>
      </c>
      <c r="L19" s="68">
        <v>28.828748019098452</v>
      </c>
      <c r="M19" s="68">
        <v>29.020353115194837</v>
      </c>
      <c r="N19" s="117"/>
      <c r="O19" s="68"/>
    </row>
    <row r="20" spans="10:15" ht="15" customHeight="1">
      <c r="J20" s="86">
        <v>44117</v>
      </c>
      <c r="K20" s="68">
        <v>0.43089310157973648</v>
      </c>
      <c r="L20" s="68">
        <v>28.59538794102194</v>
      </c>
      <c r="M20" s="68">
        <v>29.014265350502473</v>
      </c>
      <c r="N20" s="117"/>
      <c r="O20" s="68"/>
    </row>
    <row r="21" spans="10:15" ht="15" customHeight="1">
      <c r="J21" s="86">
        <v>44118</v>
      </c>
      <c r="K21" s="68">
        <v>0.42748050132953008</v>
      </c>
      <c r="L21" s="68">
        <v>28.624771342288867</v>
      </c>
      <c r="M21" s="68">
        <v>27.488312642960857</v>
      </c>
      <c r="N21" s="117"/>
      <c r="O21" s="68"/>
    </row>
    <row r="22" spans="10:15" ht="15" customHeight="1">
      <c r="J22" s="86">
        <v>44119</v>
      </c>
      <c r="K22" s="68">
        <v>0.42778449859304218</v>
      </c>
      <c r="L22" s="68">
        <v>28.589250381542428</v>
      </c>
      <c r="M22" s="68">
        <v>27.391051446658171</v>
      </c>
      <c r="N22" s="117"/>
      <c r="O22" s="68"/>
    </row>
    <row r="23" spans="10:15" ht="15" customHeight="1">
      <c r="J23" s="86">
        <v>44120</v>
      </c>
      <c r="K23" s="68">
        <v>0.41988762340348418</v>
      </c>
      <c r="L23" s="68">
        <v>28.714201215813656</v>
      </c>
      <c r="M23" s="68">
        <v>27.490275178305396</v>
      </c>
      <c r="N23" s="117"/>
      <c r="O23" s="68"/>
    </row>
    <row r="24" spans="10:15" ht="15" customHeight="1">
      <c r="J24" s="86">
        <v>44121</v>
      </c>
      <c r="K24" s="68">
        <v>0.42073243324124854</v>
      </c>
      <c r="L24" s="68">
        <v>28.806850049550068</v>
      </c>
      <c r="M24" s="68">
        <v>27.474784424389096</v>
      </c>
      <c r="N24" s="117"/>
      <c r="O24" s="68"/>
    </row>
    <row r="25" spans="10:15" ht="15" customHeight="1">
      <c r="J25" s="86">
        <v>44122</v>
      </c>
      <c r="K25" s="68">
        <v>0.41837722677464373</v>
      </c>
      <c r="L25" s="68">
        <v>28.809223012510476</v>
      </c>
      <c r="M25" s="68">
        <v>27.611752789366211</v>
      </c>
      <c r="N25" s="117"/>
    </row>
    <row r="26" spans="10:15" ht="15" customHeight="1">
      <c r="J26" s="86">
        <v>44123</v>
      </c>
      <c r="K26" s="68">
        <v>0.42067946812604345</v>
      </c>
      <c r="L26" s="68">
        <v>28.672527740276262</v>
      </c>
      <c r="M26" s="68">
        <v>28.059365463383692</v>
      </c>
      <c r="N26" s="117"/>
    </row>
    <row r="27" spans="10:15" ht="15" customHeight="1">
      <c r="J27" s="86">
        <v>44124</v>
      </c>
      <c r="K27" s="68">
        <v>0.42239325832816521</v>
      </c>
      <c r="L27" s="68">
        <v>28.661094847855562</v>
      </c>
      <c r="M27" s="68">
        <v>27.86722521982605</v>
      </c>
      <c r="N27" s="117"/>
    </row>
    <row r="28" spans="10:15" ht="15" customHeight="1">
      <c r="J28" s="86">
        <v>44125</v>
      </c>
      <c r="K28" s="68">
        <v>0.42090719327224974</v>
      </c>
      <c r="L28" s="68">
        <v>28.64624247962885</v>
      </c>
      <c r="M28" s="68">
        <v>31.809432070713765</v>
      </c>
      <c r="N28" s="117"/>
    </row>
    <row r="29" spans="10:15" ht="15" customHeight="1">
      <c r="J29" s="86">
        <v>44126</v>
      </c>
      <c r="K29" s="68">
        <v>0.4267226479763005</v>
      </c>
      <c r="L29" s="68">
        <v>24.088569224621331</v>
      </c>
      <c r="M29" s="68">
        <v>31.831542177784957</v>
      </c>
      <c r="N29" s="117"/>
    </row>
    <row r="30" spans="10:15" ht="15" customHeight="1">
      <c r="J30" s="86">
        <v>44127</v>
      </c>
      <c r="K30" s="68">
        <v>0.43569684989330226</v>
      </c>
      <c r="L30" s="68">
        <v>24.20234886566368</v>
      </c>
      <c r="M30" s="68">
        <v>30.03834839971125</v>
      </c>
      <c r="N30" s="117"/>
    </row>
    <row r="31" spans="10:15" ht="15" customHeight="1">
      <c r="J31" s="86">
        <v>44128</v>
      </c>
      <c r="K31" s="68">
        <v>0.43479409715534822</v>
      </c>
      <c r="L31" s="68">
        <v>21.115509843606421</v>
      </c>
      <c r="M31" s="68">
        <v>27.250232189605963</v>
      </c>
      <c r="N31" s="117"/>
    </row>
    <row r="32" spans="10:15" ht="15" customHeight="1">
      <c r="J32" s="86">
        <v>44129</v>
      </c>
      <c r="K32" s="68">
        <v>0.43652806313872433</v>
      </c>
      <c r="L32" s="68">
        <v>18.344456233767701</v>
      </c>
      <c r="M32" s="68">
        <v>27.351765907838516</v>
      </c>
      <c r="N32" s="117"/>
    </row>
    <row r="33" spans="10:14" ht="15" customHeight="1">
      <c r="J33" s="86">
        <v>44130</v>
      </c>
      <c r="K33" s="68">
        <v>0.43806854458274691</v>
      </c>
      <c r="L33" s="68">
        <v>16.91690542249831</v>
      </c>
      <c r="M33" s="68">
        <v>27.361515999772855</v>
      </c>
      <c r="N33" s="117"/>
    </row>
    <row r="34" spans="10:14" ht="15" customHeight="1">
      <c r="J34" s="86">
        <v>44131</v>
      </c>
      <c r="K34" s="68">
        <v>0.43701407564580275</v>
      </c>
      <c r="L34" s="68">
        <v>17.068866248207527</v>
      </c>
      <c r="M34" s="68">
        <v>29.299163627138004</v>
      </c>
      <c r="N34" s="117"/>
    </row>
    <row r="35" spans="10:14" ht="15" customHeight="1">
      <c r="J35" s="86">
        <v>44132</v>
      </c>
      <c r="K35" s="68">
        <v>0.43821136938158917</v>
      </c>
      <c r="L35" s="68">
        <v>17.071092337200088</v>
      </c>
      <c r="M35" s="68">
        <v>30.78175245022522</v>
      </c>
      <c r="N35" s="117"/>
    </row>
    <row r="36" spans="10:14" ht="15" customHeight="1">
      <c r="J36" s="86">
        <v>44133</v>
      </c>
      <c r="K36" s="68">
        <v>0.42549914669038924</v>
      </c>
      <c r="L36" s="68">
        <v>18.657133461738738</v>
      </c>
      <c r="M36" s="68">
        <v>30.800937369236866</v>
      </c>
      <c r="N36" s="117"/>
    </row>
    <row r="37" spans="10:14" ht="15" customHeight="1">
      <c r="J37" s="86">
        <v>44134</v>
      </c>
      <c r="K37" s="68">
        <v>0.42342304148488785</v>
      </c>
      <c r="L37" s="68">
        <v>18.51786225432787</v>
      </c>
      <c r="M37" s="68">
        <v>30.55437353831282</v>
      </c>
      <c r="N37" s="117"/>
    </row>
    <row r="38" spans="10:14" ht="15" customHeight="1">
      <c r="J38" s="86">
        <v>44135</v>
      </c>
      <c r="K38" s="68">
        <v>0.42197674185566747</v>
      </c>
      <c r="L38" s="68">
        <v>18.023775106939471</v>
      </c>
      <c r="M38" s="68">
        <v>29.828371350911667</v>
      </c>
      <c r="N38" s="117"/>
    </row>
    <row r="39" spans="10:14" ht="15" customHeight="1">
      <c r="J39" s="86">
        <v>44136</v>
      </c>
      <c r="K39" s="68">
        <v>0.41839813106033752</v>
      </c>
      <c r="L39" s="68">
        <v>18.254200088168297</v>
      </c>
      <c r="M39" s="68">
        <v>29.843869899762066</v>
      </c>
      <c r="N39" s="117"/>
    </row>
    <row r="40" spans="10:14" ht="15" customHeight="1">
      <c r="J40" s="86">
        <v>44137</v>
      </c>
      <c r="K40" s="68">
        <v>0.41955952921770479</v>
      </c>
      <c r="L40" s="68">
        <v>17.596342995535746</v>
      </c>
      <c r="M40" s="68">
        <v>30.23434895073277</v>
      </c>
      <c r="N40" s="117"/>
    </row>
    <row r="41" spans="10:14" ht="15" customHeight="1">
      <c r="J41" s="86">
        <v>44138</v>
      </c>
      <c r="K41" s="68">
        <v>0.41221157319818896</v>
      </c>
      <c r="L41" s="68">
        <v>18.455231024955697</v>
      </c>
      <c r="M41" s="68">
        <v>30.659594459887366</v>
      </c>
      <c r="N41" s="117"/>
    </row>
    <row r="42" spans="10:14" ht="15" customHeight="1">
      <c r="J42" s="86">
        <v>44139</v>
      </c>
      <c r="K42" s="68">
        <v>0.4115187592186928</v>
      </c>
      <c r="L42" s="68">
        <v>17.519229163794378</v>
      </c>
      <c r="M42" s="68">
        <v>30.703745979004278</v>
      </c>
      <c r="N42" s="117"/>
    </row>
    <row r="43" spans="10:14" ht="15" customHeight="1">
      <c r="J43" s="86">
        <v>44140</v>
      </c>
      <c r="K43" s="68">
        <v>0.41102234239714275</v>
      </c>
      <c r="L43" s="68">
        <v>17.417588997845904</v>
      </c>
      <c r="M43" s="68">
        <v>39.68764432838686</v>
      </c>
      <c r="N43" s="117"/>
    </row>
    <row r="44" spans="10:14" ht="15" customHeight="1">
      <c r="J44" s="86">
        <v>44141</v>
      </c>
      <c r="K44" s="68">
        <v>0.42889192823161376</v>
      </c>
      <c r="L44" s="68">
        <v>23.495652877134265</v>
      </c>
      <c r="M44" s="68">
        <v>39.827915807927802</v>
      </c>
      <c r="N44" s="117"/>
    </row>
    <row r="45" spans="10:14" ht="15" customHeight="1">
      <c r="J45" s="86">
        <v>44142</v>
      </c>
      <c r="K45" s="68">
        <v>0.4467011836897764</v>
      </c>
      <c r="L45" s="68">
        <v>25.744035691062233</v>
      </c>
      <c r="M45" s="68">
        <v>43.102895844910108</v>
      </c>
      <c r="N45" s="117"/>
    </row>
    <row r="46" spans="10:14" ht="15" customHeight="1">
      <c r="J46" s="86">
        <v>44143</v>
      </c>
      <c r="K46" s="68">
        <v>0.42896222885177338</v>
      </c>
      <c r="L46" s="68">
        <v>27.476791750571543</v>
      </c>
      <c r="M46" s="68">
        <v>44.101665475452613</v>
      </c>
      <c r="N46" s="117"/>
    </row>
    <row r="47" spans="10:14" ht="15" customHeight="1">
      <c r="J47" s="86">
        <v>44144</v>
      </c>
      <c r="K47" s="68">
        <v>0.43829920263363648</v>
      </c>
      <c r="L47" s="68">
        <v>26.437219953709963</v>
      </c>
      <c r="M47" s="68">
        <v>44.429997240668804</v>
      </c>
      <c r="N47" s="117"/>
    </row>
    <row r="48" spans="10:14" ht="15" customHeight="1">
      <c r="J48" s="86">
        <v>44145</v>
      </c>
      <c r="K48" s="68">
        <v>0.43099472773225239</v>
      </c>
      <c r="L48" s="68">
        <v>26.445205516165768</v>
      </c>
      <c r="M48" s="68">
        <v>44.600774988330308</v>
      </c>
      <c r="N48" s="117"/>
    </row>
    <row r="49" spans="10:14" ht="15" customHeight="1">
      <c r="J49" s="86">
        <v>44146</v>
      </c>
      <c r="K49" s="68">
        <v>0.44279802042750022</v>
      </c>
      <c r="L49" s="68">
        <v>28.19693549421067</v>
      </c>
      <c r="M49" s="68">
        <v>44.828725976294407</v>
      </c>
      <c r="N49" s="117"/>
    </row>
    <row r="50" spans="10:14" ht="15" customHeight="1">
      <c r="J50" s="86">
        <v>44147</v>
      </c>
      <c r="K50" s="68">
        <v>0.44280804387441153</v>
      </c>
      <c r="L50" s="68">
        <v>28.183269571832319</v>
      </c>
      <c r="M50" s="68">
        <v>44.986463677314717</v>
      </c>
      <c r="N50" s="117"/>
    </row>
    <row r="51" spans="10:14" ht="15" customHeight="1">
      <c r="J51" s="86">
        <v>44148</v>
      </c>
      <c r="K51" s="68">
        <v>0.44531596373328142</v>
      </c>
      <c r="L51" s="68">
        <v>27.738689680833826</v>
      </c>
      <c r="M51" s="68">
        <v>44.953352800445025</v>
      </c>
      <c r="N51" s="117"/>
    </row>
    <row r="52" spans="10:14" ht="15" customHeight="1">
      <c r="J52" s="86">
        <v>44149</v>
      </c>
      <c r="K52" s="68">
        <v>0.45302491496148856</v>
      </c>
      <c r="L52" s="68">
        <v>28.142749845555475</v>
      </c>
      <c r="M52" s="68">
        <v>45.586953033459807</v>
      </c>
      <c r="N52" s="117"/>
    </row>
    <row r="53" spans="10:14" ht="15" customHeight="1">
      <c r="J53" s="86">
        <v>44150</v>
      </c>
      <c r="K53" s="68">
        <v>0.44188554210185166</v>
      </c>
      <c r="L53" s="68">
        <v>28.815611688159112</v>
      </c>
      <c r="M53" s="68">
        <v>45.237747896867184</v>
      </c>
      <c r="N53" s="117"/>
    </row>
    <row r="54" spans="10:14" ht="15" customHeight="1">
      <c r="J54" s="86">
        <v>44151</v>
      </c>
      <c r="K54" s="68">
        <v>0.44510173256437685</v>
      </c>
      <c r="L54" s="68">
        <v>28.88234987118927</v>
      </c>
      <c r="M54" s="68">
        <v>46.263328642333306</v>
      </c>
      <c r="N54" s="117"/>
    </row>
    <row r="55" spans="10:14" ht="15" customHeight="1">
      <c r="J55" s="86">
        <v>44152</v>
      </c>
      <c r="K55" s="68">
        <v>0.46032459141373228</v>
      </c>
      <c r="L55" s="68">
        <v>30.9401592647313</v>
      </c>
      <c r="M55" s="68">
        <v>47.975326514658697</v>
      </c>
      <c r="N55" s="117"/>
    </row>
    <row r="56" spans="10:14" ht="15" customHeight="1">
      <c r="J56" s="86">
        <v>44153</v>
      </c>
      <c r="K56" s="68">
        <v>0.46918948278316863</v>
      </c>
      <c r="L56" s="68">
        <v>31.163618260716149</v>
      </c>
      <c r="M56" s="68">
        <v>47.956899505232045</v>
      </c>
      <c r="N56" s="117"/>
    </row>
    <row r="57" spans="10:14" ht="15" customHeight="1">
      <c r="J57" s="86">
        <v>44154</v>
      </c>
      <c r="K57" s="68">
        <v>0.4645958505610987</v>
      </c>
      <c r="L57" s="68">
        <v>31.369530318238226</v>
      </c>
      <c r="M57" s="68">
        <v>48.159303228758993</v>
      </c>
      <c r="N57" s="117"/>
    </row>
    <row r="58" spans="10:14" ht="15" customHeight="1">
      <c r="J58" s="86">
        <v>44155</v>
      </c>
      <c r="K58" s="68">
        <v>0.46256990083619304</v>
      </c>
      <c r="L58" s="68">
        <v>31.454575077255303</v>
      </c>
      <c r="M58" s="68">
        <v>45.522756890778844</v>
      </c>
      <c r="N58" s="117"/>
    </row>
    <row r="59" spans="10:14" ht="15" customHeight="1">
      <c r="J59" s="86">
        <v>44156</v>
      </c>
      <c r="K59" s="68">
        <v>0.47377196415839734</v>
      </c>
      <c r="L59" s="68">
        <v>32.283260227358987</v>
      </c>
      <c r="M59" s="68">
        <v>45.609996929979495</v>
      </c>
      <c r="N59" s="117"/>
    </row>
    <row r="60" spans="10:14" ht="15" customHeight="1">
      <c r="J60" s="86">
        <v>44157</v>
      </c>
      <c r="K60" s="68">
        <v>0.54720527070469549</v>
      </c>
      <c r="L60" s="68">
        <v>58.813466773453001</v>
      </c>
      <c r="M60" s="68">
        <v>46.08637258888065</v>
      </c>
      <c r="N60" s="117"/>
    </row>
    <row r="61" spans="10:14" ht="15" customHeight="1">
      <c r="J61" s="86">
        <v>44158</v>
      </c>
      <c r="K61" s="68">
        <v>0.53150519709960253</v>
      </c>
      <c r="L61" s="68">
        <v>60.958674814680641</v>
      </c>
      <c r="M61" s="68">
        <v>46.308101647075205</v>
      </c>
      <c r="N61" s="117"/>
    </row>
    <row r="62" spans="10:14" ht="15" customHeight="1">
      <c r="J62" s="86">
        <v>44159</v>
      </c>
      <c r="K62" s="68">
        <v>0.56778612757907954</v>
      </c>
      <c r="L62" s="68">
        <v>63.593167837331485</v>
      </c>
      <c r="M62" s="68">
        <v>46.695957084258325</v>
      </c>
      <c r="N62" s="117"/>
    </row>
    <row r="63" spans="10:14" ht="15" customHeight="1">
      <c r="J63" s="86">
        <v>44160</v>
      </c>
      <c r="K63" s="68">
        <v>0.64646184633203119</v>
      </c>
      <c r="L63" s="68">
        <v>76.332373135215235</v>
      </c>
      <c r="M63" s="68">
        <v>47.418784112865083</v>
      </c>
      <c r="N63" s="117"/>
    </row>
    <row r="64" spans="10:14" ht="15" customHeight="1">
      <c r="J64" s="86">
        <v>44161</v>
      </c>
      <c r="K64" s="68">
        <v>0.58739179915163997</v>
      </c>
      <c r="L64" s="68">
        <v>83.772326215666695</v>
      </c>
      <c r="M64" s="68">
        <v>54.779754090630419</v>
      </c>
    </row>
    <row r="65" spans="10:13" ht="15" customHeight="1">
      <c r="J65" s="86">
        <v>44162</v>
      </c>
      <c r="K65" s="68">
        <v>0.51046996211361129</v>
      </c>
      <c r="L65" s="68">
        <v>93.129390378379597</v>
      </c>
      <c r="M65" s="68">
        <v>53.849055025029728</v>
      </c>
    </row>
    <row r="66" spans="10:13" ht="15" customHeight="1">
      <c r="J66" s="86">
        <v>44163</v>
      </c>
      <c r="K66" s="68">
        <v>0.51666091158978333</v>
      </c>
      <c r="L66" s="68">
        <v>92.349129436802741</v>
      </c>
      <c r="M66" s="68">
        <v>54.409815221966142</v>
      </c>
    </row>
    <row r="67" spans="10:13" ht="15" customHeight="1">
      <c r="J67" s="86">
        <v>44164</v>
      </c>
      <c r="K67" s="68">
        <v>0.53890134882615792</v>
      </c>
      <c r="L67" s="68">
        <v>92.710719402184637</v>
      </c>
      <c r="M67" s="68">
        <v>54.574539541840878</v>
      </c>
    </row>
    <row r="68" spans="10:13" ht="15" customHeight="1">
      <c r="J68" s="86">
        <v>44165</v>
      </c>
      <c r="K68" s="68">
        <v>0.53708046923994002</v>
      </c>
      <c r="L68" s="68">
        <v>92.669068242419357</v>
      </c>
      <c r="M68" s="68">
        <v>58.706960574386102</v>
      </c>
    </row>
    <row r="69" spans="10:13" ht="15" customHeight="1">
      <c r="J69" s="86">
        <v>44166</v>
      </c>
      <c r="K69" s="68">
        <v>0.56299935227312847</v>
      </c>
      <c r="L69" s="68">
        <v>92.627864465467908</v>
      </c>
      <c r="M69" s="68">
        <v>60.620207081911566</v>
      </c>
    </row>
    <row r="70" spans="10:13" ht="15" customHeight="1">
      <c r="J70" s="86">
        <v>44167</v>
      </c>
      <c r="K70" s="68">
        <v>0.52755425975156423</v>
      </c>
      <c r="L70" s="68">
        <v>94.77369839851994</v>
      </c>
      <c r="M70" s="68">
        <v>60.261975397535821</v>
      </c>
    </row>
    <row r="71" spans="10:13" ht="15" customHeight="1">
      <c r="J71" s="86">
        <v>44168</v>
      </c>
      <c r="K71" s="68">
        <v>0.53165859002844618</v>
      </c>
      <c r="L71" s="68">
        <v>94.358225041455768</v>
      </c>
      <c r="M71" s="68">
        <v>60.117770317187698</v>
      </c>
    </row>
    <row r="72" spans="10:13" ht="15" customHeight="1">
      <c r="J72" s="86">
        <v>44169</v>
      </c>
      <c r="K72" s="68">
        <v>0.55003815682057533</v>
      </c>
      <c r="L72" s="68">
        <v>94.271261710209771</v>
      </c>
      <c r="M72" s="68">
        <v>61.6203425751292</v>
      </c>
    </row>
    <row r="73" spans="10:13" ht="15" customHeight="1">
      <c r="J73" s="86">
        <v>44170</v>
      </c>
      <c r="K73" s="68">
        <v>0.5273963611724688</v>
      </c>
      <c r="L73" s="68">
        <v>95.10658774842824</v>
      </c>
      <c r="M73" s="68">
        <v>55.39091419206612</v>
      </c>
    </row>
    <row r="74" spans="10:13" ht="15" customHeight="1">
      <c r="J74" s="86">
        <v>44171</v>
      </c>
      <c r="K74" s="68">
        <v>0.53934142534140905</v>
      </c>
      <c r="L74" s="68">
        <v>94.369570869922811</v>
      </c>
      <c r="M74" s="68">
        <v>55.346067247843891</v>
      </c>
    </row>
    <row r="75" spans="10:13" ht="15" customHeight="1">
      <c r="J75" s="86">
        <v>44172</v>
      </c>
      <c r="K75" s="68">
        <v>0.53725054734234867</v>
      </c>
      <c r="L75" s="68">
        <v>94.033653393121554</v>
      </c>
      <c r="M75" s="68">
        <v>53.222819665392947</v>
      </c>
    </row>
    <row r="76" spans="10:13" ht="15" customHeight="1">
      <c r="J76" s="86">
        <v>44173</v>
      </c>
      <c r="K76" s="68">
        <v>0.53047059830025967</v>
      </c>
      <c r="L76" s="68">
        <v>93.556893059754685</v>
      </c>
      <c r="M76" s="68">
        <v>54.48969515945798</v>
      </c>
    </row>
    <row r="77" spans="10:13" ht="15" customHeight="1">
      <c r="J77" s="86">
        <v>44174</v>
      </c>
      <c r="K77" s="68">
        <v>0.50343270839394516</v>
      </c>
      <c r="L77" s="68">
        <v>94.907793697382687</v>
      </c>
      <c r="M77" s="68">
        <v>54.311782374795278</v>
      </c>
    </row>
    <row r="78" spans="10:13" ht="15" customHeight="1">
      <c r="J78" s="86">
        <v>44175</v>
      </c>
      <c r="K78" s="68">
        <v>0.49995951078139855</v>
      </c>
      <c r="L78" s="68">
        <v>94.983903179859368</v>
      </c>
      <c r="M78" s="68">
        <v>54.638259132423123</v>
      </c>
    </row>
    <row r="79" spans="10:13" ht="15" customHeight="1">
      <c r="J79" s="86">
        <v>44176</v>
      </c>
      <c r="K79" s="68">
        <v>0.49531845365970106</v>
      </c>
      <c r="L79" s="68">
        <v>94.790642589469869</v>
      </c>
      <c r="M79" s="68">
        <v>54.519964852131181</v>
      </c>
    </row>
    <row r="80" spans="10:13" ht="15" customHeight="1">
      <c r="J80" s="86">
        <v>44177</v>
      </c>
      <c r="K80" s="68">
        <v>0.48735363653881031</v>
      </c>
      <c r="L80" s="68">
        <v>94.921087069460086</v>
      </c>
      <c r="M80" s="68">
        <v>54.648444331364878</v>
      </c>
    </row>
    <row r="81" spans="10:13" ht="15" customHeight="1">
      <c r="J81" s="86">
        <v>44178</v>
      </c>
      <c r="K81" s="68">
        <v>0.50190526114764999</v>
      </c>
      <c r="L81" s="68">
        <v>95.165095737723064</v>
      </c>
      <c r="M81" s="68">
        <v>54.768951308814728</v>
      </c>
    </row>
    <row r="82" spans="10:13" ht="15" customHeight="1">
      <c r="J82" s="86">
        <v>44179</v>
      </c>
      <c r="K82" s="68">
        <v>0.5161127579639917</v>
      </c>
      <c r="L82" s="68">
        <v>95.359656068560525</v>
      </c>
      <c r="M82" s="68">
        <v>54.427890850299093</v>
      </c>
    </row>
    <row r="83" spans="10:13" ht="15" customHeight="1">
      <c r="J83" s="86">
        <v>44180</v>
      </c>
      <c r="K83" s="68">
        <v>0.51162508054093803</v>
      </c>
      <c r="L83" s="68">
        <v>94.905083707762472</v>
      </c>
      <c r="M83" s="68">
        <v>54.277621771646579</v>
      </c>
    </row>
    <row r="84" spans="10:13" ht="15" customHeight="1">
      <c r="J84" s="86">
        <v>44181</v>
      </c>
      <c r="K84" s="68">
        <v>0.51164971314754326</v>
      </c>
      <c r="L84" s="68">
        <v>94.942490194591102</v>
      </c>
      <c r="M84" s="68">
        <v>59.440390348592331</v>
      </c>
    </row>
    <row r="85" spans="10:13" ht="15" customHeight="1">
      <c r="J85" s="86">
        <v>44182</v>
      </c>
      <c r="K85" s="68">
        <v>0.54387162750737361</v>
      </c>
      <c r="L85" s="68">
        <v>95.915813321168315</v>
      </c>
      <c r="M85" s="68">
        <v>60.249550687640671</v>
      </c>
    </row>
    <row r="86" spans="10:13" ht="15" customHeight="1">
      <c r="J86" s="86">
        <v>44183</v>
      </c>
      <c r="K86" s="68">
        <v>0.58480054370003165</v>
      </c>
      <c r="L86" s="68">
        <v>98.735635639723498</v>
      </c>
      <c r="M86" s="68">
        <v>60.256771360586214</v>
      </c>
    </row>
    <row r="87" spans="10:13" ht="15" customHeight="1">
      <c r="J87" s="86">
        <v>44184</v>
      </c>
      <c r="K87" s="68">
        <v>0.59873385863772777</v>
      </c>
      <c r="L87" s="68">
        <v>98.778866841806902</v>
      </c>
      <c r="M87" s="68">
        <v>60.571979093533528</v>
      </c>
    </row>
    <row r="88" spans="10:13" ht="15" customHeight="1">
      <c r="J88" s="86">
        <v>44185</v>
      </c>
      <c r="K88" s="68">
        <v>0.6115126679344618</v>
      </c>
      <c r="L88" s="68">
        <v>98.695845054201996</v>
      </c>
      <c r="M88" s="68">
        <v>59.940642734157962</v>
      </c>
    </row>
    <row r="89" spans="10:13" ht="15" customHeight="1">
      <c r="J89" s="86">
        <v>44186</v>
      </c>
      <c r="K89" s="68">
        <v>0.7058124570486991</v>
      </c>
      <c r="L89" s="68">
        <v>109.52078650166385</v>
      </c>
      <c r="M89" s="68">
        <v>60.888528317547312</v>
      </c>
    </row>
    <row r="90" spans="10:13" ht="15" customHeight="1">
      <c r="J90" s="86">
        <v>44187</v>
      </c>
      <c r="K90" s="68">
        <v>0.71821021167998134</v>
      </c>
      <c r="L90" s="68">
        <v>99.197171658675742</v>
      </c>
      <c r="M90" s="68">
        <v>61.160632917642175</v>
      </c>
    </row>
    <row r="91" spans="10:13" ht="15" customHeight="1">
      <c r="J91" s="86">
        <v>44188</v>
      </c>
      <c r="K91" s="68">
        <v>0.68743163583658518</v>
      </c>
      <c r="L91" s="68">
        <v>99.716426580588262</v>
      </c>
      <c r="M91" s="68">
        <v>61.650531249753598</v>
      </c>
    </row>
    <row r="92" spans="10:13" ht="15" customHeight="1">
      <c r="J92" s="86">
        <v>44189</v>
      </c>
      <c r="K92" s="68">
        <v>0.59246436439012307</v>
      </c>
      <c r="L92" s="68">
        <v>109.19934738425671</v>
      </c>
      <c r="M92" s="68">
        <v>61.036291434272954</v>
      </c>
    </row>
    <row r="93" spans="10:13" ht="15" customHeight="1">
      <c r="J93" s="86">
        <v>44190</v>
      </c>
      <c r="K93" s="68">
        <v>0.68530952008978074</v>
      </c>
      <c r="L93" s="68">
        <v>114.79874503284685</v>
      </c>
      <c r="M93" s="68">
        <v>61.206218976622395</v>
      </c>
    </row>
    <row r="94" spans="10:13" ht="15" customHeight="1">
      <c r="J94" s="86">
        <v>44191</v>
      </c>
      <c r="K94" s="68">
        <v>0.69012004115166592</v>
      </c>
      <c r="L94" s="68">
        <v>110.09522852984495</v>
      </c>
      <c r="M94" s="68">
        <v>56.192162460903646</v>
      </c>
    </row>
    <row r="95" spans="10:13" ht="15" customHeight="1">
      <c r="J95" s="86">
        <v>44192</v>
      </c>
      <c r="K95" s="68">
        <v>0.67993709865051921</v>
      </c>
      <c r="L95" s="68">
        <v>102.47666603723101</v>
      </c>
      <c r="M95" s="68">
        <v>56.228057911085131</v>
      </c>
    </row>
    <row r="96" spans="10:13" ht="15" customHeight="1">
      <c r="J96" s="86">
        <v>44193</v>
      </c>
      <c r="K96" s="68">
        <v>0.68897866311278866</v>
      </c>
      <c r="L96" s="68">
        <v>102.48353620720553</v>
      </c>
      <c r="M96" s="68">
        <v>55.993539742470588</v>
      </c>
    </row>
    <row r="97" spans="10:13" ht="15" customHeight="1">
      <c r="J97" s="86">
        <v>44194</v>
      </c>
      <c r="K97" s="68">
        <v>0.68585159259507067</v>
      </c>
      <c r="L97" s="68">
        <v>102.15057077241237</v>
      </c>
      <c r="M97" s="68">
        <v>55.94798622727231</v>
      </c>
    </row>
    <row r="98" spans="10:13" ht="15" customHeight="1">
      <c r="J98" s="86">
        <v>44195</v>
      </c>
      <c r="K98" s="68">
        <v>0.67064913824634143</v>
      </c>
      <c r="L98" s="68">
        <v>102.67981956279122</v>
      </c>
      <c r="M98" s="68">
        <v>53.266352331740428</v>
      </c>
    </row>
    <row r="99" spans="10:13" ht="15" customHeight="1">
      <c r="J99" s="86">
        <v>44196</v>
      </c>
      <c r="K99" s="68">
        <v>0.69127153456262158</v>
      </c>
      <c r="L99" s="68">
        <v>102.7593899093569</v>
      </c>
      <c r="M99" s="68">
        <v>50.699546618198184</v>
      </c>
    </row>
    <row r="100" spans="10:13" ht="15" customHeight="1">
      <c r="J100" s="86">
        <v>44197</v>
      </c>
      <c r="K100" s="68">
        <v>0.69745572729254712</v>
      </c>
      <c r="L100" s="68">
        <v>100.73630941455062</v>
      </c>
      <c r="M100" s="68">
        <v>50.696949757899326</v>
      </c>
    </row>
    <row r="101" spans="10:13" ht="15" customHeight="1">
      <c r="J101" s="86">
        <v>44198</v>
      </c>
      <c r="K101" s="68">
        <v>0.80669517775867861</v>
      </c>
      <c r="L101" s="68">
        <v>111.27887608089905</v>
      </c>
      <c r="M101" s="68">
        <v>55.316753665937952</v>
      </c>
    </row>
    <row r="102" spans="10:13" ht="15" customHeight="1">
      <c r="J102" s="86">
        <v>44199</v>
      </c>
      <c r="K102" s="68">
        <v>1.4549412841124192</v>
      </c>
      <c r="L102" s="68">
        <v>282.35756863844375</v>
      </c>
      <c r="M102" s="68">
        <v>53.106677433678669</v>
      </c>
    </row>
    <row r="103" spans="10:13" ht="15" customHeight="1">
      <c r="J103" s="86">
        <v>44200</v>
      </c>
      <c r="K103" s="68">
        <v>1.3961493338016788</v>
      </c>
      <c r="L103" s="68">
        <v>282.79772524965864</v>
      </c>
      <c r="M103" s="68">
        <v>55.051773713729325</v>
      </c>
    </row>
    <row r="104" spans="10:13" ht="15" customHeight="1">
      <c r="J104" s="86">
        <v>44201</v>
      </c>
      <c r="K104" s="68">
        <v>1.329648877176171</v>
      </c>
      <c r="L104" s="68">
        <v>284.14822744196334</v>
      </c>
      <c r="M104" s="68">
        <v>56.804819725488294</v>
      </c>
    </row>
    <row r="105" spans="10:13" ht="15" customHeight="1">
      <c r="J105" s="86">
        <v>44202</v>
      </c>
      <c r="K105" s="68">
        <v>1.3623565544499856</v>
      </c>
      <c r="L105" s="68">
        <v>283.8516764453575</v>
      </c>
      <c r="M105" s="68">
        <v>58.958669815626678</v>
      </c>
    </row>
    <row r="106" spans="10:13" ht="15" customHeight="1">
      <c r="J106" s="86">
        <v>44203</v>
      </c>
      <c r="K106" s="68">
        <v>1.4422827779844321</v>
      </c>
      <c r="L106" s="68">
        <v>283.28318070070463</v>
      </c>
      <c r="M106" s="68">
        <v>56.522936025271299</v>
      </c>
    </row>
    <row r="107" spans="10:13" ht="15" customHeight="1">
      <c r="J107" s="86">
        <v>44204</v>
      </c>
      <c r="K107" s="68">
        <v>1.364989263429446</v>
      </c>
      <c r="L107" s="68">
        <v>283.91325422372898</v>
      </c>
      <c r="M107" s="68">
        <v>56.492262788671823</v>
      </c>
    </row>
    <row r="108" spans="10:13" ht="15" customHeight="1">
      <c r="J108" s="86">
        <v>44205</v>
      </c>
      <c r="K108" s="68">
        <v>1.3872136458346853</v>
      </c>
      <c r="L108" s="68">
        <v>283.60965400022843</v>
      </c>
      <c r="M108" s="68">
        <v>56.101967109323624</v>
      </c>
    </row>
    <row r="109" spans="10:13" ht="15" customHeight="1">
      <c r="J109" s="86">
        <v>44206</v>
      </c>
      <c r="K109" s="68">
        <v>1.4325905452454899</v>
      </c>
      <c r="L109" s="68">
        <v>283.05299177397723</v>
      </c>
      <c r="M109" s="68">
        <v>59.196333900929098</v>
      </c>
    </row>
    <row r="110" spans="10:13" ht="15" customHeight="1">
      <c r="J110" s="86">
        <v>44207</v>
      </c>
      <c r="K110" s="68">
        <v>1.3929104505663628</v>
      </c>
      <c r="L110" s="68">
        <v>283.53090464190416</v>
      </c>
      <c r="M110" s="68">
        <v>65.819926125662178</v>
      </c>
    </row>
    <row r="111" spans="10:13" ht="15" customHeight="1">
      <c r="J111" s="86">
        <v>44208</v>
      </c>
      <c r="K111" s="68">
        <v>1.2408143863978651</v>
      </c>
      <c r="L111" s="68">
        <v>286.98403598284381</v>
      </c>
      <c r="M111" s="68">
        <v>68.942131135193407</v>
      </c>
    </row>
    <row r="112" spans="10:13" ht="15" customHeight="1">
      <c r="J112" s="86">
        <v>44209</v>
      </c>
      <c r="K112" s="68">
        <v>1.130110557466063</v>
      </c>
      <c r="L112" s="68">
        <v>289.62150049246401</v>
      </c>
      <c r="M112" s="68">
        <v>72.686939715943765</v>
      </c>
    </row>
    <row r="113" spans="10:13" ht="15" customHeight="1">
      <c r="J113" s="86">
        <v>44210</v>
      </c>
      <c r="K113" s="68">
        <v>1.2211479827293061</v>
      </c>
      <c r="L113" s="68">
        <v>289.29125975118922</v>
      </c>
      <c r="M113" s="68">
        <v>72.964702144722466</v>
      </c>
    </row>
    <row r="114" spans="10:13" ht="15" customHeight="1">
      <c r="J114" s="86">
        <v>44211</v>
      </c>
      <c r="K114" s="68">
        <v>1.3277089701951348</v>
      </c>
      <c r="L114" s="68">
        <v>289.27618524655435</v>
      </c>
      <c r="M114" s="68">
        <v>73.714241971087731</v>
      </c>
    </row>
    <row r="115" spans="10:13" ht="15" customHeight="1">
      <c r="J115" s="86">
        <v>44212</v>
      </c>
      <c r="K115" s="68">
        <v>1.3085839964686639</v>
      </c>
      <c r="L115" s="68">
        <v>289.79527648387744</v>
      </c>
      <c r="M115" s="68">
        <v>72.859475438887856</v>
      </c>
    </row>
    <row r="116" spans="10:13" ht="15" customHeight="1">
      <c r="J116" s="86">
        <v>44213</v>
      </c>
      <c r="K116" s="68">
        <v>1.3198588946962191</v>
      </c>
      <c r="L116" s="68">
        <v>289.87503131954327</v>
      </c>
      <c r="M116" s="68">
        <v>73.321433263395491</v>
      </c>
    </row>
    <row r="117" spans="10:13" ht="15" customHeight="1">
      <c r="J117" s="86">
        <v>44214</v>
      </c>
      <c r="K117" s="68">
        <v>1.2780662518101911</v>
      </c>
      <c r="L117" s="68">
        <v>290.52931285567877</v>
      </c>
      <c r="M117" s="68">
        <v>73.176464165024171</v>
      </c>
    </row>
    <row r="118" spans="10:13" ht="15" customHeight="1">
      <c r="J118" s="86">
        <v>44215</v>
      </c>
      <c r="K118" s="68">
        <v>1.3016243621235923</v>
      </c>
      <c r="L118" s="68">
        <v>290.5703825265058</v>
      </c>
      <c r="M118" s="68">
        <v>73.278382458529435</v>
      </c>
    </row>
    <row r="119" spans="10:13" ht="15" customHeight="1">
      <c r="J119" s="86">
        <v>44216</v>
      </c>
      <c r="K119" s="68">
        <v>1.2802456740468333</v>
      </c>
      <c r="L119" s="68">
        <v>288.01687712352191</v>
      </c>
      <c r="M119" s="68">
        <v>72.64932428659921</v>
      </c>
    </row>
    <row r="120" spans="10:13" ht="15" customHeight="1">
      <c r="J120" s="86">
        <v>44217</v>
      </c>
      <c r="K120" s="68">
        <v>1.277865304256262</v>
      </c>
      <c r="L120" s="68">
        <v>288.18165685911066</v>
      </c>
      <c r="M120" s="68">
        <v>84.119049771971476</v>
      </c>
    </row>
    <row r="121" spans="10:13" ht="15" customHeight="1">
      <c r="J121" s="86">
        <v>44218</v>
      </c>
      <c r="K121" s="68">
        <v>1.1617338493882947</v>
      </c>
      <c r="L121" s="68">
        <v>289.55544106491215</v>
      </c>
      <c r="M121" s="68">
        <v>85.406179987003839</v>
      </c>
    </row>
    <row r="122" spans="10:13" ht="15" customHeight="1">
      <c r="J122" s="86">
        <v>44219</v>
      </c>
      <c r="K122" s="68">
        <v>1.2077711141107248</v>
      </c>
      <c r="L122" s="68">
        <v>284.08424972015086</v>
      </c>
      <c r="M122" s="68">
        <v>86.219840044726908</v>
      </c>
    </row>
    <row r="123" spans="10:13" ht="15" customHeight="1">
      <c r="J123" s="86">
        <v>44220</v>
      </c>
      <c r="K123" s="68">
        <v>1.2251893421538012</v>
      </c>
      <c r="L123" s="68">
        <v>280.04272708270332</v>
      </c>
      <c r="M123" s="68">
        <v>85.8327225132129</v>
      </c>
    </row>
    <row r="124" spans="10:13" ht="15" customHeight="1">
      <c r="J124" s="86">
        <v>44221</v>
      </c>
      <c r="K124" s="68">
        <v>1.2464816453128873</v>
      </c>
      <c r="L124" s="68">
        <v>279.92134444869038</v>
      </c>
      <c r="M124" s="68">
        <v>83.908949825313854</v>
      </c>
    </row>
    <row r="125" spans="10:13" ht="15" customHeight="1">
      <c r="J125" s="86">
        <v>44222</v>
      </c>
      <c r="K125" s="68">
        <v>1.1959958814174512</v>
      </c>
      <c r="L125" s="68">
        <v>280.38053179108613</v>
      </c>
      <c r="M125" s="68">
        <v>83.856727708429673</v>
      </c>
    </row>
    <row r="126" spans="10:13" ht="15" customHeight="1">
      <c r="J126" s="86">
        <v>44223</v>
      </c>
      <c r="K126" s="68">
        <v>1.1749588948092584</v>
      </c>
      <c r="L126" s="68">
        <v>280.57702847340715</v>
      </c>
      <c r="M126" s="68">
        <v>86.323650790149685</v>
      </c>
    </row>
    <row r="127" spans="10:13" ht="15" customHeight="1">
      <c r="J127" s="86">
        <v>44224</v>
      </c>
      <c r="K127" s="68">
        <v>1.0599346349647791</v>
      </c>
      <c r="L127" s="68">
        <v>283.13338561614597</v>
      </c>
      <c r="M127" s="68">
        <v>90.518897904273132</v>
      </c>
    </row>
    <row r="128" spans="10:13" ht="15" customHeight="1">
      <c r="J128" s="86">
        <v>44225</v>
      </c>
      <c r="K128" s="68">
        <v>4.2997264816210929</v>
      </c>
      <c r="L128" s="68">
        <v>1014.2194353027569</v>
      </c>
      <c r="M128" s="68">
        <v>89.601547000491607</v>
      </c>
    </row>
    <row r="129" spans="10:13" ht="15" customHeight="1">
      <c r="J129" s="86">
        <v>44226</v>
      </c>
      <c r="K129" s="68">
        <v>6.187622425043739</v>
      </c>
      <c r="L129" s="68">
        <v>1017.6268109615618</v>
      </c>
      <c r="M129" s="68">
        <v>89.639618844626327</v>
      </c>
    </row>
    <row r="130" spans="10:13" ht="15" customHeight="1">
      <c r="J130" s="86">
        <v>44227</v>
      </c>
      <c r="K130" s="68">
        <v>3.775414223268172</v>
      </c>
      <c r="L130" s="68">
        <v>1029.4483366902684</v>
      </c>
      <c r="M130" s="68">
        <v>90.390113800464775</v>
      </c>
    </row>
    <row r="131" spans="10:13" ht="15" customHeight="1">
      <c r="J131" s="86">
        <v>44228</v>
      </c>
      <c r="K131" s="68">
        <v>5.0361259974555548</v>
      </c>
      <c r="L131" s="68">
        <v>1030.9073248098707</v>
      </c>
      <c r="M131" s="68">
        <v>86.722236576260784</v>
      </c>
    </row>
    <row r="132" spans="10:13" ht="15" customHeight="1">
      <c r="J132" s="86">
        <v>44229</v>
      </c>
      <c r="K132" s="68">
        <v>4.5498526453791568</v>
      </c>
      <c r="L132" s="68">
        <v>1006.6298912108904</v>
      </c>
      <c r="M132" s="68">
        <v>87.949805661649449</v>
      </c>
    </row>
    <row r="133" spans="10:13" ht="15" customHeight="1">
      <c r="J133" s="86">
        <v>44230</v>
      </c>
      <c r="K133" s="68">
        <v>4.1746267237005501</v>
      </c>
      <c r="L133" s="68">
        <v>1007.2004201148686</v>
      </c>
      <c r="M133" s="68">
        <v>88.484304423735622</v>
      </c>
    </row>
    <row r="134" spans="10:13" ht="15" customHeight="1">
      <c r="J134" s="86">
        <v>44231</v>
      </c>
      <c r="K134" s="68">
        <v>4.8206023316133564</v>
      </c>
      <c r="L134" s="68">
        <v>1006.234773731983</v>
      </c>
      <c r="M134" s="68">
        <v>86.79820871630875</v>
      </c>
    </row>
    <row r="135" spans="10:13" ht="15" customHeight="1">
      <c r="J135" s="86">
        <v>44232</v>
      </c>
      <c r="K135" s="68">
        <v>6.9334863798399935</v>
      </c>
      <c r="L135" s="68">
        <v>1010.3971965702975</v>
      </c>
      <c r="M135" s="68">
        <v>84.114745680644646</v>
      </c>
    </row>
    <row r="136" spans="10:13" ht="15" customHeight="1">
      <c r="J136" s="86">
        <v>44233</v>
      </c>
      <c r="K136" s="68">
        <v>6.1743811775079136</v>
      </c>
      <c r="L136" s="68">
        <v>1013.1717603199136</v>
      </c>
      <c r="M136" s="68">
        <v>82.460557270823486</v>
      </c>
    </row>
    <row r="137" spans="10:13" ht="15" customHeight="1">
      <c r="J137" s="86">
        <v>44234</v>
      </c>
      <c r="K137" s="68">
        <v>7.4058575393965409</v>
      </c>
      <c r="L137" s="68">
        <v>1011.922396263138</v>
      </c>
      <c r="M137" s="68">
        <v>81.730112756044377</v>
      </c>
    </row>
    <row r="138" spans="10:13" ht="15" customHeight="1">
      <c r="J138" s="86">
        <v>44235</v>
      </c>
      <c r="K138" s="68">
        <v>10.401343511518567</v>
      </c>
      <c r="L138" s="68">
        <v>1013.3476160559917</v>
      </c>
      <c r="M138" s="68">
        <v>97.216585348438613</v>
      </c>
    </row>
    <row r="139" spans="10:13" ht="15" customHeight="1">
      <c r="J139" s="86">
        <v>44236</v>
      </c>
      <c r="K139" s="68">
        <v>10.298873481642898</v>
      </c>
      <c r="L139" s="68">
        <v>1013.7007048719277</v>
      </c>
      <c r="M139" s="68">
        <v>95.888758060644491</v>
      </c>
    </row>
    <row r="140" spans="10:13" ht="15" customHeight="1">
      <c r="J140" s="86">
        <v>44237</v>
      </c>
      <c r="K140" s="68">
        <v>9.1231364527423651</v>
      </c>
      <c r="L140" s="68">
        <v>1015.2809447915857</v>
      </c>
      <c r="M140" s="68">
        <v>93.57262450130149</v>
      </c>
    </row>
    <row r="141" spans="10:13" ht="15" customHeight="1">
      <c r="J141" s="86">
        <v>44238</v>
      </c>
      <c r="K141" s="68">
        <v>9.5427684506345134</v>
      </c>
      <c r="L141" s="68">
        <v>1013.0550996704761</v>
      </c>
      <c r="M141" s="68">
        <v>93.265836833259641</v>
      </c>
    </row>
    <row r="142" spans="10:13" ht="15" customHeight="1">
      <c r="J142" s="86">
        <v>44239</v>
      </c>
      <c r="K142" s="68">
        <v>9.1380719850623127</v>
      </c>
      <c r="L142" s="68">
        <v>1012.2222887881754</v>
      </c>
      <c r="M142" s="68">
        <v>89.557148942615157</v>
      </c>
    </row>
    <row r="143" spans="10:13" ht="15" customHeight="1">
      <c r="J143" s="86">
        <v>44240</v>
      </c>
      <c r="K143" s="68">
        <v>9.1456973908016455</v>
      </c>
      <c r="L143" s="68">
        <v>1012.9767525639101</v>
      </c>
      <c r="M143" s="68">
        <v>88.861722118718887</v>
      </c>
    </row>
    <row r="144" spans="10:13" ht="15" customHeight="1">
      <c r="J144" s="86">
        <v>44241</v>
      </c>
      <c r="K144" s="68">
        <v>8.780492566346437</v>
      </c>
      <c r="L144" s="68">
        <v>1014.3037914863044</v>
      </c>
      <c r="M144" s="68">
        <v>86.640675496558075</v>
      </c>
    </row>
    <row r="145" spans="10:13" ht="15" customHeight="1">
      <c r="J145" s="86">
        <v>44242</v>
      </c>
      <c r="K145" s="68">
        <v>8.1491754522090485</v>
      </c>
      <c r="L145" s="68">
        <v>1015.221188707555</v>
      </c>
      <c r="M145" s="68">
        <v>86.674924808315765</v>
      </c>
    </row>
    <row r="146" spans="10:13" ht="15" customHeight="1">
      <c r="J146" s="86">
        <v>44243</v>
      </c>
      <c r="K146" s="68">
        <v>7.4914908740078667</v>
      </c>
      <c r="L146" s="68">
        <v>1016.4242598135924</v>
      </c>
      <c r="M146" s="68">
        <v>86.489691800422847</v>
      </c>
    </row>
    <row r="147" spans="10:13" ht="15" customHeight="1">
      <c r="J147" s="86">
        <v>44244</v>
      </c>
      <c r="K147" s="68">
        <v>7.1273957379002573</v>
      </c>
      <c r="L147" s="68">
        <v>1016.7885426598676</v>
      </c>
      <c r="M147" s="68">
        <v>87.552216604586476</v>
      </c>
    </row>
    <row r="148" spans="10:13" ht="15" customHeight="1">
      <c r="J148" s="86">
        <v>44245</v>
      </c>
      <c r="K148" s="68">
        <v>6.4535698075549419</v>
      </c>
      <c r="L148" s="68">
        <v>1018.3755434209771</v>
      </c>
      <c r="M148" s="68">
        <v>87.393542112635188</v>
      </c>
    </row>
    <row r="149" spans="10:13" ht="15" customHeight="1">
      <c r="J149" s="86">
        <v>44246</v>
      </c>
      <c r="K149" s="68">
        <v>7.9214881538879363</v>
      </c>
      <c r="L149" s="68">
        <v>1017.7222512465285</v>
      </c>
      <c r="M149" s="68">
        <v>89.038467268911177</v>
      </c>
    </row>
    <row r="150" spans="10:13" ht="15" customHeight="1">
      <c r="J150" s="86">
        <v>44247</v>
      </c>
      <c r="K150" s="68">
        <v>7.32666384202098</v>
      </c>
      <c r="L150" s="68">
        <v>1018.9123115177632</v>
      </c>
      <c r="M150" s="68">
        <v>77.010860239249169</v>
      </c>
    </row>
    <row r="151" spans="10:13" ht="15" customHeight="1">
      <c r="J151" s="86">
        <v>44248</v>
      </c>
      <c r="K151" s="68">
        <v>7.2770384785395237</v>
      </c>
      <c r="L151" s="68">
        <v>1017.3996247038115</v>
      </c>
      <c r="M151" s="68">
        <v>75.568806290330258</v>
      </c>
    </row>
    <row r="152" spans="10:13" ht="15" customHeight="1">
      <c r="J152" s="86">
        <v>44249</v>
      </c>
      <c r="K152" s="68">
        <v>7.5422508953509153</v>
      </c>
      <c r="L152" s="68">
        <v>1017.5549839574938</v>
      </c>
      <c r="M152" s="68">
        <v>77.738666461766641</v>
      </c>
    </row>
    <row r="153" spans="10:13" ht="15" customHeight="1">
      <c r="J153" s="86">
        <v>44250</v>
      </c>
      <c r="K153" s="68">
        <v>7.0509475859506905</v>
      </c>
      <c r="L153" s="68">
        <v>1018.4196101754834</v>
      </c>
      <c r="M153" s="68">
        <v>85.283149312925474</v>
      </c>
    </row>
    <row r="154" spans="10:13" ht="15" customHeight="1">
      <c r="J154" s="86">
        <v>44251</v>
      </c>
      <c r="K154" s="68">
        <v>6.2570975166091296</v>
      </c>
      <c r="L154" s="68">
        <v>1020.4895039008245</v>
      </c>
      <c r="M154" s="68">
        <v>85.223800562720868</v>
      </c>
    </row>
    <row r="155" spans="10:13" ht="15" customHeight="1">
      <c r="J155" s="86">
        <v>44252</v>
      </c>
      <c r="K155" s="68">
        <v>7.4921447272320165</v>
      </c>
      <c r="L155" s="68">
        <v>1019.2514851346754</v>
      </c>
      <c r="M155" s="68">
        <v>87.249697901154747</v>
      </c>
    </row>
    <row r="156" spans="10:13" ht="15" customHeight="1">
      <c r="J156" s="86">
        <v>44253</v>
      </c>
      <c r="K156" s="68">
        <v>6.6013850866441874</v>
      </c>
      <c r="L156" s="68">
        <v>1021.1749380751426</v>
      </c>
      <c r="M156" s="68">
        <v>84.62765267904372</v>
      </c>
    </row>
    <row r="157" spans="10:13" ht="15" customHeight="1">
      <c r="J157" s="86">
        <v>44254</v>
      </c>
      <c r="K157" s="68">
        <v>6.6292808036334634</v>
      </c>
      <c r="L157" s="68">
        <v>1019.4279815150098</v>
      </c>
      <c r="M157" s="68">
        <v>80.865091475656129</v>
      </c>
    </row>
    <row r="158" spans="10:13" ht="15" customHeight="1">
      <c r="J158" s="86">
        <v>44255</v>
      </c>
      <c r="K158" s="68">
        <v>6.6807636188904684</v>
      </c>
      <c r="L158" s="68">
        <v>304.81419553657145</v>
      </c>
      <c r="M158" s="68">
        <v>81.493175985228987</v>
      </c>
    </row>
    <row r="159" spans="10:13" ht="15" customHeight="1">
      <c r="J159" s="86">
        <v>44256</v>
      </c>
      <c r="K159" s="68">
        <v>6.3315506033959581</v>
      </c>
      <c r="L159" s="68">
        <v>278.44160201050886</v>
      </c>
      <c r="M159" s="68">
        <v>85.687683335865799</v>
      </c>
    </row>
    <row r="160" spans="10:13" ht="15" customHeight="1">
      <c r="J160" s="86">
        <v>44257</v>
      </c>
      <c r="K160" s="68">
        <v>6.7065269041457771</v>
      </c>
      <c r="L160" s="68">
        <v>249.59147192896702</v>
      </c>
      <c r="M160" s="68">
        <v>85.411632402267543</v>
      </c>
    </row>
    <row r="161" spans="10:13" ht="15" customHeight="1">
      <c r="J161" s="86">
        <v>44258</v>
      </c>
      <c r="K161" s="68">
        <v>6.6592919365992618</v>
      </c>
      <c r="L161" s="68">
        <v>232.72236269818677</v>
      </c>
      <c r="M161" s="68">
        <v>85.955807518941214</v>
      </c>
    </row>
    <row r="162" spans="10:13" ht="15" customHeight="1">
      <c r="J162" s="86">
        <v>44259</v>
      </c>
      <c r="K162" s="68">
        <v>6.6883647064183913</v>
      </c>
      <c r="L162" s="68">
        <v>230.51280916501949</v>
      </c>
      <c r="M162" s="68">
        <v>86.52566519469643</v>
      </c>
    </row>
    <row r="163" spans="10:13" ht="15" customHeight="1">
      <c r="J163" s="86">
        <v>44260</v>
      </c>
      <c r="K163" s="68">
        <v>6.6011556173057331</v>
      </c>
      <c r="L163" s="68">
        <v>228.50930933070913</v>
      </c>
      <c r="M163" s="68">
        <v>85.587881623661303</v>
      </c>
    </row>
    <row r="164" spans="10:13" ht="15" customHeight="1">
      <c r="J164" s="86">
        <v>44261</v>
      </c>
      <c r="K164" s="68">
        <v>6.5694920168222453</v>
      </c>
      <c r="L164" s="68">
        <v>223.65996577863859</v>
      </c>
      <c r="M164" s="68">
        <v>85.339054444787763</v>
      </c>
    </row>
    <row r="165" spans="10:13" ht="15" customHeight="1">
      <c r="J165" s="86">
        <v>44262</v>
      </c>
      <c r="K165" s="68">
        <v>6.6953933555730618</v>
      </c>
      <c r="L165" s="68">
        <v>181.91434563003185</v>
      </c>
      <c r="M165" s="68">
        <v>85.822209084359969</v>
      </c>
    </row>
    <row r="166" spans="10:13" ht="15" customHeight="1">
      <c r="J166" s="86">
        <v>44263</v>
      </c>
      <c r="K166" s="68">
        <v>6.8102989864216781</v>
      </c>
      <c r="L166" s="68">
        <v>177.26816361945794</v>
      </c>
      <c r="M166" s="68">
        <v>85.679039734218804</v>
      </c>
    </row>
    <row r="167" spans="10:13" ht="15" customHeight="1">
      <c r="J167" s="86">
        <v>44264</v>
      </c>
      <c r="K167" s="68">
        <v>7.9519921291243438</v>
      </c>
      <c r="L167" s="68">
        <v>173.27502719372609</v>
      </c>
      <c r="M167" s="68">
        <v>86.028799047167638</v>
      </c>
    </row>
    <row r="168" spans="10:13" ht="15" customHeight="1">
      <c r="J168" s="86">
        <v>44265</v>
      </c>
      <c r="K168" s="68">
        <v>7.637337084540901</v>
      </c>
      <c r="L168" s="68">
        <v>136.7496970947816</v>
      </c>
      <c r="M168" s="68">
        <v>69.717242926788956</v>
      </c>
    </row>
    <row r="169" spans="10:13" ht="15" customHeight="1">
      <c r="J169" s="86">
        <v>44266</v>
      </c>
      <c r="K169" s="68">
        <v>7.4187262052151413</v>
      </c>
      <c r="L169" s="68">
        <v>136.86752280420751</v>
      </c>
      <c r="M169" s="68">
        <v>70.007244789609331</v>
      </c>
    </row>
    <row r="170" spans="10:13" ht="15" customHeight="1">
      <c r="J170" s="86">
        <v>44267</v>
      </c>
      <c r="K170" s="68">
        <v>7.3876841617961873</v>
      </c>
      <c r="L170" s="68">
        <v>132.92571314786053</v>
      </c>
      <c r="M170" s="68">
        <v>68.985870660329127</v>
      </c>
    </row>
    <row r="171" spans="10:13" ht="15" customHeight="1">
      <c r="J171" s="86">
        <v>44268</v>
      </c>
      <c r="K171" s="68">
        <v>7.2694007316947822</v>
      </c>
      <c r="L171" s="68">
        <v>132.1948224106869</v>
      </c>
      <c r="M171" s="68">
        <v>69.116528355863053</v>
      </c>
    </row>
    <row r="172" spans="10:13" ht="15" customHeight="1">
      <c r="J172" s="86">
        <v>44269</v>
      </c>
      <c r="K172" s="68">
        <v>7.928442901432236</v>
      </c>
      <c r="L172" s="68">
        <v>136.86950460862454</v>
      </c>
      <c r="M172" s="68">
        <v>69.651063788409644</v>
      </c>
    </row>
    <row r="173" spans="10:13" ht="15" customHeight="1">
      <c r="J173" s="86">
        <v>44270</v>
      </c>
      <c r="K173" s="68">
        <v>7.7822281349849698</v>
      </c>
      <c r="L173" s="68">
        <v>137.61838165967458</v>
      </c>
      <c r="M173" s="68">
        <v>72.756697283325394</v>
      </c>
    </row>
    <row r="174" spans="10:13" ht="15" customHeight="1">
      <c r="J174" s="86">
        <v>44271</v>
      </c>
      <c r="K174" s="68">
        <v>7.4891004190723782</v>
      </c>
      <c r="L174" s="68">
        <v>137.52691708314322</v>
      </c>
      <c r="M174" s="68">
        <v>72.26001856429626</v>
      </c>
    </row>
    <row r="175" spans="10:13" ht="15" customHeight="1">
      <c r="J175" s="86">
        <v>44272</v>
      </c>
      <c r="K175" s="68">
        <v>7.7205432334521209</v>
      </c>
      <c r="L175" s="68">
        <v>136.19510927643731</v>
      </c>
      <c r="M175" s="68">
        <v>72.615949806364554</v>
      </c>
    </row>
    <row r="176" spans="10:13" ht="15" customHeight="1">
      <c r="J176" s="86">
        <v>44273</v>
      </c>
      <c r="K176" s="68">
        <v>7.6842247103912129</v>
      </c>
      <c r="L176" s="68">
        <v>133.87113289446475</v>
      </c>
      <c r="M176" s="68">
        <v>72.712387039466222</v>
      </c>
    </row>
    <row r="177" spans="10:13" ht="15" customHeight="1">
      <c r="J177" s="86">
        <v>44274</v>
      </c>
      <c r="K177" s="68">
        <v>7.5937508896464649</v>
      </c>
      <c r="L177" s="68">
        <v>133.00087062462273</v>
      </c>
      <c r="M177" s="68">
        <v>70.911237775102464</v>
      </c>
    </row>
    <row r="178" spans="10:13" ht="15" customHeight="1">
      <c r="J178" s="86">
        <v>44275</v>
      </c>
      <c r="K178" s="68">
        <v>7.6955288109249551</v>
      </c>
      <c r="L178" s="68">
        <v>129.81023414430487</v>
      </c>
      <c r="M178" s="68">
        <v>70.794652882097296</v>
      </c>
    </row>
    <row r="179" spans="10:13" ht="15" customHeight="1">
      <c r="J179" s="86">
        <v>44276</v>
      </c>
      <c r="K179" s="68">
        <v>7.8018658452550955</v>
      </c>
      <c r="L179" s="68">
        <v>112.54112116053651</v>
      </c>
      <c r="M179" s="68">
        <v>67.356820995867977</v>
      </c>
    </row>
    <row r="180" spans="10:13" ht="15" customHeight="1">
      <c r="J180" s="86">
        <v>44277</v>
      </c>
      <c r="K180" s="68">
        <v>7.5583212298504971</v>
      </c>
      <c r="L180" s="68">
        <v>110.43266115922135</v>
      </c>
      <c r="M180" s="68">
        <v>69.033787929693062</v>
      </c>
    </row>
    <row r="181" spans="10:13" ht="15" customHeight="1">
      <c r="J181" s="86">
        <v>44278</v>
      </c>
      <c r="K181" s="68">
        <v>7.3497501008177588</v>
      </c>
      <c r="L181" s="68">
        <v>110.85719870930046</v>
      </c>
      <c r="M181" s="68">
        <v>68.676557475637438</v>
      </c>
    </row>
    <row r="182" spans="10:13" ht="15" customHeight="1">
      <c r="J182" s="86">
        <v>44279</v>
      </c>
      <c r="K182" s="68">
        <v>7.0953595966518765</v>
      </c>
      <c r="L182" s="68">
        <v>111.06649067242996</v>
      </c>
      <c r="M182" s="68">
        <v>67.40566161226721</v>
      </c>
    </row>
    <row r="183" spans="10:13" ht="15" customHeight="1">
      <c r="J183" s="86">
        <v>44280</v>
      </c>
      <c r="K183" s="68">
        <v>6.8900006999876107</v>
      </c>
      <c r="L183" s="68">
        <v>110.4188487062213</v>
      </c>
      <c r="M183" s="68">
        <v>60.384116884440068</v>
      </c>
    </row>
    <row r="184" spans="10:13" ht="15" customHeight="1">
      <c r="J184" s="86">
        <v>44281</v>
      </c>
      <c r="K184" s="68">
        <v>6.7530283716494228</v>
      </c>
      <c r="L184" s="68">
        <v>105.17897147255347</v>
      </c>
      <c r="M184" s="68">
        <v>62.910969141260679</v>
      </c>
    </row>
    <row r="185" spans="10:13" ht="15" customHeight="1">
      <c r="J185" s="86">
        <v>44282</v>
      </c>
      <c r="K185" s="68">
        <v>7.116813279442586</v>
      </c>
      <c r="L185" s="68">
        <v>88.639293879331831</v>
      </c>
      <c r="M185" s="68">
        <v>60.91679703062573</v>
      </c>
    </row>
    <row r="186" spans="10:13" ht="15" customHeight="1">
      <c r="J186" s="86">
        <v>44283</v>
      </c>
      <c r="K186" s="68">
        <v>7.1374954764780352</v>
      </c>
      <c r="L186" s="68">
        <v>81.183714791168029</v>
      </c>
      <c r="M186" s="68">
        <v>60.433596742681154</v>
      </c>
    </row>
    <row r="187" spans="10:13" ht="15" customHeight="1">
      <c r="J187" s="86">
        <v>44284</v>
      </c>
      <c r="K187" s="68">
        <v>7.1929685145212625</v>
      </c>
      <c r="L187" s="68">
        <v>81.243177871975888</v>
      </c>
      <c r="M187" s="68">
        <v>60.826729035482444</v>
      </c>
    </row>
    <row r="188" spans="10:13" ht="15" customHeight="1">
      <c r="J188" s="86">
        <v>44285</v>
      </c>
      <c r="K188" s="68">
        <v>7.2589619456732182</v>
      </c>
      <c r="L188" s="68">
        <v>81.25483323894133</v>
      </c>
      <c r="M188" s="68">
        <v>60.050133190150056</v>
      </c>
    </row>
    <row r="189" spans="10:13" ht="15" customHeight="1">
      <c r="J189" s="86">
        <v>44286</v>
      </c>
      <c r="K189" s="68">
        <v>7.2297051191655965</v>
      </c>
      <c r="L189" s="68">
        <v>79.590335341319701</v>
      </c>
      <c r="M189" s="68">
        <v>53.148765185298537</v>
      </c>
    </row>
    <row r="190" spans="10:13" ht="15" customHeight="1">
      <c r="J190" s="86">
        <v>44287</v>
      </c>
      <c r="K190" s="68">
        <v>7.1989299540861413</v>
      </c>
      <c r="L190" s="68">
        <v>78.060383602510811</v>
      </c>
      <c r="M190" s="68">
        <v>52.198734008559832</v>
      </c>
    </row>
    <row r="191" spans="10:13" ht="15" customHeight="1">
      <c r="J191" s="86">
        <v>44288</v>
      </c>
      <c r="K191" s="68">
        <v>8.1116190894185518</v>
      </c>
      <c r="L191" s="68">
        <v>86.471914268169513</v>
      </c>
      <c r="M191" s="68">
        <v>50.78632745481967</v>
      </c>
    </row>
    <row r="192" spans="10:13" ht="15" customHeight="1">
      <c r="J192" s="86">
        <v>44289</v>
      </c>
      <c r="K192" s="68">
        <v>7.6986796449729793</v>
      </c>
      <c r="L192" s="68">
        <v>88.717247446325359</v>
      </c>
      <c r="M192" s="68">
        <v>49.792935061825759</v>
      </c>
    </row>
    <row r="193" spans="10:13" ht="15" customHeight="1">
      <c r="J193" s="86">
        <v>44290</v>
      </c>
      <c r="K193" s="68">
        <v>7.4825407560518578</v>
      </c>
      <c r="L193" s="68">
        <v>89.148070425123535</v>
      </c>
      <c r="M193" s="68">
        <v>49.933541473844585</v>
      </c>
    </row>
    <row r="194" spans="10:13" ht="15" customHeight="1">
      <c r="J194" s="86">
        <v>44291</v>
      </c>
      <c r="K194" s="68">
        <v>7.6432297599853198</v>
      </c>
      <c r="L194" s="68">
        <v>89.390993795977266</v>
      </c>
      <c r="M194" s="68">
        <v>49.907782257791737</v>
      </c>
    </row>
    <row r="195" spans="10:13" ht="15" customHeight="1">
      <c r="J195" s="86">
        <v>44292</v>
      </c>
      <c r="K195" s="68">
        <v>7.9076699976365692</v>
      </c>
      <c r="L195" s="68">
        <v>89.654729148951091</v>
      </c>
      <c r="M195" s="68">
        <v>48.533830764836992</v>
      </c>
    </row>
    <row r="196" spans="10:13" ht="15" customHeight="1">
      <c r="J196" s="86">
        <v>44293</v>
      </c>
      <c r="K196" s="68">
        <v>8.6070137857098814</v>
      </c>
      <c r="L196" s="68">
        <v>92.120477520791354</v>
      </c>
      <c r="M196" s="68">
        <v>49.616297729368483</v>
      </c>
    </row>
    <row r="197" spans="10:13" ht="15" customHeight="1">
      <c r="J197" s="86">
        <v>44294</v>
      </c>
      <c r="K197" s="68">
        <v>7.9029628476315317</v>
      </c>
      <c r="L197" s="68">
        <v>78.926048945670772</v>
      </c>
      <c r="M197" s="68">
        <v>49.050106151709123</v>
      </c>
    </row>
    <row r="198" spans="10:13" ht="15" customHeight="1">
      <c r="J198" s="86">
        <v>44295</v>
      </c>
      <c r="K198" s="68">
        <v>8.2210137144888762</v>
      </c>
      <c r="L198" s="68">
        <v>77.80756587736758</v>
      </c>
      <c r="M198" s="68">
        <v>48.54628688197436</v>
      </c>
    </row>
    <row r="199" spans="10:13" ht="15" customHeight="1">
      <c r="J199" s="86">
        <v>44296</v>
      </c>
      <c r="K199" s="68">
        <v>8.2443541693231346</v>
      </c>
      <c r="L199" s="68">
        <v>77.233657162555431</v>
      </c>
      <c r="M199" s="68">
        <v>48.393968150573841</v>
      </c>
    </row>
    <row r="200" spans="10:13" ht="15" customHeight="1">
      <c r="J200" s="86">
        <v>44297</v>
      </c>
      <c r="K200" s="68">
        <v>8.5416774034086274</v>
      </c>
      <c r="L200" s="68">
        <v>77.804854498155109</v>
      </c>
      <c r="M200" s="68">
        <v>48.343879681462937</v>
      </c>
    </row>
    <row r="201" spans="10:13" ht="15" customHeight="1">
      <c r="J201" s="86">
        <v>44298</v>
      </c>
      <c r="K201" s="68">
        <v>9.9871165864177556</v>
      </c>
      <c r="L201" s="68">
        <v>90.69784403825112</v>
      </c>
      <c r="M201" s="68">
        <v>44.272437721235711</v>
      </c>
    </row>
    <row r="202" spans="10:13" ht="15" customHeight="1">
      <c r="J202" s="86">
        <v>44299</v>
      </c>
      <c r="K202" s="68">
        <v>9.4989472185029626</v>
      </c>
      <c r="L202" s="68">
        <v>85.816872509773134</v>
      </c>
      <c r="M202" s="68">
        <v>47.134434042235746</v>
      </c>
    </row>
    <row r="203" spans="10:13" ht="15" customHeight="1">
      <c r="J203" s="86">
        <v>44300</v>
      </c>
      <c r="K203" s="68">
        <v>12.419703653384461</v>
      </c>
      <c r="L203" s="68">
        <v>123.63757790359429</v>
      </c>
      <c r="M203" s="68">
        <v>42.727032818208663</v>
      </c>
    </row>
    <row r="204" spans="10:13" ht="15" customHeight="1">
      <c r="J204" s="86">
        <v>44301</v>
      </c>
      <c r="K204" s="68">
        <v>16.026992655585055</v>
      </c>
      <c r="L204" s="68">
        <v>144.18264472628289</v>
      </c>
      <c r="M204" s="68">
        <v>42.666813863612205</v>
      </c>
    </row>
    <row r="205" spans="10:13" ht="15" customHeight="1">
      <c r="J205" s="86">
        <v>44302</v>
      </c>
      <c r="K205" s="68">
        <v>23.137489673208471</v>
      </c>
      <c r="L205" s="68">
        <v>197.96033757015962</v>
      </c>
      <c r="M205" s="68">
        <v>42.155994775296698</v>
      </c>
    </row>
    <row r="206" spans="10:13" ht="15" customHeight="1">
      <c r="J206" s="86">
        <v>44303</v>
      </c>
      <c r="K206" s="68">
        <v>49.217648886876184</v>
      </c>
      <c r="L206" s="68">
        <v>358.92511861498338</v>
      </c>
      <c r="M206" s="68">
        <v>42.105705195713853</v>
      </c>
    </row>
    <row r="207" spans="10:13" ht="15" customHeight="1">
      <c r="J207" s="86">
        <v>44304</v>
      </c>
      <c r="K207" s="68">
        <v>38.006512486995142</v>
      </c>
      <c r="L207" s="68">
        <v>369.78750742983988</v>
      </c>
      <c r="M207" s="68">
        <v>47.76254644185444</v>
      </c>
    </row>
    <row r="208" spans="10:13" ht="15" customHeight="1">
      <c r="J208" s="86">
        <v>44305</v>
      </c>
      <c r="K208" s="68">
        <v>41.816079826879296</v>
      </c>
      <c r="L208" s="68">
        <v>369.61888587046661</v>
      </c>
      <c r="M208" s="68">
        <v>47.81600979924248</v>
      </c>
    </row>
    <row r="209" spans="10:13" ht="15" customHeight="1">
      <c r="J209" s="86">
        <v>44306</v>
      </c>
      <c r="K209" s="68">
        <v>53.477032942814368</v>
      </c>
      <c r="L209" s="68">
        <v>373.6624036607173</v>
      </c>
      <c r="M209" s="68">
        <v>47.779437950212021</v>
      </c>
    </row>
    <row r="210" spans="10:13" ht="15" customHeight="1">
      <c r="J210" s="86">
        <v>44307</v>
      </c>
      <c r="K210" s="68">
        <v>43.468469915677638</v>
      </c>
      <c r="L210" s="68">
        <v>381.68346122970411</v>
      </c>
      <c r="M210" s="68">
        <v>47.259108375443361</v>
      </c>
    </row>
    <row r="211" spans="10:13" ht="15" customHeight="1">
      <c r="J211" s="86">
        <v>44308</v>
      </c>
      <c r="K211" s="68">
        <v>40.236695946599347</v>
      </c>
      <c r="L211" s="68">
        <v>382.28475699473563</v>
      </c>
      <c r="M211" s="68">
        <v>48.472293110610018</v>
      </c>
    </row>
    <row r="212" spans="10:13" ht="15" customHeight="1">
      <c r="J212" s="86">
        <v>44309</v>
      </c>
      <c r="K212" s="68">
        <v>34.428060929492808</v>
      </c>
      <c r="L212" s="68">
        <v>386.48066852788065</v>
      </c>
      <c r="M212" s="68">
        <v>47.387457433315042</v>
      </c>
    </row>
    <row r="213" spans="10:13" ht="15" customHeight="1">
      <c r="J213" s="86">
        <v>44310</v>
      </c>
      <c r="K213" s="68">
        <v>32.527443959456683</v>
      </c>
      <c r="L213" s="68">
        <v>386.98150634669759</v>
      </c>
      <c r="M213" s="68">
        <v>47.368623077296625</v>
      </c>
    </row>
    <row r="214" spans="10:13" ht="15" customHeight="1">
      <c r="J214" s="86">
        <v>44311</v>
      </c>
      <c r="K214" s="68">
        <v>35.266940734205448</v>
      </c>
      <c r="L214" s="68">
        <v>386.04930342987137</v>
      </c>
      <c r="M214" s="68">
        <v>43.157535896380338</v>
      </c>
    </row>
    <row r="215" spans="10:13" ht="15" customHeight="1">
      <c r="J215" s="86">
        <v>44312</v>
      </c>
      <c r="K215" s="68">
        <v>33.337942027461338</v>
      </c>
      <c r="L215" s="68">
        <v>388.27270299599473</v>
      </c>
      <c r="M215" s="68">
        <v>52.538658294989744</v>
      </c>
    </row>
    <row r="216" spans="10:13" ht="15" customHeight="1">
      <c r="J216" s="86">
        <v>44313</v>
      </c>
      <c r="K216" s="68">
        <v>35.496074821283443</v>
      </c>
      <c r="L216" s="68">
        <v>387.90769501165659</v>
      </c>
      <c r="M216" s="68">
        <v>52.818930243412474</v>
      </c>
    </row>
    <row r="217" spans="10:13" ht="15" customHeight="1">
      <c r="J217" s="86">
        <v>44314</v>
      </c>
      <c r="K217" s="68">
        <v>35.523467221157809</v>
      </c>
      <c r="L217" s="68">
        <v>387.78948189572537</v>
      </c>
      <c r="M217" s="68">
        <v>51.953606312077646</v>
      </c>
    </row>
    <row r="218" spans="10:13" ht="15" customHeight="1">
      <c r="J218" s="86">
        <v>44315</v>
      </c>
      <c r="K218" s="68">
        <v>42.119643041755708</v>
      </c>
      <c r="L218" s="68">
        <v>388.55753564713751</v>
      </c>
      <c r="M218" s="68">
        <v>51.895676868188119</v>
      </c>
    </row>
    <row r="219" spans="10:13" ht="15" customHeight="1">
      <c r="J219" s="86">
        <v>44316</v>
      </c>
      <c r="K219" s="68">
        <v>39.984493082659824</v>
      </c>
      <c r="L219" s="68">
        <v>389.68348943170326</v>
      </c>
      <c r="M219" s="68">
        <v>57.012421025997774</v>
      </c>
    </row>
    <row r="220" spans="10:13" ht="15" customHeight="1">
      <c r="J220" s="86">
        <v>44317</v>
      </c>
      <c r="K220" s="68">
        <v>44.242445418386595</v>
      </c>
      <c r="L220" s="68">
        <v>388.89908062443055</v>
      </c>
      <c r="M220" s="68">
        <v>57.00646871183757</v>
      </c>
    </row>
    <row r="221" spans="10:13" ht="15" customHeight="1">
      <c r="J221" s="86">
        <v>44318</v>
      </c>
      <c r="K221" s="68">
        <v>51.124132899303866</v>
      </c>
      <c r="L221" s="68">
        <v>389.29766545950099</v>
      </c>
      <c r="M221" s="68">
        <v>57.295455459610046</v>
      </c>
    </row>
    <row r="222" spans="10:13" ht="15" customHeight="1">
      <c r="J222" s="86">
        <v>44319</v>
      </c>
      <c r="K222" s="68">
        <v>49.368986105465815</v>
      </c>
      <c r="L222" s="68">
        <v>388.60433623109242</v>
      </c>
      <c r="M222" s="68">
        <v>56.735506625534512</v>
      </c>
    </row>
    <row r="223" spans="10:13" ht="15" customHeight="1">
      <c r="J223" s="86">
        <v>44320</v>
      </c>
      <c r="K223" s="68">
        <v>57.494100699683649</v>
      </c>
      <c r="L223" s="68">
        <v>387.69936017056517</v>
      </c>
      <c r="M223" s="68">
        <v>59.72625726822821</v>
      </c>
    </row>
    <row r="224" spans="10:13" ht="15" customHeight="1">
      <c r="J224" s="86">
        <v>44321</v>
      </c>
      <c r="K224" s="68">
        <v>71.582755789692541</v>
      </c>
      <c r="L224" s="68">
        <v>389.30575847907227</v>
      </c>
      <c r="M224" s="68">
        <v>63.990012439965255</v>
      </c>
    </row>
    <row r="225" spans="10:13" ht="15" customHeight="1">
      <c r="J225" s="86">
        <v>44322</v>
      </c>
      <c r="K225" s="68">
        <v>85.60399200504051</v>
      </c>
      <c r="L225" s="68">
        <v>389.95855076065806</v>
      </c>
      <c r="M225" s="68">
        <v>64.08604776846137</v>
      </c>
    </row>
    <row r="226" spans="10:13" ht="15" customHeight="1">
      <c r="J226" s="86">
        <v>44323</v>
      </c>
      <c r="K226" s="68">
        <v>75.944382884221909</v>
      </c>
      <c r="L226" s="68">
        <v>395.017376133406</v>
      </c>
      <c r="M226" s="68">
        <v>63.388887591320504</v>
      </c>
    </row>
    <row r="227" spans="10:13" ht="15" customHeight="1">
      <c r="J227" s="86">
        <v>44324</v>
      </c>
      <c r="K227" s="68">
        <v>89.556034261531806</v>
      </c>
      <c r="L227" s="68">
        <v>391.56146016642384</v>
      </c>
      <c r="M227" s="68">
        <v>62.85691557941896</v>
      </c>
    </row>
    <row r="228" spans="10:13" ht="15" customHeight="1">
      <c r="J228" s="86">
        <v>44325</v>
      </c>
      <c r="K228" s="68">
        <v>82.828445262237054</v>
      </c>
      <c r="L228" s="68">
        <v>394.59402808342111</v>
      </c>
      <c r="M228" s="68">
        <v>62.925412966294829</v>
      </c>
    </row>
    <row r="229" spans="10:13" ht="15" customHeight="1">
      <c r="J229" s="86">
        <v>44326</v>
      </c>
      <c r="K229" s="68">
        <v>75.083872913815497</v>
      </c>
      <c r="L229" s="68">
        <v>397.66914674458513</v>
      </c>
      <c r="M229" s="68">
        <v>63.564529034110642</v>
      </c>
    </row>
    <row r="230" spans="10:13" ht="15" customHeight="1">
      <c r="J230" s="86">
        <v>44327</v>
      </c>
      <c r="K230" s="68">
        <v>59.103345690047171</v>
      </c>
      <c r="L230" s="68">
        <v>407.594924085917</v>
      </c>
      <c r="M230" s="68">
        <v>63.718276267137711</v>
      </c>
    </row>
    <row r="231" spans="10:13" ht="15" customHeight="1">
      <c r="J231" s="86">
        <v>44328</v>
      </c>
      <c r="K231" s="68">
        <v>65.150616106115066</v>
      </c>
      <c r="L231" s="68">
        <v>406.95885449443227</v>
      </c>
      <c r="M231" s="68">
        <v>72.410770000614264</v>
      </c>
    </row>
    <row r="232" spans="10:13" ht="15" customHeight="1">
      <c r="J232" s="86">
        <v>44329</v>
      </c>
      <c r="K232" s="68">
        <v>54.574580221203455</v>
      </c>
      <c r="L232" s="68">
        <v>411.71700715287392</v>
      </c>
      <c r="M232" s="68">
        <v>69.609630579865936</v>
      </c>
    </row>
    <row r="233" spans="10:13" ht="15" customHeight="1">
      <c r="J233" s="86">
        <v>44330</v>
      </c>
      <c r="K233" s="68">
        <v>64.377745435272544</v>
      </c>
      <c r="L233" s="68">
        <v>406.69096092603041</v>
      </c>
      <c r="M233" s="68">
        <v>69.662349389109693</v>
      </c>
    </row>
    <row r="234" spans="10:13" ht="15" customHeight="1">
      <c r="J234" s="86">
        <v>44331</v>
      </c>
      <c r="K234" s="68">
        <v>74.358826247947604</v>
      </c>
      <c r="L234" s="68">
        <v>402.90853226814158</v>
      </c>
      <c r="M234" s="68">
        <v>71.321092477899072</v>
      </c>
    </row>
    <row r="235" spans="10:13" ht="15" customHeight="1">
      <c r="J235" s="86">
        <v>44332</v>
      </c>
      <c r="K235" s="68">
        <v>74.469886658264159</v>
      </c>
      <c r="L235" s="68">
        <v>385.68910295662675</v>
      </c>
      <c r="M235" s="68">
        <v>71.129610346210157</v>
      </c>
    </row>
    <row r="236" spans="10:13" ht="15" customHeight="1">
      <c r="J236" s="86">
        <v>44333</v>
      </c>
      <c r="K236" s="68">
        <v>76.709691301407261</v>
      </c>
      <c r="L236" s="68">
        <v>233.59237131466844</v>
      </c>
      <c r="M236" s="68">
        <v>73.002920125188652</v>
      </c>
    </row>
    <row r="237" spans="10:13" ht="15" customHeight="1">
      <c r="J237" s="86">
        <v>44334</v>
      </c>
      <c r="K237" s="68">
        <v>72.0658591836753</v>
      </c>
      <c r="L237" s="68">
        <v>221.78151745965241</v>
      </c>
      <c r="M237" s="68">
        <v>70.257157847280681</v>
      </c>
    </row>
    <row r="238" spans="10:13" ht="15" customHeight="1">
      <c r="J238" s="86">
        <v>44335</v>
      </c>
      <c r="K238" s="68">
        <v>70.817542011972577</v>
      </c>
      <c r="L238" s="68">
        <v>220.18815468219384</v>
      </c>
      <c r="M238" s="68">
        <v>79.42666952412705</v>
      </c>
    </row>
    <row r="239" spans="10:13" ht="15" customHeight="1">
      <c r="J239" s="86">
        <v>44336</v>
      </c>
      <c r="K239" s="68">
        <v>49.267195787438588</v>
      </c>
      <c r="L239" s="68">
        <v>224.62952599407694</v>
      </c>
      <c r="M239" s="68">
        <v>84.563513239599871</v>
      </c>
    </row>
    <row r="240" spans="10:13" ht="15" customHeight="1">
      <c r="J240" s="86">
        <v>44337</v>
      </c>
      <c r="K240" s="68">
        <v>57.035951835230179</v>
      </c>
      <c r="L240" s="68">
        <v>220.94061743136473</v>
      </c>
      <c r="M240" s="68">
        <v>86.433694928554729</v>
      </c>
    </row>
    <row r="241" spans="10:13" ht="15" customHeight="1">
      <c r="J241" s="86">
        <v>44338</v>
      </c>
      <c r="K241" s="68">
        <v>50.570206789147235</v>
      </c>
      <c r="L241" s="68">
        <v>223.309499232289</v>
      </c>
      <c r="M241" s="68">
        <v>86.243852265325458</v>
      </c>
    </row>
    <row r="242" spans="10:13" ht="15" customHeight="1">
      <c r="J242" s="86">
        <v>44339</v>
      </c>
      <c r="K242" s="68">
        <v>49.304387088891659</v>
      </c>
      <c r="L242" s="68">
        <v>218.5747332026634</v>
      </c>
      <c r="M242" s="68">
        <v>88.214621952804407</v>
      </c>
    </row>
    <row r="243" spans="10:13" ht="15" customHeight="1">
      <c r="J243" s="86">
        <v>44340</v>
      </c>
      <c r="K243" s="68">
        <v>44.582844729724044</v>
      </c>
      <c r="L243" s="68">
        <v>220.2029286424636</v>
      </c>
      <c r="M243" s="68">
        <v>94.69524348384347</v>
      </c>
    </row>
    <row r="244" spans="10:13" ht="15" customHeight="1">
      <c r="J244" s="86">
        <v>44341</v>
      </c>
      <c r="K244" s="68">
        <v>52.925337191465538</v>
      </c>
      <c r="L244" s="68">
        <v>224.08074349514334</v>
      </c>
      <c r="M244" s="68">
        <v>94.630764938760791</v>
      </c>
    </row>
    <row r="245" spans="10:13" ht="15" customHeight="1">
      <c r="J245" s="86">
        <v>44342</v>
      </c>
      <c r="K245" s="68">
        <v>50.049770102895963</v>
      </c>
      <c r="L245" s="68">
        <v>223.58648591381302</v>
      </c>
      <c r="M245" s="68">
        <v>89.612559099368923</v>
      </c>
    </row>
    <row r="246" spans="10:13" ht="15" customHeight="1">
      <c r="J246" s="86">
        <v>44343</v>
      </c>
      <c r="K246" s="68">
        <v>51.250293023459321</v>
      </c>
      <c r="L246" s="68">
        <v>222.9644141597791</v>
      </c>
      <c r="M246" s="68">
        <v>89.281116116376111</v>
      </c>
    </row>
    <row r="247" spans="10:13" ht="15" customHeight="1">
      <c r="J247" s="86">
        <v>44344</v>
      </c>
      <c r="K247" s="68">
        <v>48.242132417505822</v>
      </c>
      <c r="L247" s="68">
        <v>223.99584580921771</v>
      </c>
      <c r="M247" s="68">
        <v>91.119609786075571</v>
      </c>
    </row>
    <row r="248" spans="10:13" ht="15" customHeight="1">
      <c r="J248" s="86">
        <v>44345</v>
      </c>
      <c r="K248" s="68">
        <v>44.841152142103198</v>
      </c>
      <c r="L248" s="68">
        <v>219.22431140574076</v>
      </c>
      <c r="M248" s="68">
        <v>91.219393966902743</v>
      </c>
    </row>
    <row r="249" spans="10:13" ht="15" customHeight="1">
      <c r="J249" s="86">
        <v>44346</v>
      </c>
      <c r="K249" s="68">
        <v>44.064142134828352</v>
      </c>
      <c r="L249" s="68">
        <v>218.79136746990235</v>
      </c>
      <c r="M249" s="68">
        <v>87.991632605431477</v>
      </c>
    </row>
    <row r="250" spans="10:13" ht="15" customHeight="1">
      <c r="J250" s="86">
        <v>44347</v>
      </c>
      <c r="K250" s="68">
        <v>43.504183066849677</v>
      </c>
      <c r="L250" s="68">
        <v>216.85655290380697</v>
      </c>
      <c r="M250" s="68">
        <v>89.696242678588106</v>
      </c>
    </row>
    <row r="251" spans="10:13" ht="15" customHeight="1">
      <c r="J251" s="86">
        <v>44348</v>
      </c>
      <c r="K251" s="68">
        <v>47.621449891050673</v>
      </c>
      <c r="L251" s="68">
        <v>213.12717382812136</v>
      </c>
      <c r="M251" s="68">
        <v>89.679512542813001</v>
      </c>
    </row>
    <row r="252" spans="10:13" ht="15" customHeight="1">
      <c r="J252" s="86">
        <v>44349</v>
      </c>
      <c r="K252" s="68">
        <v>53.44488830061907</v>
      </c>
      <c r="L252" s="68">
        <v>216.57082639269379</v>
      </c>
      <c r="M252" s="68">
        <v>90.210723354356347</v>
      </c>
    </row>
    <row r="253" spans="10:13" ht="15" customHeight="1">
      <c r="J253" s="86">
        <v>44350</v>
      </c>
      <c r="K253" s="68">
        <v>60.694266330595568</v>
      </c>
      <c r="L253" s="68">
        <v>215.35477323418499</v>
      </c>
      <c r="M253" s="68">
        <v>89.872577257391313</v>
      </c>
    </row>
    <row r="254" spans="10:13" ht="15" customHeight="1">
      <c r="J254" s="86">
        <v>44351</v>
      </c>
      <c r="K254" s="68">
        <v>57.168881114641827</v>
      </c>
      <c r="L254" s="68">
        <v>205.56283455146055</v>
      </c>
      <c r="M254" s="68">
        <v>87.114075213502588</v>
      </c>
    </row>
    <row r="255" spans="10:13" ht="15" customHeight="1">
      <c r="J255" s="86">
        <v>44352</v>
      </c>
      <c r="K255" s="68">
        <v>53.96554416912754</v>
      </c>
      <c r="L255" s="68">
        <v>196.35089498313297</v>
      </c>
      <c r="M255" s="68">
        <v>87.434218840759414</v>
      </c>
    </row>
    <row r="256" spans="10:13" ht="15" customHeight="1">
      <c r="J256" s="86">
        <v>44353</v>
      </c>
      <c r="K256" s="68">
        <v>52.925343444350275</v>
      </c>
      <c r="L256" s="68">
        <v>193.93195808581783</v>
      </c>
      <c r="M256" s="68">
        <v>87.225425665185256</v>
      </c>
    </row>
    <row r="257" spans="10:13" ht="15" customHeight="1">
      <c r="J257" s="86">
        <v>44354</v>
      </c>
      <c r="K257" s="68">
        <v>53.212932520594954</v>
      </c>
      <c r="L257" s="68">
        <v>186.2569961402026</v>
      </c>
      <c r="M257" s="68">
        <v>87.507187658188641</v>
      </c>
    </row>
    <row r="258" spans="10:13" ht="15" customHeight="1">
      <c r="J258" s="86">
        <v>44355</v>
      </c>
      <c r="K258" s="68">
        <v>48.044495193879413</v>
      </c>
      <c r="L258" s="68">
        <v>187.47514638930193</v>
      </c>
      <c r="M258" s="68">
        <v>87.564595076109725</v>
      </c>
    </row>
    <row r="259" spans="10:13" ht="15" customHeight="1">
      <c r="J259" s="86">
        <v>44356</v>
      </c>
      <c r="K259" s="68">
        <v>46.701196328947049</v>
      </c>
      <c r="L259" s="68">
        <v>185.89403686655419</v>
      </c>
      <c r="M259" s="68">
        <v>95.1308037729288</v>
      </c>
    </row>
    <row r="260" spans="10:13" ht="15" customHeight="1">
      <c r="J260" s="86">
        <v>44357</v>
      </c>
      <c r="K260" s="68">
        <v>48.99861455455806</v>
      </c>
      <c r="L260" s="68">
        <v>176.59702975568368</v>
      </c>
      <c r="M260" s="68">
        <v>94.773872354956183</v>
      </c>
    </row>
    <row r="261" spans="10:13" ht="15" customHeight="1">
      <c r="J261" s="86">
        <v>44358</v>
      </c>
      <c r="K261" s="68">
        <v>46.767571462382556</v>
      </c>
      <c r="L261" s="68">
        <v>174.16642390522401</v>
      </c>
      <c r="M261" s="68">
        <v>89.391760374494353</v>
      </c>
    </row>
    <row r="262" spans="10:13" ht="15" customHeight="1">
      <c r="J262" s="86">
        <v>44359</v>
      </c>
      <c r="K262" s="68">
        <v>44.745955408653849</v>
      </c>
      <c r="L262" s="68">
        <v>168.0362367025815</v>
      </c>
      <c r="M262" s="68">
        <v>90.062180784244447</v>
      </c>
    </row>
    <row r="263" spans="10:13" ht="15" customHeight="1">
      <c r="J263" s="86">
        <v>44360</v>
      </c>
      <c r="K263" s="68">
        <v>44.310591686294359</v>
      </c>
      <c r="L263" s="68">
        <v>159.03294817854399</v>
      </c>
      <c r="M263" s="68">
        <v>95.347802920796738</v>
      </c>
    </row>
    <row r="264" spans="10:13" ht="15" customHeight="1">
      <c r="J264" s="86">
        <v>44361</v>
      </c>
      <c r="K264" s="68">
        <v>46.132954270367875</v>
      </c>
      <c r="L264" s="68">
        <v>151.94056608471621</v>
      </c>
      <c r="M264" s="68">
        <v>94.740508543887941</v>
      </c>
    </row>
    <row r="265" spans="10:13" ht="15" customHeight="1">
      <c r="J265" s="86">
        <v>44362</v>
      </c>
      <c r="K265" s="68">
        <v>46.643886312574026</v>
      </c>
      <c r="L265" s="68">
        <v>149.67993062813764</v>
      </c>
      <c r="M265" s="68">
        <v>94.735290465929324</v>
      </c>
    </row>
    <row r="266" spans="10:13" ht="15" customHeight="1">
      <c r="J266" s="86">
        <v>44363</v>
      </c>
      <c r="K266" s="68">
        <v>46.819078444321185</v>
      </c>
      <c r="L266" s="68">
        <v>149.48650083713386</v>
      </c>
      <c r="M266" s="68">
        <v>93.904743297242149</v>
      </c>
    </row>
    <row r="267" spans="10:13" ht="15" customHeight="1">
      <c r="J267" s="86">
        <v>44364</v>
      </c>
      <c r="K267" s="68">
        <v>44.483241277438609</v>
      </c>
      <c r="L267" s="68">
        <v>149.15619038229596</v>
      </c>
      <c r="M267" s="68">
        <v>93.886068681723813</v>
      </c>
    </row>
    <row r="268" spans="10:13" ht="15" customHeight="1">
      <c r="J268" s="86">
        <v>44365</v>
      </c>
      <c r="K268" s="68">
        <v>44.194352911518571</v>
      </c>
      <c r="L268" s="68">
        <v>149.19441228070752</v>
      </c>
      <c r="M268" s="68">
        <v>87.013186038804747</v>
      </c>
    </row>
    <row r="269" spans="10:13" ht="15" customHeight="1">
      <c r="J269" s="86">
        <v>44366</v>
      </c>
      <c r="K269" s="68">
        <v>42.142319017432911</v>
      </c>
      <c r="L269" s="68">
        <v>123.53548627652292</v>
      </c>
      <c r="M269" s="68">
        <v>82.69258830927329</v>
      </c>
    </row>
    <row r="270" spans="10:13" ht="15" customHeight="1">
      <c r="J270" s="86">
        <v>44367</v>
      </c>
      <c r="K270" s="68">
        <v>41.69319089943162</v>
      </c>
      <c r="L270" s="68">
        <v>111.69011109387698</v>
      </c>
      <c r="M270" s="68">
        <v>79.405490085588866</v>
      </c>
    </row>
    <row r="271" spans="10:13" ht="15" customHeight="1">
      <c r="J271" s="86">
        <v>44368</v>
      </c>
      <c r="K271" s="68">
        <v>41.034713858249766</v>
      </c>
      <c r="L271" s="68">
        <v>107.15593111080122</v>
      </c>
      <c r="M271" s="68">
        <v>86.032422192428413</v>
      </c>
    </row>
    <row r="272" spans="10:13" ht="15" customHeight="1">
      <c r="J272" s="86">
        <v>44369</v>
      </c>
      <c r="K272" s="68">
        <v>26.769020208642075</v>
      </c>
      <c r="L272" s="68">
        <v>151.15926218062876</v>
      </c>
      <c r="M272" s="68">
        <v>83.980641519392421</v>
      </c>
    </row>
    <row r="273" spans="10:13" ht="15" customHeight="1">
      <c r="J273" s="86">
        <v>44370</v>
      </c>
      <c r="K273" s="68">
        <v>27.944289637511361</v>
      </c>
      <c r="L273" s="68">
        <v>151.09633026658631</v>
      </c>
      <c r="M273" s="68">
        <v>78.219067405574904</v>
      </c>
    </row>
    <row r="274" spans="10:13" ht="15" customHeight="1">
      <c r="J274" s="86">
        <v>44371</v>
      </c>
      <c r="K274" s="68">
        <v>34.528401913595282</v>
      </c>
      <c r="L274" s="68">
        <v>160.45072248128633</v>
      </c>
      <c r="M274" s="68">
        <v>78.733479017829268</v>
      </c>
    </row>
    <row r="275" spans="10:13" ht="15" customHeight="1">
      <c r="J275" s="86">
        <v>44372</v>
      </c>
      <c r="K275" s="68">
        <v>38.298090251415815</v>
      </c>
      <c r="L275" s="68">
        <v>163.85100985462182</v>
      </c>
      <c r="M275" s="68">
        <v>81.788563082898392</v>
      </c>
    </row>
    <row r="276" spans="10:13" ht="15" customHeight="1">
      <c r="J276" s="86">
        <v>44373</v>
      </c>
      <c r="K276" s="68">
        <v>35.546015731749762</v>
      </c>
      <c r="L276" s="68">
        <v>164.99787838941097</v>
      </c>
      <c r="M276" s="68">
        <v>81.81668933894403</v>
      </c>
    </row>
    <row r="277" spans="10:13" ht="15" customHeight="1">
      <c r="J277" s="86">
        <v>44374</v>
      </c>
      <c r="K277" s="68">
        <v>35.486516069039411</v>
      </c>
      <c r="L277" s="68">
        <v>164.29431699828706</v>
      </c>
      <c r="M277" s="68">
        <v>82.883540019807754</v>
      </c>
    </row>
    <row r="278" spans="10:13" ht="15" customHeight="1">
      <c r="J278" s="86">
        <v>44375</v>
      </c>
      <c r="K278" s="68">
        <v>38.28750185675829</v>
      </c>
      <c r="L278" s="68">
        <v>165.12610982459444</v>
      </c>
      <c r="M278" s="68">
        <v>82.403540453910523</v>
      </c>
    </row>
    <row r="279" spans="10:13" ht="15" customHeight="1">
      <c r="J279" s="86">
        <v>44376</v>
      </c>
      <c r="K279" s="68">
        <v>37.780776535280815</v>
      </c>
      <c r="L279" s="68">
        <v>164.98816539896967</v>
      </c>
      <c r="M279" s="68">
        <v>82.909321996929748</v>
      </c>
    </row>
    <row r="280" spans="10:13" ht="15" customHeight="1">
      <c r="J280" s="86">
        <v>44377</v>
      </c>
      <c r="K280" s="68">
        <v>39.28903661146358</v>
      </c>
      <c r="L280" s="68">
        <v>165.10961025920929</v>
      </c>
      <c r="M280" s="68">
        <v>82.084125076475658</v>
      </c>
    </row>
    <row r="281" spans="10:13" ht="15" customHeight="1">
      <c r="J281" s="86">
        <v>44378</v>
      </c>
      <c r="K281" s="68">
        <v>37.773226773700202</v>
      </c>
      <c r="L281" s="68">
        <v>163.60328001456108</v>
      </c>
      <c r="M281" s="68">
        <v>82.792584906113689</v>
      </c>
    </row>
    <row r="282" spans="10:13" ht="15" customHeight="1">
      <c r="J282" s="86">
        <v>44379</v>
      </c>
      <c r="K282" s="68">
        <v>36.518310646846032</v>
      </c>
      <c r="L282" s="68">
        <v>157.8069467953174</v>
      </c>
      <c r="M282" s="68">
        <v>82.415756117029062</v>
      </c>
    </row>
    <row r="283" spans="10:13" ht="15" customHeight="1">
      <c r="J283" s="86">
        <v>44380</v>
      </c>
      <c r="K283" s="68">
        <v>36.365529817175059</v>
      </c>
      <c r="L283" s="68">
        <v>150.98724146907813</v>
      </c>
      <c r="M283" s="68">
        <v>81.764660215353402</v>
      </c>
    </row>
    <row r="284" spans="10:13" ht="15" customHeight="1">
      <c r="J284" s="86">
        <v>44381</v>
      </c>
      <c r="K284" s="68">
        <v>36.851738871608134</v>
      </c>
      <c r="L284" s="68">
        <v>150.16272759368709</v>
      </c>
      <c r="M284" s="68">
        <v>80.36461000292725</v>
      </c>
    </row>
    <row r="285" spans="10:13" ht="15" customHeight="1">
      <c r="J285" s="86">
        <v>44382</v>
      </c>
      <c r="K285" s="68">
        <v>36.851089401263579</v>
      </c>
      <c r="L285" s="68">
        <v>149.69652272992818</v>
      </c>
      <c r="M285" s="68">
        <v>80.471917165073052</v>
      </c>
    </row>
    <row r="286" spans="10:13" ht="15" customHeight="1">
      <c r="J286" s="86">
        <v>44383</v>
      </c>
      <c r="K286" s="68">
        <v>34.82917448412563</v>
      </c>
      <c r="L286" s="68">
        <v>150.32647290849687</v>
      </c>
      <c r="M286" s="68">
        <v>80.496811181329008</v>
      </c>
    </row>
    <row r="287" spans="10:13" ht="15" customHeight="1">
      <c r="J287" s="86">
        <v>44384</v>
      </c>
      <c r="K287" s="68">
        <v>35.135960057109379</v>
      </c>
      <c r="L287" s="68">
        <v>150.36966429557512</v>
      </c>
      <c r="M287" s="68">
        <v>78.405793599488135</v>
      </c>
    </row>
    <row r="288" spans="10:13" ht="15" customHeight="1">
      <c r="J288" s="86">
        <v>44385</v>
      </c>
      <c r="K288" s="68">
        <v>33.843499735099122</v>
      </c>
      <c r="L288" s="68">
        <v>147.8996352376179</v>
      </c>
      <c r="M288" s="68">
        <v>78.912615565072244</v>
      </c>
    </row>
    <row r="289" spans="10:13" ht="15" customHeight="1">
      <c r="J289" s="86">
        <v>44386</v>
      </c>
      <c r="K289" s="68">
        <v>31.167136628529626</v>
      </c>
      <c r="L289" s="68">
        <v>149.51805692602804</v>
      </c>
      <c r="M289" s="68">
        <v>71.810185277359665</v>
      </c>
    </row>
    <row r="290" spans="10:13" ht="15" customHeight="1">
      <c r="J290" s="86">
        <v>44387</v>
      </c>
      <c r="K290" s="68">
        <v>32.716175229968982</v>
      </c>
      <c r="L290" s="68">
        <v>149.92770095799673</v>
      </c>
      <c r="M290" s="68">
        <v>71.759119339090873</v>
      </c>
    </row>
    <row r="291" spans="10:13" ht="15" customHeight="1">
      <c r="J291" s="86">
        <v>44388</v>
      </c>
      <c r="K291" s="68">
        <v>31.790887231451507</v>
      </c>
      <c r="L291" s="68">
        <v>149.74900096427979</v>
      </c>
      <c r="M291" s="68">
        <v>71.94951530060041</v>
      </c>
    </row>
    <row r="292" spans="10:13" ht="15" customHeight="1">
      <c r="J292" s="86">
        <v>44389</v>
      </c>
      <c r="K292" s="68">
        <v>32.102738414453825</v>
      </c>
      <c r="L292" s="68">
        <v>149.62163209808813</v>
      </c>
      <c r="M292" s="68">
        <v>71.246544981972789</v>
      </c>
    </row>
    <row r="293" spans="10:13" ht="15" customHeight="1">
      <c r="J293" s="86">
        <v>44390</v>
      </c>
      <c r="K293" s="68">
        <v>31.147030198257259</v>
      </c>
      <c r="L293" s="68">
        <v>149.74197695305472</v>
      </c>
      <c r="M293" s="68">
        <v>64.728553689236065</v>
      </c>
    </row>
    <row r="294" spans="10:13" ht="15" customHeight="1">
      <c r="J294" s="86">
        <v>44391</v>
      </c>
      <c r="K294" s="68">
        <v>29.605424130618573</v>
      </c>
      <c r="L294" s="68">
        <v>149.48377685301813</v>
      </c>
      <c r="M294" s="68">
        <v>63.474711109268753</v>
      </c>
    </row>
    <row r="295" spans="10:13" ht="15" customHeight="1">
      <c r="J295" s="86">
        <v>44392</v>
      </c>
      <c r="K295" s="68">
        <v>29.565775118965824</v>
      </c>
      <c r="L295" s="68">
        <v>149.37879977389457</v>
      </c>
      <c r="M295" s="68">
        <v>64.007420341026204</v>
      </c>
    </row>
    <row r="296" spans="10:13" ht="15" customHeight="1">
      <c r="J296" s="86">
        <v>44393</v>
      </c>
      <c r="K296" s="68">
        <v>27.879388540018127</v>
      </c>
      <c r="L296" s="68">
        <v>150.41204256029357</v>
      </c>
      <c r="M296" s="68">
        <v>62.797565953065444</v>
      </c>
    </row>
    <row r="297" spans="10:13" ht="15" customHeight="1">
      <c r="J297" s="86">
        <v>44394</v>
      </c>
      <c r="K297" s="68">
        <v>25.946985776412923</v>
      </c>
      <c r="L297" s="68">
        <v>150.39089670842989</v>
      </c>
      <c r="M297" s="68">
        <v>62.85964388044458</v>
      </c>
    </row>
    <row r="298" spans="10:13" ht="15" customHeight="1">
      <c r="J298" s="86">
        <v>44395</v>
      </c>
      <c r="K298" s="68">
        <v>27.613444429269641</v>
      </c>
      <c r="L298" s="68">
        <v>151.49230503980144</v>
      </c>
      <c r="M298" s="68">
        <v>60.560685575927849</v>
      </c>
    </row>
    <row r="299" spans="10:13" ht="15" customHeight="1">
      <c r="J299" s="86">
        <v>44396</v>
      </c>
      <c r="K299" s="68">
        <v>27.595866357690642</v>
      </c>
      <c r="L299" s="68">
        <v>151.18901332682691</v>
      </c>
      <c r="M299" s="68">
        <v>61.084677413649111</v>
      </c>
    </row>
    <row r="300" spans="10:13" ht="15" customHeight="1">
      <c r="J300" s="86">
        <v>44397</v>
      </c>
      <c r="K300" s="68">
        <v>26.043606842871782</v>
      </c>
      <c r="L300" s="68">
        <v>151.91230527063848</v>
      </c>
      <c r="M300" s="68">
        <v>61.673608883659398</v>
      </c>
    </row>
    <row r="301" spans="10:13" ht="15" customHeight="1">
      <c r="J301" s="86">
        <v>44398</v>
      </c>
      <c r="K301" s="68">
        <v>25.72943802614742</v>
      </c>
      <c r="L301" s="68">
        <v>151.93991093795989</v>
      </c>
      <c r="M301" s="68">
        <v>57.071198892338487</v>
      </c>
    </row>
    <row r="302" spans="10:13" ht="15" customHeight="1">
      <c r="J302" s="86">
        <v>44399</v>
      </c>
      <c r="K302" s="68">
        <v>28.429525523062956</v>
      </c>
      <c r="L302" s="68">
        <v>110.77293610070174</v>
      </c>
      <c r="M302" s="68">
        <v>56.519461095595744</v>
      </c>
    </row>
    <row r="303" spans="10:13" ht="15" customHeight="1">
      <c r="J303" s="86">
        <v>44400</v>
      </c>
      <c r="K303" s="68">
        <v>28.477791149211953</v>
      </c>
      <c r="L303" s="68">
        <v>109.06823902024325</v>
      </c>
      <c r="M303" s="68">
        <v>56.520328506201004</v>
      </c>
    </row>
    <row r="304" spans="10:13" ht="15" customHeight="1">
      <c r="J304" s="86">
        <v>44401</v>
      </c>
      <c r="K304" s="68">
        <v>28.756831242468088</v>
      </c>
      <c r="L304" s="68">
        <v>80.160071262394894</v>
      </c>
      <c r="M304" s="68">
        <v>56.27788712569064</v>
      </c>
    </row>
    <row r="305" spans="10:13" ht="15" customHeight="1">
      <c r="J305" s="86">
        <v>44402</v>
      </c>
      <c r="K305" s="68">
        <v>29.351731259917621</v>
      </c>
      <c r="L305" s="68">
        <v>72.205434541162148</v>
      </c>
      <c r="M305" s="68">
        <v>50.602877449274047</v>
      </c>
    </row>
    <row r="306" spans="10:13" ht="15" customHeight="1">
      <c r="J306" s="86">
        <v>44403</v>
      </c>
      <c r="K306" s="68">
        <v>29.525135049387384</v>
      </c>
      <c r="L306" s="68">
        <v>69.563300588912654</v>
      </c>
      <c r="M306" s="68">
        <v>53.238637754628463</v>
      </c>
    </row>
    <row r="307" spans="10:13" ht="15" customHeight="1">
      <c r="J307" s="86">
        <v>44404</v>
      </c>
      <c r="K307" s="68">
        <v>30.350773301448129</v>
      </c>
      <c r="L307" s="68">
        <v>69.894012032020882</v>
      </c>
      <c r="M307" s="68">
        <v>50.048470213848262</v>
      </c>
    </row>
    <row r="308" spans="10:13" ht="15" customHeight="1">
      <c r="J308" s="86">
        <v>44405</v>
      </c>
      <c r="K308" s="68">
        <v>30.122552339594428</v>
      </c>
      <c r="L308" s="68">
        <v>64.786762439107818</v>
      </c>
      <c r="M308" s="68">
        <v>50.08878460391643</v>
      </c>
    </row>
    <row r="309" spans="10:13" ht="15" customHeight="1">
      <c r="J309" s="86">
        <v>44406</v>
      </c>
      <c r="K309" s="68">
        <v>30.613155627702483</v>
      </c>
      <c r="L309" s="68">
        <v>65.169869730716613</v>
      </c>
      <c r="M309" s="68">
        <v>48.800829581438684</v>
      </c>
    </row>
    <row r="310" spans="10:13" ht="15" customHeight="1">
      <c r="J310" s="86">
        <v>44407</v>
      </c>
      <c r="K310" s="68">
        <v>30.68679896159108</v>
      </c>
      <c r="L310" s="68">
        <v>64.622603308733829</v>
      </c>
      <c r="M310" s="68">
        <v>49.859843638759145</v>
      </c>
    </row>
    <row r="311" spans="10:13" ht="15" customHeight="1">
      <c r="J311" s="86">
        <v>44408</v>
      </c>
      <c r="K311" s="68">
        <v>30.378591307326186</v>
      </c>
      <c r="L311" s="68">
        <v>63.994978340493802</v>
      </c>
      <c r="M311" s="68">
        <v>47.989930704945692</v>
      </c>
    </row>
    <row r="312" spans="10:13" ht="15" customHeight="1">
      <c r="J312" s="86">
        <v>44409</v>
      </c>
      <c r="K312" s="68">
        <v>31.416508503928373</v>
      </c>
      <c r="L312" s="68">
        <v>64.527342342649803</v>
      </c>
      <c r="M312" s="68">
        <v>49.716221234255507</v>
      </c>
    </row>
    <row r="313" spans="10:13" ht="15" customHeight="1">
      <c r="J313" s="86">
        <v>44410</v>
      </c>
      <c r="K313" s="68">
        <v>29.879762652223103</v>
      </c>
      <c r="L313" s="68">
        <v>64.940560416568275</v>
      </c>
      <c r="M313" s="68">
        <v>50.211942980669605</v>
      </c>
    </row>
    <row r="314" spans="10:13" ht="15" customHeight="1">
      <c r="J314" s="86">
        <v>44411</v>
      </c>
      <c r="K314" s="68">
        <v>30.136175738185365</v>
      </c>
      <c r="L314" s="68">
        <v>64.898832477543081</v>
      </c>
      <c r="M314" s="68">
        <v>50.819640269207575</v>
      </c>
    </row>
    <row r="315" spans="10:13" ht="15" customHeight="1">
      <c r="J315" s="86">
        <v>44412</v>
      </c>
      <c r="K315" s="68">
        <v>29.192365146850555</v>
      </c>
      <c r="L315" s="68">
        <v>65.482471244039928</v>
      </c>
      <c r="M315" s="68">
        <v>50.271682017815891</v>
      </c>
    </row>
    <row r="316" spans="10:13" ht="15" customHeight="1">
      <c r="J316" s="86">
        <v>44413</v>
      </c>
      <c r="K316" s="68">
        <v>29.829119731636737</v>
      </c>
      <c r="L316" s="68">
        <v>64.389628400653109</v>
      </c>
      <c r="M316" s="68">
        <v>50.615140816576357</v>
      </c>
    </row>
    <row r="317" spans="10:13" ht="15" customHeight="1">
      <c r="J317" s="86">
        <v>44414</v>
      </c>
      <c r="K317" s="68">
        <v>29.729414466102014</v>
      </c>
      <c r="L317" s="68">
        <v>64.334890617114056</v>
      </c>
      <c r="M317" s="68">
        <v>51.801702692530711</v>
      </c>
    </row>
    <row r="318" spans="10:13" ht="15" customHeight="1">
      <c r="J318" s="86">
        <v>44415</v>
      </c>
      <c r="K318" s="68">
        <v>30.268402390988886</v>
      </c>
      <c r="L318" s="68">
        <v>63.964846180110747</v>
      </c>
      <c r="M318" s="68">
        <v>51.473104143233428</v>
      </c>
    </row>
    <row r="319" spans="10:13" ht="15" customHeight="1">
      <c r="J319" s="86">
        <v>44416</v>
      </c>
      <c r="K319" s="68">
        <v>37.707203709419019</v>
      </c>
      <c r="L319" s="68">
        <v>93.805899867639368</v>
      </c>
      <c r="M319" s="68">
        <v>51.853689193876193</v>
      </c>
    </row>
    <row r="320" spans="10:13" ht="15" customHeight="1">
      <c r="J320" s="86">
        <v>44417</v>
      </c>
      <c r="K320" s="68">
        <v>35.204157192002135</v>
      </c>
      <c r="L320" s="68">
        <v>95.072514359321218</v>
      </c>
      <c r="M320" s="68">
        <v>53.308537191277068</v>
      </c>
    </row>
    <row r="321" spans="10:13" ht="15" customHeight="1">
      <c r="J321" s="86">
        <v>44418</v>
      </c>
      <c r="K321" s="68">
        <v>37.132896599951174</v>
      </c>
      <c r="L321" s="68">
        <v>96.239808958260838</v>
      </c>
      <c r="M321" s="68">
        <v>53.747375520524038</v>
      </c>
    </row>
    <row r="322" spans="10:13" ht="15" customHeight="1">
      <c r="J322" s="86">
        <v>44419</v>
      </c>
      <c r="K322" s="68">
        <v>37.685802268329184</v>
      </c>
      <c r="L322" s="68">
        <v>96.236822692045607</v>
      </c>
      <c r="M322" s="68">
        <v>52.431104193702446</v>
      </c>
    </row>
    <row r="323" spans="10:13" ht="15" customHeight="1">
      <c r="J323" s="86">
        <v>44420</v>
      </c>
      <c r="K323" s="68">
        <v>39.025882749207845</v>
      </c>
      <c r="L323" s="68">
        <v>95.844901063082787</v>
      </c>
      <c r="M323" s="68">
        <v>52.878756819229025</v>
      </c>
    </row>
    <row r="324" spans="10:13" ht="15" customHeight="1">
      <c r="J324" s="86">
        <v>44421</v>
      </c>
      <c r="K324" s="68">
        <v>38.872873645153128</v>
      </c>
      <c r="L324" s="68">
        <v>94.34367042260223</v>
      </c>
      <c r="M324" s="68">
        <v>56.168594812157792</v>
      </c>
    </row>
    <row r="325" spans="10:13" ht="15" customHeight="1">
      <c r="J325" s="86">
        <v>44422</v>
      </c>
      <c r="K325" s="68">
        <v>41.665661459669259</v>
      </c>
      <c r="L325" s="68">
        <v>96.29325868815873</v>
      </c>
      <c r="M325" s="68">
        <v>55.005754440360718</v>
      </c>
    </row>
    <row r="326" spans="10:13" ht="15" customHeight="1">
      <c r="J326" s="86">
        <v>44423</v>
      </c>
      <c r="K326" s="68">
        <v>42.843018856622187</v>
      </c>
      <c r="L326" s="68">
        <v>92.689768446236002</v>
      </c>
      <c r="M326" s="68">
        <v>54.803053617341909</v>
      </c>
    </row>
    <row r="327" spans="10:13" ht="15" customHeight="1">
      <c r="J327" s="86">
        <v>44424</v>
      </c>
      <c r="K327" s="68">
        <v>48.873066349233206</v>
      </c>
      <c r="L327" s="68">
        <v>99.184747207867218</v>
      </c>
      <c r="M327" s="68">
        <v>55.757801534214842</v>
      </c>
    </row>
    <row r="328" spans="10:13" ht="15" customHeight="1">
      <c r="J328" s="86">
        <v>44425</v>
      </c>
      <c r="K328" s="68">
        <v>47.167831492944636</v>
      </c>
      <c r="L328" s="68">
        <v>101.22373794064177</v>
      </c>
      <c r="M328" s="68">
        <v>57.044166679536318</v>
      </c>
    </row>
    <row r="329" spans="10:13" ht="15" customHeight="1">
      <c r="J329" s="86">
        <v>44426</v>
      </c>
      <c r="K329" s="68">
        <v>43.387941194191271</v>
      </c>
      <c r="L329" s="68">
        <v>104.56422842138485</v>
      </c>
      <c r="M329" s="68">
        <v>55.674549366048595</v>
      </c>
    </row>
    <row r="330" spans="10:13" ht="15" customHeight="1">
      <c r="J330" s="86">
        <v>44427</v>
      </c>
      <c r="K330" s="68">
        <v>44.305180517271459</v>
      </c>
      <c r="L330" s="68">
        <v>101.78461918616871</v>
      </c>
      <c r="M330" s="68">
        <v>54.454541200446783</v>
      </c>
    </row>
    <row r="331" spans="10:13" ht="15" customHeight="1">
      <c r="J331" s="86">
        <v>44428</v>
      </c>
      <c r="K331" s="68">
        <v>44.786369238967715</v>
      </c>
      <c r="L331" s="68">
        <v>101.62366546458884</v>
      </c>
      <c r="M331" s="68">
        <v>52.526440722408665</v>
      </c>
    </row>
    <row r="332" spans="10:13" ht="15" customHeight="1">
      <c r="J332" s="86">
        <v>44429</v>
      </c>
      <c r="K332" s="68">
        <v>47.355544763448762</v>
      </c>
      <c r="L332" s="68">
        <v>98.547264620030248</v>
      </c>
      <c r="M332" s="68">
        <v>52.91973419493452</v>
      </c>
    </row>
    <row r="333" spans="10:13" ht="15" customHeight="1">
      <c r="J333" s="86">
        <v>44430</v>
      </c>
      <c r="K333" s="68">
        <v>45.918321898398652</v>
      </c>
      <c r="L333" s="68">
        <v>99.518224919551045</v>
      </c>
      <c r="M333" s="68">
        <v>52.536298441933944</v>
      </c>
    </row>
    <row r="334" spans="10:13" ht="15" customHeight="1">
      <c r="J334" s="86">
        <v>44431</v>
      </c>
      <c r="K334" s="68">
        <v>45.647004900552631</v>
      </c>
      <c r="L334" s="68">
        <v>99.805922734257962</v>
      </c>
      <c r="M334" s="68">
        <v>52.520323087729686</v>
      </c>
    </row>
    <row r="335" spans="10:13" ht="15" customHeight="1">
      <c r="J335" s="86">
        <v>44432</v>
      </c>
      <c r="K335" s="68">
        <v>46.203296520684781</v>
      </c>
      <c r="L335" s="68">
        <v>99.802044235087294</v>
      </c>
      <c r="M335" s="68">
        <v>54.165071650623794</v>
      </c>
    </row>
    <row r="336" spans="10:13" ht="15" customHeight="1">
      <c r="J336" s="86">
        <v>44433</v>
      </c>
      <c r="K336" s="68">
        <v>42.090135548581515</v>
      </c>
      <c r="L336" s="68">
        <v>104.53112688328041</v>
      </c>
      <c r="M336" s="68">
        <v>52.217516512560927</v>
      </c>
    </row>
    <row r="337" spans="10:13" ht="15" customHeight="1">
      <c r="J337" s="86">
        <v>44434</v>
      </c>
      <c r="K337" s="68">
        <v>42.540719248635732</v>
      </c>
      <c r="L337" s="68">
        <v>104.52385487188862</v>
      </c>
      <c r="M337" s="68">
        <v>52.683838506846769</v>
      </c>
    </row>
    <row r="338" spans="10:13" ht="15" customHeight="1">
      <c r="J338" s="86">
        <v>44435</v>
      </c>
      <c r="K338" s="68">
        <v>39.679383757380108</v>
      </c>
      <c r="L338" s="68">
        <v>107.06253625814291</v>
      </c>
      <c r="M338" s="68">
        <v>53.731512254697932</v>
      </c>
    </row>
    <row r="339" spans="10:13" ht="15" customHeight="1">
      <c r="J339" s="86">
        <v>44436</v>
      </c>
      <c r="K339" s="68">
        <v>42.638976401156796</v>
      </c>
      <c r="L339" s="68">
        <v>108.65068700339971</v>
      </c>
      <c r="M339" s="68">
        <v>53.77658995038432</v>
      </c>
    </row>
    <row r="340" spans="10:13" ht="15" customHeight="1">
      <c r="J340" s="86">
        <v>44437</v>
      </c>
      <c r="K340" s="68">
        <v>41.450696131136681</v>
      </c>
      <c r="L340" s="68">
        <v>109.21938293074599</v>
      </c>
      <c r="M340" s="68">
        <v>52.163346509194731</v>
      </c>
    </row>
    <row r="341" spans="10:13" ht="15" customHeight="1">
      <c r="J341" s="86">
        <v>44438</v>
      </c>
      <c r="K341" s="68">
        <v>40.792203125618407</v>
      </c>
      <c r="L341" s="68">
        <v>109.28303109419478</v>
      </c>
      <c r="M341" s="68">
        <v>53.512078151939058</v>
      </c>
    </row>
    <row r="342" spans="10:13" ht="15" customHeight="1">
      <c r="J342" s="86">
        <v>44439</v>
      </c>
      <c r="K342" s="68">
        <v>39.221804525512866</v>
      </c>
      <c r="L342" s="68">
        <v>109.88610247728606</v>
      </c>
      <c r="M342" s="68">
        <v>52.019096603860085</v>
      </c>
    </row>
    <row r="343" spans="10:13" ht="15" customHeight="1">
      <c r="J343" s="86">
        <v>44440</v>
      </c>
      <c r="K343" s="68">
        <v>40.351758089601816</v>
      </c>
      <c r="L343" s="68">
        <v>109.29449947780638</v>
      </c>
      <c r="M343" s="68">
        <v>51.775410004411562</v>
      </c>
    </row>
    <row r="344" spans="10:13" ht="15" customHeight="1">
      <c r="J344" s="86">
        <v>44441</v>
      </c>
      <c r="K344" s="68">
        <v>42.296988004084525</v>
      </c>
      <c r="L344" s="68">
        <v>109.57831937543807</v>
      </c>
      <c r="M344" s="68">
        <v>50.772854113548405</v>
      </c>
    </row>
    <row r="345" spans="10:13" ht="15" customHeight="1">
      <c r="J345" s="86">
        <v>44442</v>
      </c>
      <c r="K345" s="68">
        <v>42.730857637005315</v>
      </c>
      <c r="L345" s="68">
        <v>108.54531757305928</v>
      </c>
      <c r="M345" s="68">
        <v>49.775131460206374</v>
      </c>
    </row>
    <row r="346" spans="10:13" ht="15" customHeight="1">
      <c r="J346" s="86">
        <v>44443</v>
      </c>
      <c r="K346" s="68">
        <v>42.720619886991386</v>
      </c>
      <c r="L346" s="68">
        <v>108.60154196469664</v>
      </c>
      <c r="M346" s="68">
        <v>49.532016074191887</v>
      </c>
    </row>
    <row r="347" spans="10:13" ht="15" customHeight="1">
      <c r="J347" s="86">
        <v>44444</v>
      </c>
      <c r="K347" s="68">
        <v>43.500688207854822</v>
      </c>
      <c r="L347" s="68">
        <v>108.43431881719569</v>
      </c>
      <c r="M347" s="68">
        <v>48.760157638022307</v>
      </c>
    </row>
    <row r="348" spans="10:13" ht="15" customHeight="1">
      <c r="J348" s="86">
        <v>44445</v>
      </c>
      <c r="K348" s="68">
        <v>45.08855320593031</v>
      </c>
      <c r="L348" s="68">
        <v>108.69655472087557</v>
      </c>
      <c r="M348" s="68">
        <v>47.612926571045037</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1C31C-6E0A-4E76-A0F2-8A0A28A573A3}">
  <dimension ref="A1:AC116"/>
  <sheetViews>
    <sheetView showGridLines="0" zoomScale="85" zoomScaleNormal="85" workbookViewId="0">
      <selection activeCell="D24" sqref="D24"/>
    </sheetView>
  </sheetViews>
  <sheetFormatPr defaultColWidth="9.33203125" defaultRowHeight="15" customHeight="1"/>
  <cols>
    <col min="1" max="6" width="12.44140625" style="66" customWidth="1"/>
    <col min="7" max="7" width="14.44140625" style="66" customWidth="1"/>
    <col min="8" max="8" width="2.5546875" style="67" customWidth="1"/>
    <col min="9" max="9" width="9.33203125" style="64"/>
    <col min="10" max="10" width="24.5546875" style="64" customWidth="1"/>
    <col min="11" max="12" width="11.109375" style="64" customWidth="1"/>
    <col min="13" max="14" width="11.109375" style="66" customWidth="1"/>
    <col min="15" max="15" width="5.5546875" style="66" bestFit="1" customWidth="1"/>
    <col min="16" max="16" width="8.44140625" style="156" bestFit="1" customWidth="1"/>
    <col min="17" max="17" width="15.88671875" style="160" customWidth="1"/>
    <col min="18" max="18" width="22.6640625" style="160" customWidth="1"/>
    <col min="19" max="20" width="5.5546875" style="66" bestFit="1" customWidth="1"/>
    <col min="21" max="21" width="7.5546875" style="66" bestFit="1" customWidth="1"/>
    <col min="22" max="16384" width="9.33203125" style="66"/>
  </cols>
  <sheetData>
    <row r="1" spans="1:29" ht="15" customHeight="1">
      <c r="I1" s="66"/>
    </row>
    <row r="2" spans="1:29" s="70" customFormat="1" ht="15" customHeight="1">
      <c r="A2" s="66"/>
      <c r="B2" s="66"/>
      <c r="C2" s="66"/>
      <c r="D2" s="66"/>
      <c r="E2" s="66"/>
      <c r="F2" s="66"/>
      <c r="G2" s="66"/>
      <c r="H2" s="67"/>
      <c r="I2" s="66"/>
      <c r="J2" s="51" t="s">
        <v>13</v>
      </c>
      <c r="P2" s="157"/>
      <c r="Q2" s="161"/>
      <c r="R2" s="161"/>
    </row>
    <row r="3" spans="1:29" s="70" customFormat="1" ht="15" customHeight="1">
      <c r="A3" s="66"/>
      <c r="B3" s="66"/>
      <c r="C3" s="66"/>
      <c r="D3" s="66"/>
      <c r="E3" s="66"/>
      <c r="F3" s="66"/>
      <c r="G3" s="66"/>
      <c r="H3" s="67"/>
      <c r="I3" s="66"/>
      <c r="J3" s="94"/>
      <c r="P3" s="157"/>
      <c r="Q3" s="161"/>
      <c r="R3" s="161"/>
    </row>
    <row r="4" spans="1:29" ht="15" customHeight="1">
      <c r="I4" s="66"/>
      <c r="J4" s="22"/>
      <c r="M4" s="64"/>
      <c r="N4" s="64"/>
      <c r="O4" s="64"/>
      <c r="W4" s="22"/>
    </row>
    <row r="5" spans="1:29" ht="15" customHeight="1" thickBot="1">
      <c r="I5" s="66"/>
      <c r="J5" s="22"/>
      <c r="M5" s="52"/>
      <c r="N5" s="64"/>
      <c r="O5" s="64"/>
      <c r="P5" s="158"/>
      <c r="U5" s="52"/>
      <c r="W5" s="22"/>
      <c r="Z5" s="71"/>
      <c r="AB5" s="52"/>
    </row>
    <row r="6" spans="1:29" ht="15" customHeight="1" thickBot="1">
      <c r="I6" s="66"/>
      <c r="J6" s="139"/>
      <c r="K6" s="140" t="s">
        <v>50</v>
      </c>
      <c r="L6" s="140" t="s">
        <v>51</v>
      </c>
      <c r="M6" s="140" t="s">
        <v>35</v>
      </c>
      <c r="N6" s="141" t="s">
        <v>63</v>
      </c>
      <c r="O6" s="136"/>
      <c r="P6" s="179"/>
      <c r="Q6" s="180" t="s">
        <v>64</v>
      </c>
      <c r="R6" s="181" t="s">
        <v>65</v>
      </c>
      <c r="S6" s="114"/>
      <c r="T6" s="114"/>
      <c r="U6" s="114"/>
      <c r="V6" s="52"/>
      <c r="AA6" s="71"/>
      <c r="AC6" s="52"/>
    </row>
    <row r="7" spans="1:29" ht="15" customHeight="1">
      <c r="I7" s="66"/>
      <c r="J7" s="142" t="s">
        <v>52</v>
      </c>
      <c r="K7" s="143">
        <v>0.34349513496506812</v>
      </c>
      <c r="L7" s="143">
        <v>0.92</v>
      </c>
      <c r="M7" s="143">
        <v>0.96</v>
      </c>
      <c r="N7" s="144"/>
      <c r="O7" s="137"/>
      <c r="P7" s="163">
        <v>44349</v>
      </c>
      <c r="Q7" s="164">
        <v>0.997380602</v>
      </c>
      <c r="R7" s="165">
        <v>1.684036329</v>
      </c>
      <c r="S7" s="109"/>
      <c r="T7" s="109"/>
      <c r="U7" s="109"/>
      <c r="W7" s="52"/>
    </row>
    <row r="8" spans="1:29" s="72" customFormat="1" ht="14.4">
      <c r="H8" s="73"/>
      <c r="I8" s="66"/>
      <c r="J8" s="142" t="s">
        <v>53</v>
      </c>
      <c r="K8" s="145"/>
      <c r="L8" s="146"/>
      <c r="M8" s="147"/>
      <c r="N8" s="148"/>
      <c r="O8" s="138"/>
      <c r="P8" s="166">
        <v>44350</v>
      </c>
      <c r="Q8" s="167">
        <v>1.0039337960000001</v>
      </c>
      <c r="R8" s="168">
        <v>1.684036329</v>
      </c>
      <c r="S8" s="107"/>
      <c r="T8" s="107"/>
      <c r="U8" s="107"/>
      <c r="V8" s="74"/>
      <c r="W8" s="74"/>
      <c r="X8" s="74"/>
      <c r="Y8" s="65"/>
      <c r="AA8" s="58"/>
      <c r="AB8" s="59"/>
    </row>
    <row r="9" spans="1:29" s="72" customFormat="1" ht="17.25" customHeight="1">
      <c r="H9" s="73"/>
      <c r="I9" s="66"/>
      <c r="J9" s="142" t="s">
        <v>54</v>
      </c>
      <c r="K9" s="145"/>
      <c r="L9" s="146">
        <v>0.05</v>
      </c>
      <c r="M9" s="147"/>
      <c r="N9" s="148"/>
      <c r="O9" s="138"/>
      <c r="P9" s="166">
        <v>44351</v>
      </c>
      <c r="Q9" s="167">
        <v>0.99842049300000002</v>
      </c>
      <c r="R9" s="168">
        <v>2.5496354060000002</v>
      </c>
      <c r="S9" s="107"/>
      <c r="T9" s="107"/>
      <c r="U9" s="107"/>
      <c r="V9" s="74"/>
      <c r="W9" s="74"/>
      <c r="X9" s="74"/>
      <c r="Y9" s="65"/>
      <c r="AA9" s="58"/>
      <c r="AB9" s="59"/>
    </row>
    <row r="10" spans="1:29" s="75" customFormat="1" ht="15" customHeight="1">
      <c r="H10" s="76"/>
      <c r="I10" s="66"/>
      <c r="J10" s="142" t="s">
        <v>55</v>
      </c>
      <c r="K10" s="143">
        <v>0.49077726195198468</v>
      </c>
      <c r="L10" s="143">
        <v>0.02</v>
      </c>
      <c r="M10" s="147"/>
      <c r="N10" s="148"/>
      <c r="O10" s="138"/>
      <c r="P10" s="166">
        <v>44352</v>
      </c>
      <c r="Q10" s="167">
        <v>1.010010525</v>
      </c>
      <c r="R10" s="169">
        <v>3.174836505</v>
      </c>
      <c r="S10" s="107"/>
      <c r="T10" s="107"/>
      <c r="U10" s="107"/>
      <c r="V10" s="80"/>
      <c r="W10" s="78"/>
      <c r="X10" s="78"/>
      <c r="AA10" s="79"/>
      <c r="AB10" s="78"/>
    </row>
    <row r="11" spans="1:29" ht="15" customHeight="1">
      <c r="I11" s="66"/>
      <c r="J11" s="149" t="s">
        <v>56</v>
      </c>
      <c r="K11" s="143">
        <v>7.6956759266627095E-2</v>
      </c>
      <c r="L11" s="143">
        <v>0.01</v>
      </c>
      <c r="M11" s="147"/>
      <c r="N11" s="148"/>
      <c r="O11" s="137"/>
      <c r="P11" s="166">
        <v>44353</v>
      </c>
      <c r="Q11" s="167">
        <v>0.99813984499999997</v>
      </c>
      <c r="R11" s="169">
        <v>3.363901754</v>
      </c>
      <c r="S11" s="109"/>
      <c r="T11" s="109"/>
      <c r="U11" s="109"/>
      <c r="V11" s="81"/>
      <c r="W11" s="68"/>
      <c r="X11" s="68"/>
      <c r="Y11" s="82"/>
      <c r="Z11" s="75"/>
      <c r="AA11" s="80"/>
      <c r="AB11" s="68"/>
    </row>
    <row r="12" spans="1:29" ht="15" customHeight="1">
      <c r="J12" s="149" t="s">
        <v>57</v>
      </c>
      <c r="K12" s="143">
        <v>4.0098971981391687E-2</v>
      </c>
      <c r="L12" s="143"/>
      <c r="M12" s="147"/>
      <c r="N12" s="148"/>
      <c r="O12" s="137"/>
      <c r="P12" s="166">
        <v>44354</v>
      </c>
      <c r="Q12" s="167">
        <v>1.0051426370000001</v>
      </c>
      <c r="R12" s="165">
        <v>4.8268570129999997</v>
      </c>
      <c r="S12" s="109"/>
      <c r="T12" s="109"/>
      <c r="U12" s="109"/>
      <c r="Y12" s="83"/>
      <c r="Z12" s="84"/>
      <c r="AA12" s="81"/>
      <c r="AB12" s="68"/>
    </row>
    <row r="13" spans="1:29" ht="15" customHeight="1">
      <c r="I13" s="66"/>
      <c r="J13" s="149" t="s">
        <v>7</v>
      </c>
      <c r="K13" s="143">
        <v>4.8630950928974293E-2</v>
      </c>
      <c r="L13" s="143">
        <v>2E-3</v>
      </c>
      <c r="M13" s="147"/>
      <c r="N13" s="148"/>
      <c r="O13" s="137"/>
      <c r="P13" s="166">
        <v>44355</v>
      </c>
      <c r="Q13" s="167">
        <v>0.99540310300000001</v>
      </c>
      <c r="R13" s="165">
        <v>6.2649410379999999</v>
      </c>
      <c r="S13" s="109"/>
      <c r="T13" s="109"/>
      <c r="U13" s="109"/>
      <c r="Y13" s="83"/>
      <c r="Z13" s="64"/>
      <c r="AA13" s="81"/>
      <c r="AB13" s="68"/>
    </row>
    <row r="14" spans="1:29" ht="15" customHeight="1">
      <c r="J14" s="150" t="s">
        <v>58</v>
      </c>
      <c r="K14" s="143"/>
      <c r="L14" s="143"/>
      <c r="M14" s="147"/>
      <c r="N14" s="148">
        <v>0.28399999999999997</v>
      </c>
      <c r="O14" s="137"/>
      <c r="P14" s="163">
        <v>44356</v>
      </c>
      <c r="Q14" s="170">
        <v>1.0040871929999999</v>
      </c>
      <c r="R14" s="171">
        <v>11.49807187</v>
      </c>
      <c r="S14" s="109"/>
      <c r="T14" s="109"/>
      <c r="U14" s="109"/>
      <c r="V14" s="69"/>
      <c r="W14" s="83"/>
      <c r="X14" s="83"/>
      <c r="Y14" s="83"/>
      <c r="Z14" s="64"/>
      <c r="AA14" s="81"/>
      <c r="AB14" s="68"/>
    </row>
    <row r="15" spans="1:29" ht="15" customHeight="1">
      <c r="J15" s="150" t="s">
        <v>59</v>
      </c>
      <c r="K15" s="143"/>
      <c r="L15" s="143"/>
      <c r="M15" s="143"/>
      <c r="N15" s="144">
        <v>0.57100000000000006</v>
      </c>
      <c r="O15" s="137"/>
      <c r="P15" s="163">
        <v>44357</v>
      </c>
      <c r="Q15" s="167">
        <v>0.99976451700000002</v>
      </c>
      <c r="R15" s="169">
        <v>7.8175518559999997</v>
      </c>
      <c r="S15" s="109"/>
      <c r="T15" s="109"/>
      <c r="U15" s="109"/>
      <c r="V15" s="69"/>
      <c r="W15" s="83"/>
      <c r="X15" s="83"/>
      <c r="Y15" s="83"/>
      <c r="Z15" s="64"/>
      <c r="AA15" s="81"/>
      <c r="AB15" s="77"/>
    </row>
    <row r="16" spans="1:29" ht="15" customHeight="1">
      <c r="J16" s="150" t="s">
        <v>60</v>
      </c>
      <c r="K16" s="143"/>
      <c r="L16" s="143"/>
      <c r="M16" s="143"/>
      <c r="N16" s="144">
        <v>5.7000000000000002E-2</v>
      </c>
      <c r="O16" s="137"/>
      <c r="P16" s="163">
        <v>44358</v>
      </c>
      <c r="Q16" s="167">
        <v>1.0042232149999999</v>
      </c>
      <c r="R16" s="169">
        <v>11.085567360000001</v>
      </c>
      <c r="S16" s="109"/>
      <c r="T16" s="109"/>
      <c r="U16" s="109"/>
      <c r="V16" s="69"/>
      <c r="W16" s="83"/>
      <c r="X16" s="83"/>
      <c r="Y16" s="83"/>
      <c r="Z16" s="64"/>
    </row>
    <row r="17" spans="1:27" ht="15" customHeight="1">
      <c r="J17" s="150" t="s">
        <v>61</v>
      </c>
      <c r="K17" s="143"/>
      <c r="L17" s="143"/>
      <c r="M17" s="143"/>
      <c r="N17" s="144">
        <v>8.8999999999999996E-2</v>
      </c>
      <c r="O17" s="137"/>
      <c r="P17" s="163">
        <v>44359</v>
      </c>
      <c r="Q17" s="170">
        <v>1.006330146</v>
      </c>
      <c r="R17" s="171">
        <v>13.68026304</v>
      </c>
      <c r="S17" s="109"/>
      <c r="T17" s="109"/>
      <c r="U17" s="109"/>
      <c r="V17" s="69"/>
      <c r="W17" s="83"/>
      <c r="X17" s="83"/>
      <c r="Y17" s="83"/>
      <c r="Z17" s="64"/>
    </row>
    <row r="18" spans="1:27" s="64" customFormat="1" ht="15" customHeight="1" thickBot="1">
      <c r="A18" s="66"/>
      <c r="B18" s="66"/>
      <c r="C18" s="66"/>
      <c r="D18" s="66"/>
      <c r="E18" s="66"/>
      <c r="F18" s="66"/>
      <c r="G18" s="66"/>
      <c r="H18" s="67"/>
      <c r="I18" s="66"/>
      <c r="J18" s="151" t="s">
        <v>62</v>
      </c>
      <c r="K18" s="152"/>
      <c r="L18" s="152"/>
      <c r="M18" s="152">
        <v>0.04</v>
      </c>
      <c r="N18" s="153"/>
      <c r="O18" s="137"/>
      <c r="P18" s="163">
        <v>44360</v>
      </c>
      <c r="Q18" s="167">
        <v>1.000634078</v>
      </c>
      <c r="R18" s="169">
        <v>26.628597419999998</v>
      </c>
      <c r="S18" s="109"/>
      <c r="T18" s="109"/>
      <c r="U18" s="109"/>
      <c r="V18" s="69"/>
      <c r="W18" s="83"/>
      <c r="X18" s="83"/>
      <c r="Y18" s="83"/>
      <c r="AA18" s="66"/>
    </row>
    <row r="19" spans="1:27" s="64" customFormat="1" ht="15" customHeight="1">
      <c r="A19" s="66"/>
      <c r="B19" s="66"/>
      <c r="C19" s="66"/>
      <c r="D19" s="66"/>
      <c r="E19" s="66"/>
      <c r="F19" s="66"/>
      <c r="G19" s="66"/>
      <c r="H19" s="67"/>
      <c r="I19" s="66"/>
      <c r="J19" s="154"/>
      <c r="K19" s="155"/>
      <c r="L19" s="155"/>
      <c r="M19" s="143"/>
      <c r="N19" s="155"/>
      <c r="O19" s="137"/>
      <c r="P19" s="172">
        <v>44361</v>
      </c>
      <c r="Q19" s="167">
        <v>1.008508322</v>
      </c>
      <c r="R19" s="169">
        <v>31.47549794</v>
      </c>
      <c r="S19" s="108"/>
      <c r="T19" s="108"/>
      <c r="U19" s="108"/>
      <c r="V19" s="69"/>
      <c r="W19" s="83"/>
      <c r="X19" s="83"/>
      <c r="Y19" s="83"/>
    </row>
    <row r="20" spans="1:27" s="64" customFormat="1" ht="15" customHeight="1">
      <c r="A20" s="66"/>
      <c r="B20" s="66"/>
      <c r="C20" s="66"/>
      <c r="D20" s="66"/>
      <c r="E20" s="66"/>
      <c r="F20" s="66"/>
      <c r="G20" s="66"/>
      <c r="H20" s="67"/>
      <c r="I20" s="66"/>
      <c r="J20" s="154"/>
      <c r="K20" s="155"/>
      <c r="L20" s="155"/>
      <c r="M20" s="143"/>
      <c r="N20" s="155"/>
      <c r="O20" s="137"/>
      <c r="P20" s="172">
        <v>44362</v>
      </c>
      <c r="Q20" s="170">
        <v>1.0052155110000001</v>
      </c>
      <c r="R20" s="171">
        <v>34.017048729999999</v>
      </c>
      <c r="S20" s="108"/>
      <c r="T20" s="108"/>
      <c r="U20" s="108"/>
      <c r="V20" s="69"/>
      <c r="W20" s="83"/>
      <c r="X20" s="83"/>
      <c r="Y20" s="83"/>
    </row>
    <row r="21" spans="1:27" s="64" customFormat="1" ht="15" customHeight="1">
      <c r="A21" s="66"/>
      <c r="B21" s="66"/>
      <c r="C21" s="66"/>
      <c r="D21" s="66"/>
      <c r="E21" s="66"/>
      <c r="F21" s="66"/>
      <c r="G21" s="66"/>
      <c r="H21" s="67"/>
      <c r="I21" s="66"/>
      <c r="K21" s="108"/>
      <c r="L21" s="108"/>
      <c r="M21" s="110"/>
      <c r="N21" s="108"/>
      <c r="O21" s="137"/>
      <c r="P21" s="172">
        <v>44363</v>
      </c>
      <c r="Q21" s="167">
        <v>1.0061830869999999</v>
      </c>
      <c r="R21" s="169">
        <v>38.703332529999997</v>
      </c>
      <c r="S21" s="108"/>
      <c r="T21" s="108"/>
      <c r="U21" s="108"/>
      <c r="V21" s="69"/>
      <c r="W21" s="83"/>
      <c r="X21" s="83"/>
      <c r="Y21" s="83"/>
    </row>
    <row r="22" spans="1:27" s="64" customFormat="1" ht="15" customHeight="1">
      <c r="A22" s="66"/>
      <c r="B22" s="66"/>
      <c r="C22" s="66"/>
      <c r="D22" s="66"/>
      <c r="E22" s="66"/>
      <c r="F22" s="66"/>
      <c r="G22" s="66"/>
      <c r="H22" s="67"/>
      <c r="I22" s="66"/>
      <c r="K22" s="108"/>
      <c r="L22" s="108"/>
      <c r="M22" s="110"/>
      <c r="N22" s="108"/>
      <c r="O22" s="108"/>
      <c r="P22" s="172">
        <v>44364</v>
      </c>
      <c r="Q22" s="167">
        <v>0.97896124900000003</v>
      </c>
      <c r="R22" s="169">
        <v>9.5413059970000003</v>
      </c>
      <c r="S22" s="108"/>
      <c r="T22" s="108"/>
      <c r="U22" s="108"/>
      <c r="V22" s="69"/>
      <c r="W22" s="83"/>
      <c r="X22" s="83"/>
      <c r="Y22" s="83"/>
    </row>
    <row r="23" spans="1:27" s="64" customFormat="1" ht="15" customHeight="1">
      <c r="A23" s="66"/>
      <c r="B23" s="66"/>
      <c r="C23" s="66"/>
      <c r="D23" s="66"/>
      <c r="E23" s="66"/>
      <c r="F23" s="66"/>
      <c r="G23" s="66"/>
      <c r="H23" s="67"/>
      <c r="I23" s="66"/>
      <c r="K23" s="108"/>
      <c r="L23" s="108"/>
      <c r="M23" s="110"/>
      <c r="N23" s="108"/>
      <c r="O23" s="108"/>
      <c r="P23" s="172">
        <v>44365</v>
      </c>
      <c r="Q23" s="167">
        <v>0.74915911400000001</v>
      </c>
      <c r="R23" s="169">
        <v>6.06E-8</v>
      </c>
      <c r="S23" s="108"/>
      <c r="T23" s="108"/>
      <c r="U23" s="108"/>
      <c r="V23" s="69"/>
      <c r="W23" s="83"/>
      <c r="X23" s="83"/>
      <c r="Y23" s="83"/>
    </row>
    <row r="24" spans="1:27" s="64" customFormat="1" ht="15" customHeight="1">
      <c r="A24" s="66"/>
      <c r="B24" s="66"/>
      <c r="C24" s="66"/>
      <c r="D24" s="66"/>
      <c r="E24" s="66"/>
      <c r="F24" s="66"/>
      <c r="G24" s="66"/>
      <c r="H24" s="67"/>
      <c r="I24" s="66"/>
      <c r="K24" s="111"/>
      <c r="L24" s="111"/>
      <c r="M24" s="111"/>
      <c r="N24" s="111"/>
      <c r="O24" s="108"/>
      <c r="P24" s="172">
        <v>44366</v>
      </c>
      <c r="Q24" s="170">
        <v>0.74891872699999995</v>
      </c>
      <c r="R24" s="171">
        <v>8.0200000000000003E-8</v>
      </c>
      <c r="S24" s="108"/>
      <c r="T24" s="108"/>
      <c r="U24" s="108"/>
      <c r="V24" s="69"/>
      <c r="W24" s="83"/>
      <c r="X24" s="83"/>
      <c r="Y24" s="83"/>
    </row>
    <row r="25" spans="1:27" s="64" customFormat="1" ht="15" customHeight="1">
      <c r="A25" s="66"/>
      <c r="B25" s="66"/>
      <c r="C25" s="66"/>
      <c r="D25" s="66"/>
      <c r="E25" s="66"/>
      <c r="F25" s="66"/>
      <c r="G25" s="66"/>
      <c r="H25" s="67"/>
      <c r="I25" s="66"/>
      <c r="K25" s="111"/>
      <c r="L25" s="111"/>
      <c r="M25" s="112"/>
      <c r="N25" s="113"/>
      <c r="O25" s="111"/>
      <c r="P25" s="172">
        <v>44367</v>
      </c>
      <c r="Q25" s="170">
        <v>0.74628726000000001</v>
      </c>
      <c r="R25" s="171">
        <v>1.3899999999999999E-7</v>
      </c>
      <c r="S25" s="111"/>
      <c r="T25" s="111"/>
      <c r="U25" s="111"/>
      <c r="V25" s="69"/>
      <c r="W25" s="83"/>
      <c r="X25" s="83"/>
      <c r="Y25" s="83"/>
    </row>
    <row r="26" spans="1:27" s="64" customFormat="1" ht="15" customHeight="1">
      <c r="A26" s="66"/>
      <c r="B26" s="66"/>
      <c r="C26" s="66"/>
      <c r="D26" s="66"/>
      <c r="E26" s="66"/>
      <c r="F26" s="66"/>
      <c r="G26" s="66"/>
      <c r="H26" s="67"/>
      <c r="I26" s="66"/>
      <c r="K26" s="111"/>
      <c r="L26" s="111"/>
      <c r="M26" s="112"/>
      <c r="N26" s="113"/>
      <c r="O26" s="113"/>
      <c r="P26" s="172">
        <v>44368</v>
      </c>
      <c r="Q26" s="170">
        <v>0.77639086300000004</v>
      </c>
      <c r="R26" s="171">
        <v>1.5300000000000001E-7</v>
      </c>
      <c r="S26" s="111"/>
      <c r="T26" s="111"/>
      <c r="U26" s="111"/>
      <c r="V26" s="69"/>
      <c r="W26" s="83"/>
      <c r="X26" s="83"/>
      <c r="Y26" s="83"/>
    </row>
    <row r="27" spans="1:27" s="64" customFormat="1" ht="15" customHeight="1">
      <c r="A27" s="66"/>
      <c r="B27" s="66"/>
      <c r="C27" s="66"/>
      <c r="D27" s="66"/>
      <c r="E27" s="66"/>
      <c r="F27" s="66"/>
      <c r="G27" s="66"/>
      <c r="H27" s="67"/>
      <c r="I27" s="66"/>
      <c r="M27" s="69"/>
      <c r="N27" s="68"/>
      <c r="O27" s="113"/>
      <c r="P27" s="172">
        <v>44369</v>
      </c>
      <c r="Q27" s="170">
        <v>0.74109439499999996</v>
      </c>
      <c r="R27" s="171">
        <v>1.02E-7</v>
      </c>
      <c r="S27" s="111"/>
      <c r="T27" s="111"/>
      <c r="U27" s="111"/>
      <c r="V27" s="69"/>
      <c r="W27" s="83"/>
      <c r="X27" s="83"/>
      <c r="Y27" s="83"/>
    </row>
    <row r="28" spans="1:27" s="64" customFormat="1" ht="15" customHeight="1">
      <c r="A28" s="66"/>
      <c r="B28" s="66"/>
      <c r="C28" s="66"/>
      <c r="D28" s="66"/>
      <c r="E28" s="66"/>
      <c r="F28" s="66"/>
      <c r="G28" s="66"/>
      <c r="H28" s="67"/>
      <c r="I28" s="66"/>
      <c r="J28" s="69"/>
      <c r="K28" s="68"/>
      <c r="L28" s="68"/>
      <c r="O28" s="68"/>
      <c r="P28" s="173">
        <v>44370</v>
      </c>
      <c r="Q28" s="174">
        <v>0.74015054199999997</v>
      </c>
      <c r="R28" s="175">
        <v>1.11E-7</v>
      </c>
      <c r="V28" s="69"/>
      <c r="W28" s="83"/>
      <c r="X28" s="83"/>
      <c r="Y28" s="83"/>
    </row>
    <row r="29" spans="1:27" s="64" customFormat="1" ht="15" customHeight="1">
      <c r="A29" s="66"/>
      <c r="B29" s="66"/>
      <c r="C29" s="66"/>
      <c r="D29" s="66"/>
      <c r="E29" s="66"/>
      <c r="F29" s="66"/>
      <c r="G29" s="66"/>
      <c r="H29" s="67"/>
      <c r="I29" s="66"/>
      <c r="J29" s="69"/>
      <c r="K29" s="68"/>
      <c r="L29" s="68"/>
      <c r="P29" s="173">
        <v>44371</v>
      </c>
      <c r="Q29" s="174">
        <v>0.74724758499999999</v>
      </c>
      <c r="R29" s="175">
        <v>3.18E-8</v>
      </c>
    </row>
    <row r="30" spans="1:27" s="64" customFormat="1" ht="15" customHeight="1">
      <c r="A30" s="66"/>
      <c r="B30" s="66"/>
      <c r="C30" s="66"/>
      <c r="D30" s="66"/>
      <c r="E30" s="66"/>
      <c r="F30" s="66"/>
      <c r="G30" s="66"/>
      <c r="H30" s="67"/>
      <c r="I30" s="66"/>
      <c r="J30" s="69"/>
      <c r="K30" s="68"/>
      <c r="L30" s="68"/>
      <c r="P30" s="173">
        <v>44372</v>
      </c>
      <c r="Q30" s="174">
        <v>0.74110767600000005</v>
      </c>
      <c r="R30" s="175">
        <v>4.5699999999999999E-8</v>
      </c>
    </row>
    <row r="31" spans="1:27" s="64" customFormat="1" ht="15" customHeight="1">
      <c r="A31" s="66"/>
      <c r="B31" s="66"/>
      <c r="C31" s="66"/>
      <c r="D31" s="66"/>
      <c r="E31" s="66"/>
      <c r="F31" s="66"/>
      <c r="G31" s="66"/>
      <c r="H31" s="67"/>
      <c r="I31" s="66"/>
      <c r="J31" s="69"/>
      <c r="K31" s="68"/>
      <c r="L31" s="68"/>
      <c r="P31" s="173">
        <v>44373</v>
      </c>
      <c r="Q31" s="174">
        <v>0.75182369900000001</v>
      </c>
      <c r="R31" s="175">
        <v>4.1099999999999997E-8</v>
      </c>
    </row>
    <row r="32" spans="1:27" s="64" customFormat="1" ht="15" customHeight="1">
      <c r="A32" s="66"/>
      <c r="B32" s="66"/>
      <c r="C32" s="66"/>
      <c r="D32" s="66"/>
      <c r="E32" s="66"/>
      <c r="F32" s="66"/>
      <c r="G32" s="66"/>
      <c r="H32" s="67"/>
      <c r="I32" s="66"/>
      <c r="J32" s="69"/>
      <c r="K32" s="68"/>
      <c r="L32" s="68"/>
      <c r="P32" s="173">
        <v>44374</v>
      </c>
      <c r="Q32" s="174">
        <v>0.76299040200000001</v>
      </c>
      <c r="R32" s="175">
        <v>4.5699999999999999E-8</v>
      </c>
    </row>
    <row r="33" spans="1:18" s="64" customFormat="1" ht="15" customHeight="1">
      <c r="A33" s="66"/>
      <c r="B33" s="66"/>
      <c r="C33" s="66"/>
      <c r="D33" s="66"/>
      <c r="E33" s="66"/>
      <c r="F33" s="66"/>
      <c r="G33" s="66"/>
      <c r="H33" s="67"/>
      <c r="I33" s="66"/>
      <c r="J33" s="69"/>
      <c r="K33" s="68"/>
      <c r="L33" s="68"/>
      <c r="P33" s="173">
        <v>44375</v>
      </c>
      <c r="Q33" s="174">
        <v>0.76610781999999999</v>
      </c>
      <c r="R33" s="175">
        <v>5.5000000000000003E-8</v>
      </c>
    </row>
    <row r="34" spans="1:18" s="64" customFormat="1" ht="15" customHeight="1">
      <c r="A34" s="66"/>
      <c r="B34" s="66"/>
      <c r="C34" s="66"/>
      <c r="D34" s="66"/>
      <c r="E34" s="66"/>
      <c r="F34" s="66"/>
      <c r="G34" s="66"/>
      <c r="H34" s="67"/>
      <c r="I34" s="66"/>
      <c r="J34" s="69"/>
      <c r="K34" s="68"/>
      <c r="L34" s="68"/>
      <c r="P34" s="173">
        <v>44376</v>
      </c>
      <c r="Q34" s="174">
        <v>0.74939814100000002</v>
      </c>
      <c r="R34" s="175">
        <v>2.04E-7</v>
      </c>
    </row>
    <row r="35" spans="1:18" s="64" customFormat="1" ht="15" customHeight="1">
      <c r="A35" s="66"/>
      <c r="B35" s="66"/>
      <c r="C35" s="66"/>
      <c r="D35" s="66"/>
      <c r="E35" s="66"/>
      <c r="F35" s="66"/>
      <c r="G35" s="66"/>
      <c r="H35" s="67"/>
      <c r="I35" s="66"/>
      <c r="J35" s="69"/>
      <c r="K35" s="68"/>
      <c r="L35" s="68"/>
      <c r="P35" s="173">
        <v>44377</v>
      </c>
      <c r="Q35" s="174">
        <v>0.75910197300000004</v>
      </c>
      <c r="R35" s="175">
        <v>5.8899999999999999E-7</v>
      </c>
    </row>
    <row r="36" spans="1:18" s="64" customFormat="1" ht="15" customHeight="1">
      <c r="A36" s="66"/>
      <c r="B36" s="66"/>
      <c r="C36" s="66"/>
      <c r="D36" s="66"/>
      <c r="E36" s="66"/>
      <c r="F36" s="66"/>
      <c r="G36" s="66"/>
      <c r="H36" s="67"/>
      <c r="I36" s="66"/>
      <c r="J36" s="69"/>
      <c r="K36" s="68"/>
      <c r="L36" s="68"/>
      <c r="P36" s="173">
        <v>44378</v>
      </c>
      <c r="Q36" s="174">
        <v>0.79639837400000002</v>
      </c>
      <c r="R36" s="175">
        <v>1.9800000000000001E-6</v>
      </c>
    </row>
    <row r="37" spans="1:18" s="64" customFormat="1" ht="15" customHeight="1">
      <c r="A37" s="66"/>
      <c r="B37" s="66"/>
      <c r="C37" s="66"/>
      <c r="D37" s="66"/>
      <c r="E37" s="66"/>
      <c r="F37" s="66"/>
      <c r="G37" s="66"/>
      <c r="H37" s="67"/>
      <c r="I37" s="66"/>
      <c r="J37" s="69"/>
      <c r="K37" s="68"/>
      <c r="L37" s="68"/>
      <c r="P37" s="173">
        <v>44379</v>
      </c>
      <c r="Q37" s="174">
        <v>0.83938475199999996</v>
      </c>
      <c r="R37" s="175">
        <v>1.6500000000000001E-6</v>
      </c>
    </row>
    <row r="38" spans="1:18" s="64" customFormat="1" ht="15" customHeight="1">
      <c r="A38" s="66"/>
      <c r="B38" s="66"/>
      <c r="C38" s="66"/>
      <c r="D38" s="66"/>
      <c r="E38" s="66"/>
      <c r="F38" s="66"/>
      <c r="G38" s="66"/>
      <c r="H38" s="67"/>
      <c r="I38" s="66"/>
      <c r="J38" s="69"/>
      <c r="K38" s="68"/>
      <c r="L38" s="68"/>
      <c r="P38" s="173">
        <v>44380</v>
      </c>
      <c r="Q38" s="174">
        <v>0.79304477100000004</v>
      </c>
      <c r="R38" s="175">
        <v>1.8199999999999999E-6</v>
      </c>
    </row>
    <row r="39" spans="1:18" s="64" customFormat="1" ht="15" customHeight="1" thickBot="1">
      <c r="A39" s="66"/>
      <c r="B39" s="66"/>
      <c r="C39" s="66"/>
      <c r="D39" s="66"/>
      <c r="E39" s="66"/>
      <c r="F39" s="66"/>
      <c r="G39" s="66"/>
      <c r="H39" s="67"/>
      <c r="I39" s="66"/>
      <c r="J39" s="69"/>
      <c r="K39" s="68"/>
      <c r="L39" s="68"/>
      <c r="P39" s="176">
        <v>44381</v>
      </c>
      <c r="Q39" s="177">
        <v>0.78711904899999996</v>
      </c>
      <c r="R39" s="178">
        <v>1.35E-6</v>
      </c>
    </row>
    <row r="40" spans="1:18" s="64" customFormat="1" ht="15" customHeight="1">
      <c r="A40" s="66"/>
      <c r="B40" s="66"/>
      <c r="C40" s="66"/>
      <c r="D40" s="66"/>
      <c r="E40" s="66"/>
      <c r="F40" s="66"/>
      <c r="G40" s="66"/>
      <c r="H40" s="67"/>
      <c r="I40" s="66"/>
      <c r="J40" s="69"/>
      <c r="K40" s="68"/>
      <c r="L40" s="68"/>
      <c r="P40" s="159"/>
      <c r="Q40" s="162"/>
      <c r="R40" s="162"/>
    </row>
    <row r="41" spans="1:18" s="64" customFormat="1" ht="15" customHeight="1">
      <c r="A41" s="66"/>
      <c r="B41" s="66"/>
      <c r="C41" s="66"/>
      <c r="D41" s="66"/>
      <c r="E41" s="66"/>
      <c r="F41" s="66"/>
      <c r="G41" s="66"/>
      <c r="H41" s="67"/>
      <c r="I41" s="66"/>
      <c r="J41" s="69"/>
      <c r="K41" s="68"/>
      <c r="L41" s="68"/>
      <c r="P41" s="159"/>
      <c r="Q41" s="162"/>
      <c r="R41" s="162"/>
    </row>
    <row r="42" spans="1:18" s="64" customFormat="1" ht="15" customHeight="1">
      <c r="A42" s="66"/>
      <c r="B42" s="66"/>
      <c r="C42" s="66"/>
      <c r="D42" s="66"/>
      <c r="E42" s="66"/>
      <c r="F42" s="66"/>
      <c r="G42" s="66"/>
      <c r="H42" s="67"/>
      <c r="I42" s="66"/>
      <c r="J42" s="69"/>
      <c r="K42" s="68"/>
      <c r="L42" s="68"/>
      <c r="P42" s="159"/>
      <c r="Q42" s="162"/>
      <c r="R42" s="162"/>
    </row>
    <row r="43" spans="1:18" s="64" customFormat="1" ht="15" customHeight="1">
      <c r="A43" s="66"/>
      <c r="B43" s="66"/>
      <c r="C43" s="66"/>
      <c r="D43" s="66"/>
      <c r="E43" s="66"/>
      <c r="F43" s="66"/>
      <c r="G43" s="66"/>
      <c r="H43" s="67"/>
      <c r="I43" s="66"/>
      <c r="J43" s="69"/>
      <c r="K43" s="68"/>
      <c r="L43" s="68"/>
      <c r="P43" s="159"/>
      <c r="Q43" s="162"/>
      <c r="R43" s="162"/>
    </row>
    <row r="44" spans="1:18" s="64" customFormat="1" ht="15" customHeight="1">
      <c r="A44" s="66"/>
      <c r="B44" s="66"/>
      <c r="C44" s="66"/>
      <c r="D44" s="66"/>
      <c r="E44" s="66"/>
      <c r="F44" s="66"/>
      <c r="G44" s="66"/>
      <c r="H44" s="67"/>
      <c r="I44" s="66"/>
      <c r="J44" s="69"/>
      <c r="K44" s="68"/>
      <c r="L44" s="68"/>
      <c r="P44" s="159"/>
      <c r="Q44" s="162"/>
      <c r="R44" s="162"/>
    </row>
    <row r="45" spans="1:18" s="64" customFormat="1" ht="15" customHeight="1">
      <c r="A45" s="66"/>
      <c r="B45" s="66"/>
      <c r="C45" s="66"/>
      <c r="D45" s="66"/>
      <c r="E45" s="66"/>
      <c r="F45" s="66"/>
      <c r="G45" s="66"/>
      <c r="H45" s="67"/>
      <c r="I45" s="66"/>
      <c r="J45" s="69"/>
      <c r="K45" s="68"/>
      <c r="L45" s="68"/>
      <c r="P45" s="159"/>
      <c r="Q45" s="162"/>
      <c r="R45" s="162"/>
    </row>
    <row r="46" spans="1:18" s="64" customFormat="1" ht="15" customHeight="1">
      <c r="A46" s="66"/>
      <c r="B46" s="66"/>
      <c r="C46" s="66"/>
      <c r="D46" s="66"/>
      <c r="E46" s="66"/>
      <c r="F46" s="66"/>
      <c r="G46" s="66"/>
      <c r="H46" s="67"/>
      <c r="I46" s="66"/>
      <c r="J46" s="69"/>
      <c r="K46" s="68"/>
      <c r="L46" s="68"/>
      <c r="P46" s="159"/>
      <c r="Q46" s="162"/>
      <c r="R46" s="162"/>
    </row>
    <row r="47" spans="1:18" s="64" customFormat="1" ht="15" customHeight="1">
      <c r="A47" s="66"/>
      <c r="B47" s="66"/>
      <c r="C47" s="66"/>
      <c r="D47" s="66"/>
      <c r="E47" s="66"/>
      <c r="F47" s="66"/>
      <c r="G47" s="66"/>
      <c r="H47" s="67"/>
      <c r="I47" s="66"/>
      <c r="J47" s="69"/>
      <c r="K47" s="68"/>
      <c r="L47" s="68"/>
      <c r="P47" s="159"/>
      <c r="Q47" s="162"/>
      <c r="R47" s="162"/>
    </row>
    <row r="48" spans="1:18" s="64" customFormat="1" ht="15" customHeight="1">
      <c r="A48" s="66"/>
      <c r="B48" s="66"/>
      <c r="C48" s="66"/>
      <c r="D48" s="66"/>
      <c r="E48" s="66"/>
      <c r="F48" s="66"/>
      <c r="G48" s="66"/>
      <c r="H48" s="67"/>
      <c r="I48" s="66"/>
      <c r="J48" s="69"/>
      <c r="K48" s="68"/>
      <c r="L48" s="68"/>
      <c r="P48" s="159"/>
      <c r="Q48" s="162"/>
      <c r="R48" s="162"/>
    </row>
    <row r="49" spans="1:18" s="64" customFormat="1" ht="15" customHeight="1">
      <c r="A49" s="66"/>
      <c r="B49" s="66"/>
      <c r="C49" s="66"/>
      <c r="D49" s="66"/>
      <c r="E49" s="66"/>
      <c r="F49" s="66"/>
      <c r="G49" s="66"/>
      <c r="H49" s="67"/>
      <c r="I49" s="66"/>
      <c r="J49" s="69"/>
      <c r="K49" s="68"/>
      <c r="L49" s="68"/>
      <c r="P49" s="159"/>
      <c r="Q49" s="162"/>
      <c r="R49" s="162"/>
    </row>
    <row r="50" spans="1:18" s="64" customFormat="1" ht="15" customHeight="1">
      <c r="A50" s="66"/>
      <c r="B50" s="66"/>
      <c r="C50" s="66"/>
      <c r="D50" s="66"/>
      <c r="E50" s="66"/>
      <c r="F50" s="66"/>
      <c r="G50" s="66"/>
      <c r="H50" s="67"/>
      <c r="I50" s="66"/>
      <c r="J50" s="69"/>
      <c r="K50" s="68"/>
      <c r="L50" s="68"/>
      <c r="P50" s="159"/>
      <c r="Q50" s="162"/>
      <c r="R50" s="162"/>
    </row>
    <row r="51" spans="1:18" s="64" customFormat="1" ht="15" customHeight="1">
      <c r="A51" s="66"/>
      <c r="B51" s="66"/>
      <c r="C51" s="66"/>
      <c r="D51" s="66"/>
      <c r="E51" s="66"/>
      <c r="F51" s="66"/>
      <c r="G51" s="66"/>
      <c r="H51" s="67"/>
      <c r="I51" s="66"/>
      <c r="J51" s="69"/>
      <c r="K51" s="68"/>
      <c r="L51" s="68"/>
      <c r="P51" s="159"/>
      <c r="Q51" s="162"/>
      <c r="R51" s="162"/>
    </row>
    <row r="52" spans="1:18" s="64" customFormat="1" ht="15" customHeight="1">
      <c r="A52" s="66"/>
      <c r="B52" s="66"/>
      <c r="C52" s="66"/>
      <c r="D52" s="66"/>
      <c r="E52" s="66"/>
      <c r="F52" s="66"/>
      <c r="G52" s="66"/>
      <c r="H52" s="67"/>
      <c r="I52" s="66"/>
      <c r="J52" s="69"/>
      <c r="K52" s="68"/>
      <c r="L52" s="68"/>
      <c r="P52" s="159"/>
      <c r="Q52" s="162"/>
      <c r="R52" s="162"/>
    </row>
    <row r="53" spans="1:18" s="64" customFormat="1" ht="15" customHeight="1">
      <c r="A53" s="66"/>
      <c r="B53" s="66"/>
      <c r="C53" s="66"/>
      <c r="D53" s="66"/>
      <c r="E53" s="66"/>
      <c r="F53" s="66"/>
      <c r="G53" s="66"/>
      <c r="H53" s="67"/>
      <c r="I53" s="66"/>
      <c r="J53" s="69"/>
      <c r="K53" s="68"/>
      <c r="L53" s="68"/>
      <c r="P53" s="159"/>
      <c r="Q53" s="162"/>
      <c r="R53" s="162"/>
    </row>
    <row r="54" spans="1:18" s="64" customFormat="1" ht="15" customHeight="1">
      <c r="A54" s="66"/>
      <c r="B54" s="66"/>
      <c r="C54" s="66"/>
      <c r="D54" s="66"/>
      <c r="E54" s="66"/>
      <c r="F54" s="66"/>
      <c r="G54" s="66"/>
      <c r="H54" s="67"/>
      <c r="I54" s="66"/>
      <c r="J54" s="69"/>
      <c r="K54" s="68"/>
      <c r="L54" s="68"/>
      <c r="P54" s="159"/>
      <c r="Q54" s="162"/>
      <c r="R54" s="162"/>
    </row>
    <row r="55" spans="1:18" s="64" customFormat="1" ht="15" customHeight="1">
      <c r="A55" s="66"/>
      <c r="B55" s="66"/>
      <c r="C55" s="66"/>
      <c r="D55" s="66"/>
      <c r="E55" s="66"/>
      <c r="F55" s="66"/>
      <c r="G55" s="66"/>
      <c r="H55" s="67"/>
      <c r="I55" s="66"/>
      <c r="J55" s="69"/>
      <c r="K55" s="68"/>
      <c r="L55" s="68"/>
      <c r="P55" s="159"/>
      <c r="Q55" s="162"/>
      <c r="R55" s="162"/>
    </row>
    <row r="56" spans="1:18" s="64" customFormat="1" ht="15" customHeight="1">
      <c r="A56" s="66"/>
      <c r="B56" s="66"/>
      <c r="C56" s="66"/>
      <c r="D56" s="66"/>
      <c r="E56" s="66"/>
      <c r="F56" s="66"/>
      <c r="G56" s="66"/>
      <c r="H56" s="67"/>
      <c r="I56" s="66"/>
      <c r="J56" s="69"/>
      <c r="K56" s="68"/>
      <c r="L56" s="68"/>
      <c r="P56" s="159"/>
      <c r="Q56" s="162"/>
      <c r="R56" s="162"/>
    </row>
    <row r="57" spans="1:18" s="64" customFormat="1" ht="15" customHeight="1">
      <c r="A57" s="66"/>
      <c r="B57" s="66"/>
      <c r="C57" s="66"/>
      <c r="D57" s="66"/>
      <c r="E57" s="66"/>
      <c r="F57" s="66"/>
      <c r="G57" s="66"/>
      <c r="H57" s="67"/>
      <c r="I57" s="66"/>
      <c r="J57" s="69"/>
      <c r="K57" s="68"/>
      <c r="L57" s="68"/>
      <c r="P57" s="159"/>
      <c r="Q57" s="162"/>
      <c r="R57" s="162"/>
    </row>
    <row r="58" spans="1:18" s="64" customFormat="1" ht="15" customHeight="1">
      <c r="A58" s="66"/>
      <c r="B58" s="66"/>
      <c r="C58" s="66"/>
      <c r="D58" s="66"/>
      <c r="E58" s="66"/>
      <c r="F58" s="66"/>
      <c r="G58" s="66"/>
      <c r="H58" s="67"/>
      <c r="I58" s="66"/>
      <c r="J58" s="69"/>
      <c r="K58" s="68"/>
      <c r="L58" s="68"/>
      <c r="P58" s="159"/>
      <c r="Q58" s="162"/>
      <c r="R58" s="162"/>
    </row>
    <row r="59" spans="1:18" s="64" customFormat="1" ht="15" customHeight="1">
      <c r="A59" s="66"/>
      <c r="B59" s="66"/>
      <c r="C59" s="66"/>
      <c r="D59" s="66"/>
      <c r="E59" s="66"/>
      <c r="F59" s="66"/>
      <c r="G59" s="66"/>
      <c r="H59" s="67"/>
      <c r="I59" s="66"/>
      <c r="J59" s="69"/>
      <c r="K59" s="68"/>
      <c r="L59" s="68"/>
      <c r="P59" s="159"/>
      <c r="Q59" s="162"/>
      <c r="R59" s="162"/>
    </row>
    <row r="60" spans="1:18" s="64" customFormat="1" ht="15" customHeight="1">
      <c r="A60" s="66"/>
      <c r="B60" s="66"/>
      <c r="C60" s="66"/>
      <c r="D60" s="66"/>
      <c r="E60" s="66"/>
      <c r="F60" s="66"/>
      <c r="G60" s="66"/>
      <c r="H60" s="67"/>
      <c r="I60" s="66"/>
      <c r="J60" s="69"/>
      <c r="K60" s="68"/>
      <c r="L60" s="68"/>
      <c r="P60" s="159"/>
      <c r="Q60" s="162"/>
      <c r="R60" s="162"/>
    </row>
    <row r="61" spans="1:18" s="64" customFormat="1" ht="15" customHeight="1">
      <c r="A61" s="66"/>
      <c r="B61" s="66"/>
      <c r="C61" s="66"/>
      <c r="D61" s="66"/>
      <c r="E61" s="66"/>
      <c r="F61" s="66"/>
      <c r="G61" s="66"/>
      <c r="H61" s="67"/>
      <c r="I61" s="66"/>
      <c r="J61" s="69"/>
      <c r="K61" s="68"/>
      <c r="L61" s="68"/>
      <c r="P61" s="159"/>
      <c r="Q61" s="162"/>
      <c r="R61" s="162"/>
    </row>
    <row r="62" spans="1:18" s="64" customFormat="1" ht="15" customHeight="1">
      <c r="A62" s="66"/>
      <c r="B62" s="66"/>
      <c r="C62" s="66"/>
      <c r="D62" s="66"/>
      <c r="E62" s="66"/>
      <c r="F62" s="66"/>
      <c r="G62" s="66"/>
      <c r="H62" s="67"/>
      <c r="I62" s="66"/>
      <c r="P62" s="159"/>
      <c r="Q62" s="162"/>
      <c r="R62" s="162"/>
    </row>
    <row r="63" spans="1:18" s="64" customFormat="1" ht="15" customHeight="1">
      <c r="A63" s="66"/>
      <c r="B63" s="66"/>
      <c r="C63" s="66"/>
      <c r="D63" s="66"/>
      <c r="E63" s="66"/>
      <c r="F63" s="66"/>
      <c r="G63" s="66"/>
      <c r="H63" s="67"/>
      <c r="I63" s="66"/>
      <c r="P63" s="159"/>
      <c r="Q63" s="162"/>
      <c r="R63" s="162"/>
    </row>
    <row r="64" spans="1:18" s="64" customFormat="1" ht="15" customHeight="1">
      <c r="A64" s="66"/>
      <c r="B64" s="66"/>
      <c r="C64" s="66"/>
      <c r="D64" s="66"/>
      <c r="E64" s="66"/>
      <c r="F64" s="66"/>
      <c r="G64" s="66"/>
      <c r="H64" s="67"/>
      <c r="I64" s="66"/>
      <c r="P64" s="159"/>
      <c r="Q64" s="162"/>
      <c r="R64" s="162"/>
    </row>
    <row r="65" spans="1:18" s="64" customFormat="1" ht="15" customHeight="1">
      <c r="A65" s="66"/>
      <c r="B65" s="66"/>
      <c r="C65" s="66"/>
      <c r="D65" s="66"/>
      <c r="E65" s="66"/>
      <c r="F65" s="66"/>
      <c r="G65" s="66"/>
      <c r="H65" s="67"/>
      <c r="I65" s="66"/>
      <c r="P65" s="159"/>
      <c r="Q65" s="162"/>
      <c r="R65" s="162"/>
    </row>
    <row r="66" spans="1:18" s="64" customFormat="1" ht="15" customHeight="1">
      <c r="A66" s="66"/>
      <c r="B66" s="66"/>
      <c r="C66" s="66"/>
      <c r="D66" s="66"/>
      <c r="E66" s="66"/>
      <c r="F66" s="66"/>
      <c r="G66" s="66"/>
      <c r="H66" s="67"/>
      <c r="I66" s="66"/>
      <c r="P66" s="159"/>
      <c r="Q66" s="162"/>
      <c r="R66" s="162"/>
    </row>
    <row r="67" spans="1:18" s="64" customFormat="1" ht="15" customHeight="1">
      <c r="A67" s="66"/>
      <c r="B67" s="66"/>
      <c r="C67" s="66"/>
      <c r="D67" s="66"/>
      <c r="E67" s="66"/>
      <c r="F67" s="66"/>
      <c r="G67" s="66"/>
      <c r="H67" s="67"/>
      <c r="I67" s="66"/>
      <c r="P67" s="159"/>
      <c r="Q67" s="162"/>
      <c r="R67" s="162"/>
    </row>
    <row r="68" spans="1:18" s="64" customFormat="1" ht="15" customHeight="1">
      <c r="A68" s="66"/>
      <c r="B68" s="66"/>
      <c r="C68" s="66"/>
      <c r="D68" s="66"/>
      <c r="E68" s="66"/>
      <c r="F68" s="66"/>
      <c r="G68" s="66"/>
      <c r="H68" s="67"/>
      <c r="I68" s="66"/>
      <c r="P68" s="159"/>
      <c r="Q68" s="162"/>
      <c r="R68" s="162"/>
    </row>
    <row r="69" spans="1:18" s="64" customFormat="1" ht="15" customHeight="1">
      <c r="A69" s="66"/>
      <c r="B69" s="66"/>
      <c r="C69" s="66"/>
      <c r="D69" s="66"/>
      <c r="E69" s="66"/>
      <c r="F69" s="66"/>
      <c r="G69" s="66"/>
      <c r="H69" s="67"/>
      <c r="I69" s="66"/>
      <c r="P69" s="159"/>
      <c r="Q69" s="162"/>
      <c r="R69" s="162"/>
    </row>
    <row r="70" spans="1:18" s="64" customFormat="1" ht="15" customHeight="1">
      <c r="A70" s="66"/>
      <c r="B70" s="66"/>
      <c r="C70" s="66"/>
      <c r="D70" s="66"/>
      <c r="E70" s="66"/>
      <c r="F70" s="66"/>
      <c r="G70" s="66"/>
      <c r="H70" s="67"/>
      <c r="I70" s="66"/>
      <c r="P70" s="159"/>
      <c r="Q70" s="162"/>
      <c r="R70" s="162"/>
    </row>
    <row r="71" spans="1:18" s="64" customFormat="1" ht="15" customHeight="1">
      <c r="A71" s="66"/>
      <c r="B71" s="66"/>
      <c r="C71" s="66"/>
      <c r="D71" s="66"/>
      <c r="E71" s="66"/>
      <c r="F71" s="66"/>
      <c r="G71" s="66"/>
      <c r="H71" s="67"/>
      <c r="I71" s="66"/>
      <c r="P71" s="159"/>
      <c r="Q71" s="162"/>
      <c r="R71" s="162"/>
    </row>
    <row r="72" spans="1:18" s="64" customFormat="1" ht="15" customHeight="1">
      <c r="A72" s="66"/>
      <c r="B72" s="66"/>
      <c r="C72" s="66"/>
      <c r="D72" s="66"/>
      <c r="E72" s="66"/>
      <c r="F72" s="66"/>
      <c r="G72" s="66"/>
      <c r="H72" s="67"/>
      <c r="I72" s="66"/>
      <c r="P72" s="159"/>
      <c r="Q72" s="162"/>
      <c r="R72" s="162"/>
    </row>
    <row r="73" spans="1:18" s="64" customFormat="1" ht="15" customHeight="1">
      <c r="A73" s="66"/>
      <c r="B73" s="66"/>
      <c r="C73" s="66"/>
      <c r="D73" s="66"/>
      <c r="E73" s="66"/>
      <c r="F73" s="66"/>
      <c r="G73" s="66"/>
      <c r="H73" s="67"/>
      <c r="I73" s="66"/>
      <c r="P73" s="159"/>
      <c r="Q73" s="162"/>
      <c r="R73" s="162"/>
    </row>
    <row r="74" spans="1:18" s="64" customFormat="1" ht="15" customHeight="1">
      <c r="A74" s="66"/>
      <c r="B74" s="66"/>
      <c r="C74" s="66"/>
      <c r="D74" s="66"/>
      <c r="E74" s="66"/>
      <c r="F74" s="66"/>
      <c r="G74" s="66"/>
      <c r="H74" s="67"/>
      <c r="I74" s="66"/>
      <c r="P74" s="159"/>
      <c r="Q74" s="162"/>
      <c r="R74" s="162"/>
    </row>
    <row r="75" spans="1:18" s="64" customFormat="1" ht="15" customHeight="1">
      <c r="A75" s="66"/>
      <c r="B75" s="66"/>
      <c r="C75" s="66"/>
      <c r="D75" s="66"/>
      <c r="E75" s="66"/>
      <c r="F75" s="66"/>
      <c r="G75" s="66"/>
      <c r="H75" s="67"/>
      <c r="I75" s="66"/>
      <c r="P75" s="159"/>
      <c r="Q75" s="162"/>
      <c r="R75" s="162"/>
    </row>
    <row r="76" spans="1:18" s="64" customFormat="1" ht="15" customHeight="1">
      <c r="A76" s="66"/>
      <c r="B76" s="66"/>
      <c r="C76" s="66"/>
      <c r="D76" s="66"/>
      <c r="E76" s="66"/>
      <c r="F76" s="66"/>
      <c r="G76" s="66"/>
      <c r="H76" s="67"/>
      <c r="I76" s="66"/>
      <c r="P76" s="159"/>
      <c r="Q76" s="162"/>
      <c r="R76" s="162"/>
    </row>
    <row r="77" spans="1:18" s="64" customFormat="1" ht="15" customHeight="1">
      <c r="A77" s="66"/>
      <c r="B77" s="66"/>
      <c r="C77" s="66"/>
      <c r="D77" s="66"/>
      <c r="E77" s="66"/>
      <c r="F77" s="66"/>
      <c r="G77" s="66"/>
      <c r="H77" s="67"/>
      <c r="I77" s="66"/>
      <c r="P77" s="159"/>
      <c r="Q77" s="162"/>
      <c r="R77" s="162"/>
    </row>
    <row r="78" spans="1:18" s="64" customFormat="1" ht="15" customHeight="1">
      <c r="A78" s="66"/>
      <c r="B78" s="66"/>
      <c r="C78" s="66"/>
      <c r="D78" s="66"/>
      <c r="E78" s="66"/>
      <c r="F78" s="66"/>
      <c r="G78" s="66"/>
      <c r="H78" s="67"/>
      <c r="I78" s="66"/>
      <c r="P78" s="159"/>
      <c r="Q78" s="162"/>
      <c r="R78" s="162"/>
    </row>
    <row r="79" spans="1:18" s="64" customFormat="1" ht="15" customHeight="1">
      <c r="A79" s="66"/>
      <c r="B79" s="66"/>
      <c r="C79" s="66"/>
      <c r="D79" s="66"/>
      <c r="E79" s="66"/>
      <c r="F79" s="66"/>
      <c r="G79" s="66"/>
      <c r="H79" s="67"/>
      <c r="I79" s="66"/>
      <c r="P79" s="159"/>
      <c r="Q79" s="162"/>
      <c r="R79" s="162"/>
    </row>
    <row r="80" spans="1:18" s="64" customFormat="1" ht="15" customHeight="1">
      <c r="A80" s="66"/>
      <c r="B80" s="66"/>
      <c r="C80" s="66"/>
      <c r="D80" s="66"/>
      <c r="E80" s="66"/>
      <c r="F80" s="66"/>
      <c r="G80" s="66"/>
      <c r="H80" s="67"/>
      <c r="I80" s="66"/>
      <c r="P80" s="159"/>
      <c r="Q80" s="162"/>
      <c r="R80" s="162"/>
    </row>
    <row r="81" spans="1:18" s="64" customFormat="1" ht="15" customHeight="1">
      <c r="A81" s="66"/>
      <c r="B81" s="66"/>
      <c r="C81" s="66"/>
      <c r="D81" s="66"/>
      <c r="E81" s="66"/>
      <c r="F81" s="66"/>
      <c r="G81" s="66"/>
      <c r="H81" s="67"/>
      <c r="I81" s="66"/>
      <c r="P81" s="159"/>
      <c r="Q81" s="162"/>
      <c r="R81" s="162"/>
    </row>
    <row r="82" spans="1:18" s="64" customFormat="1" ht="15" customHeight="1">
      <c r="A82" s="66"/>
      <c r="B82" s="66"/>
      <c r="C82" s="66"/>
      <c r="D82" s="66"/>
      <c r="E82" s="66"/>
      <c r="F82" s="66"/>
      <c r="G82" s="66"/>
      <c r="H82" s="67"/>
      <c r="I82" s="66"/>
      <c r="P82" s="159"/>
      <c r="Q82" s="162"/>
      <c r="R82" s="162"/>
    </row>
    <row r="83" spans="1:18" s="64" customFormat="1" ht="15" customHeight="1">
      <c r="A83" s="66"/>
      <c r="B83" s="66"/>
      <c r="C83" s="66"/>
      <c r="D83" s="66"/>
      <c r="E83" s="66"/>
      <c r="F83" s="66"/>
      <c r="G83" s="66"/>
      <c r="H83" s="67"/>
      <c r="I83" s="66"/>
      <c r="P83" s="159"/>
      <c r="Q83" s="162"/>
      <c r="R83" s="162"/>
    </row>
    <row r="84" spans="1:18" s="64" customFormat="1" ht="15" customHeight="1">
      <c r="A84" s="66"/>
      <c r="B84" s="66"/>
      <c r="C84" s="66"/>
      <c r="D84" s="66"/>
      <c r="E84" s="66"/>
      <c r="F84" s="66"/>
      <c r="G84" s="66"/>
      <c r="H84" s="67"/>
      <c r="I84" s="66"/>
      <c r="P84" s="159"/>
      <c r="Q84" s="162"/>
      <c r="R84" s="162"/>
    </row>
    <row r="85" spans="1:18" s="64" customFormat="1" ht="15" customHeight="1">
      <c r="A85" s="66"/>
      <c r="B85" s="66"/>
      <c r="C85" s="66"/>
      <c r="D85" s="66"/>
      <c r="E85" s="66"/>
      <c r="F85" s="66"/>
      <c r="G85" s="66"/>
      <c r="H85" s="67"/>
      <c r="I85" s="66"/>
      <c r="P85" s="159"/>
      <c r="Q85" s="162"/>
      <c r="R85" s="162"/>
    </row>
    <row r="86" spans="1:18" s="64" customFormat="1" ht="15" customHeight="1">
      <c r="A86" s="66"/>
      <c r="B86" s="66"/>
      <c r="C86" s="66"/>
      <c r="D86" s="66"/>
      <c r="E86" s="66"/>
      <c r="F86" s="66"/>
      <c r="G86" s="66"/>
      <c r="H86" s="67"/>
      <c r="I86" s="66"/>
      <c r="P86" s="159"/>
      <c r="Q86" s="162"/>
      <c r="R86" s="162"/>
    </row>
    <row r="87" spans="1:18" s="64" customFormat="1" ht="15" customHeight="1">
      <c r="A87" s="66"/>
      <c r="B87" s="66"/>
      <c r="C87" s="66"/>
      <c r="D87" s="66"/>
      <c r="E87" s="66"/>
      <c r="F87" s="66"/>
      <c r="G87" s="66"/>
      <c r="H87" s="67"/>
      <c r="I87" s="66"/>
      <c r="P87" s="159"/>
      <c r="Q87" s="162"/>
      <c r="R87" s="162"/>
    </row>
    <row r="88" spans="1:18" s="64" customFormat="1" ht="15" customHeight="1">
      <c r="A88" s="66"/>
      <c r="B88" s="66"/>
      <c r="C88" s="66"/>
      <c r="D88" s="66"/>
      <c r="E88" s="66"/>
      <c r="F88" s="66"/>
      <c r="G88" s="66"/>
      <c r="H88" s="67"/>
      <c r="I88" s="66"/>
      <c r="P88" s="159"/>
      <c r="Q88" s="162"/>
      <c r="R88" s="162"/>
    </row>
    <row r="89" spans="1:18" s="64" customFormat="1" ht="15" customHeight="1">
      <c r="A89" s="66"/>
      <c r="B89" s="66"/>
      <c r="C89" s="66"/>
      <c r="D89" s="66"/>
      <c r="E89" s="66"/>
      <c r="F89" s="66"/>
      <c r="G89" s="66"/>
      <c r="H89" s="67"/>
      <c r="I89" s="66"/>
      <c r="P89" s="159"/>
      <c r="Q89" s="162"/>
      <c r="R89" s="162"/>
    </row>
    <row r="90" spans="1:18" s="64" customFormat="1" ht="15" customHeight="1">
      <c r="A90" s="66"/>
      <c r="B90" s="66"/>
      <c r="C90" s="66"/>
      <c r="D90" s="66"/>
      <c r="E90" s="66"/>
      <c r="F90" s="66"/>
      <c r="G90" s="66"/>
      <c r="H90" s="67"/>
      <c r="I90" s="66"/>
      <c r="P90" s="159"/>
      <c r="Q90" s="162"/>
      <c r="R90" s="162"/>
    </row>
    <row r="91" spans="1:18" s="64" customFormat="1" ht="15" customHeight="1">
      <c r="A91" s="66"/>
      <c r="B91" s="66"/>
      <c r="C91" s="66"/>
      <c r="D91" s="66"/>
      <c r="E91" s="66"/>
      <c r="F91" s="66"/>
      <c r="G91" s="66"/>
      <c r="H91" s="67"/>
      <c r="I91" s="66"/>
      <c r="P91" s="159"/>
      <c r="Q91" s="162"/>
      <c r="R91" s="162"/>
    </row>
    <row r="92" spans="1:18" s="64" customFormat="1" ht="15" customHeight="1">
      <c r="A92" s="66"/>
      <c r="B92" s="66"/>
      <c r="C92" s="66"/>
      <c r="D92" s="66"/>
      <c r="E92" s="66"/>
      <c r="F92" s="66"/>
      <c r="G92" s="66"/>
      <c r="H92" s="67"/>
      <c r="I92" s="66"/>
      <c r="P92" s="159"/>
      <c r="Q92" s="162"/>
      <c r="R92" s="162"/>
    </row>
    <row r="93" spans="1:18" s="64" customFormat="1" ht="15" customHeight="1">
      <c r="A93" s="66"/>
      <c r="B93" s="66"/>
      <c r="C93" s="66"/>
      <c r="D93" s="66"/>
      <c r="E93" s="66"/>
      <c r="F93" s="66"/>
      <c r="G93" s="66"/>
      <c r="H93" s="67"/>
      <c r="I93" s="66"/>
      <c r="P93" s="159"/>
      <c r="Q93" s="162"/>
      <c r="R93" s="162"/>
    </row>
    <row r="94" spans="1:18" s="64" customFormat="1" ht="15" customHeight="1">
      <c r="A94" s="66"/>
      <c r="B94" s="66"/>
      <c r="C94" s="66"/>
      <c r="D94" s="66"/>
      <c r="E94" s="66"/>
      <c r="F94" s="66"/>
      <c r="G94" s="66"/>
      <c r="H94" s="67"/>
      <c r="I94" s="66"/>
      <c r="P94" s="159"/>
      <c r="Q94" s="162"/>
      <c r="R94" s="162"/>
    </row>
    <row r="95" spans="1:18" s="64" customFormat="1" ht="15" customHeight="1">
      <c r="A95" s="66"/>
      <c r="B95" s="66"/>
      <c r="C95" s="66"/>
      <c r="D95" s="66"/>
      <c r="E95" s="66"/>
      <c r="F95" s="66"/>
      <c r="G95" s="66"/>
      <c r="H95" s="67"/>
      <c r="I95" s="66"/>
      <c r="P95" s="159"/>
      <c r="Q95" s="162"/>
      <c r="R95" s="162"/>
    </row>
    <row r="96" spans="1:18" s="64" customFormat="1" ht="15" customHeight="1">
      <c r="A96" s="66"/>
      <c r="B96" s="66"/>
      <c r="C96" s="66"/>
      <c r="D96" s="66"/>
      <c r="E96" s="66"/>
      <c r="F96" s="66"/>
      <c r="G96" s="66"/>
      <c r="H96" s="67"/>
      <c r="I96" s="66"/>
      <c r="P96" s="159"/>
      <c r="Q96" s="162"/>
      <c r="R96" s="162"/>
    </row>
    <row r="97" spans="1:18" s="64" customFormat="1" ht="15" customHeight="1">
      <c r="A97" s="66"/>
      <c r="B97" s="66"/>
      <c r="C97" s="66"/>
      <c r="D97" s="66"/>
      <c r="E97" s="66"/>
      <c r="F97" s="66"/>
      <c r="G97" s="66"/>
      <c r="H97" s="67"/>
      <c r="I97" s="66"/>
      <c r="P97" s="159"/>
      <c r="Q97" s="162"/>
      <c r="R97" s="162"/>
    </row>
    <row r="98" spans="1:18" s="64" customFormat="1" ht="15" customHeight="1">
      <c r="A98" s="66"/>
      <c r="B98" s="66"/>
      <c r="C98" s="66"/>
      <c r="D98" s="66"/>
      <c r="E98" s="66"/>
      <c r="F98" s="66"/>
      <c r="G98" s="66"/>
      <c r="H98" s="67"/>
      <c r="I98" s="66"/>
      <c r="P98" s="159"/>
      <c r="Q98" s="162"/>
      <c r="R98" s="162"/>
    </row>
    <row r="99" spans="1:18" s="64" customFormat="1" ht="15" customHeight="1">
      <c r="A99" s="66"/>
      <c r="B99" s="66"/>
      <c r="C99" s="66"/>
      <c r="D99" s="66"/>
      <c r="E99" s="66"/>
      <c r="F99" s="66"/>
      <c r="G99" s="66"/>
      <c r="H99" s="67"/>
      <c r="I99" s="66"/>
      <c r="P99" s="159"/>
      <c r="Q99" s="162"/>
      <c r="R99" s="162"/>
    </row>
    <row r="100" spans="1:18" s="64" customFormat="1" ht="15" customHeight="1">
      <c r="A100" s="66"/>
      <c r="B100" s="66"/>
      <c r="C100" s="66"/>
      <c r="D100" s="66"/>
      <c r="E100" s="66"/>
      <c r="F100" s="66"/>
      <c r="G100" s="66"/>
      <c r="H100" s="67"/>
      <c r="I100" s="66"/>
      <c r="P100" s="159"/>
      <c r="Q100" s="162"/>
      <c r="R100" s="162"/>
    </row>
    <row r="101" spans="1:18" s="64" customFormat="1" ht="15" customHeight="1">
      <c r="A101" s="66"/>
      <c r="B101" s="66"/>
      <c r="C101" s="66"/>
      <c r="D101" s="66"/>
      <c r="E101" s="66"/>
      <c r="F101" s="66"/>
      <c r="G101" s="66"/>
      <c r="H101" s="67"/>
      <c r="I101" s="66"/>
      <c r="P101" s="159"/>
      <c r="Q101" s="162"/>
      <c r="R101" s="162"/>
    </row>
    <row r="102" spans="1:18" s="64" customFormat="1" ht="15" customHeight="1">
      <c r="A102" s="66"/>
      <c r="B102" s="66"/>
      <c r="C102" s="66"/>
      <c r="D102" s="66"/>
      <c r="E102" s="66"/>
      <c r="F102" s="66"/>
      <c r="G102" s="66"/>
      <c r="H102" s="67"/>
      <c r="I102" s="66"/>
      <c r="P102" s="159"/>
      <c r="Q102" s="162"/>
      <c r="R102" s="162"/>
    </row>
    <row r="103" spans="1:18" s="64" customFormat="1" ht="15" customHeight="1">
      <c r="A103" s="66"/>
      <c r="B103" s="66"/>
      <c r="C103" s="66"/>
      <c r="D103" s="66"/>
      <c r="E103" s="66"/>
      <c r="F103" s="66"/>
      <c r="G103" s="66"/>
      <c r="H103" s="67"/>
      <c r="I103" s="66"/>
      <c r="P103" s="159"/>
      <c r="Q103" s="162"/>
      <c r="R103" s="162"/>
    </row>
    <row r="104" spans="1:18" s="64" customFormat="1" ht="15" customHeight="1">
      <c r="A104" s="66"/>
      <c r="B104" s="66"/>
      <c r="C104" s="66"/>
      <c r="D104" s="66"/>
      <c r="E104" s="66"/>
      <c r="F104" s="66"/>
      <c r="G104" s="66"/>
      <c r="H104" s="67"/>
      <c r="I104" s="66"/>
      <c r="P104" s="159"/>
      <c r="Q104" s="162"/>
      <c r="R104" s="162"/>
    </row>
    <row r="105" spans="1:18" s="64" customFormat="1" ht="15" customHeight="1">
      <c r="A105" s="66"/>
      <c r="B105" s="66"/>
      <c r="C105" s="66"/>
      <c r="D105" s="66"/>
      <c r="E105" s="66"/>
      <c r="F105" s="66"/>
      <c r="G105" s="66"/>
      <c r="H105" s="67"/>
      <c r="I105" s="66"/>
      <c r="P105" s="159"/>
      <c r="Q105" s="162"/>
      <c r="R105" s="162"/>
    </row>
    <row r="106" spans="1:18" s="64" customFormat="1" ht="15" customHeight="1">
      <c r="A106" s="66"/>
      <c r="B106" s="66"/>
      <c r="C106" s="66"/>
      <c r="D106" s="66"/>
      <c r="E106" s="66"/>
      <c r="F106" s="66"/>
      <c r="G106" s="66"/>
      <c r="H106" s="67"/>
      <c r="I106" s="66"/>
      <c r="P106" s="159"/>
      <c r="Q106" s="162"/>
      <c r="R106" s="162"/>
    </row>
    <row r="107" spans="1:18" s="64" customFormat="1" ht="15" customHeight="1">
      <c r="A107" s="66"/>
      <c r="B107" s="66"/>
      <c r="C107" s="66"/>
      <c r="D107" s="66"/>
      <c r="E107" s="66"/>
      <c r="F107" s="66"/>
      <c r="G107" s="66"/>
      <c r="H107" s="67"/>
      <c r="I107" s="66"/>
      <c r="P107" s="159"/>
      <c r="Q107" s="162"/>
      <c r="R107" s="162"/>
    </row>
    <row r="108" spans="1:18" s="64" customFormat="1" ht="15" customHeight="1">
      <c r="A108" s="66"/>
      <c r="B108" s="66"/>
      <c r="C108" s="66"/>
      <c r="D108" s="66"/>
      <c r="E108" s="66"/>
      <c r="F108" s="66"/>
      <c r="G108" s="66"/>
      <c r="H108" s="67"/>
      <c r="I108" s="66"/>
      <c r="P108" s="159"/>
      <c r="Q108" s="162"/>
      <c r="R108" s="162"/>
    </row>
    <row r="109" spans="1:18" s="64" customFormat="1" ht="15" customHeight="1">
      <c r="A109" s="66"/>
      <c r="B109" s="66"/>
      <c r="C109" s="66"/>
      <c r="D109" s="66"/>
      <c r="E109" s="66"/>
      <c r="F109" s="66"/>
      <c r="G109" s="66"/>
      <c r="H109" s="67"/>
      <c r="I109" s="66"/>
      <c r="P109" s="159"/>
      <c r="Q109" s="162"/>
      <c r="R109" s="162"/>
    </row>
    <row r="110" spans="1:18" s="64" customFormat="1" ht="15" customHeight="1">
      <c r="A110" s="66"/>
      <c r="B110" s="66"/>
      <c r="C110" s="66"/>
      <c r="D110" s="66"/>
      <c r="E110" s="66"/>
      <c r="F110" s="66"/>
      <c r="G110" s="66"/>
      <c r="H110" s="67"/>
      <c r="I110" s="66"/>
      <c r="P110" s="159"/>
      <c r="Q110" s="162"/>
      <c r="R110" s="162"/>
    </row>
    <row r="111" spans="1:18" s="64" customFormat="1" ht="15" customHeight="1">
      <c r="A111" s="66"/>
      <c r="B111" s="66"/>
      <c r="C111" s="66"/>
      <c r="D111" s="66"/>
      <c r="E111" s="66"/>
      <c r="F111" s="66"/>
      <c r="G111" s="66"/>
      <c r="H111" s="67"/>
      <c r="I111" s="66"/>
      <c r="P111" s="159"/>
      <c r="Q111" s="162"/>
      <c r="R111" s="162"/>
    </row>
    <row r="112" spans="1:18" s="64" customFormat="1" ht="15" customHeight="1">
      <c r="A112" s="66"/>
      <c r="B112" s="66"/>
      <c r="C112" s="66"/>
      <c r="D112" s="66"/>
      <c r="E112" s="66"/>
      <c r="F112" s="66"/>
      <c r="G112" s="66"/>
      <c r="H112" s="67"/>
      <c r="I112" s="66"/>
      <c r="P112" s="159"/>
      <c r="Q112" s="162"/>
      <c r="R112" s="162"/>
    </row>
    <row r="113" spans="1:18" s="64" customFormat="1" ht="15" customHeight="1">
      <c r="A113" s="66"/>
      <c r="B113" s="66"/>
      <c r="C113" s="66"/>
      <c r="D113" s="66"/>
      <c r="E113" s="66"/>
      <c r="F113" s="66"/>
      <c r="G113" s="66"/>
      <c r="H113" s="67"/>
      <c r="I113" s="66"/>
      <c r="P113" s="159"/>
      <c r="Q113" s="162"/>
      <c r="R113" s="162"/>
    </row>
    <row r="114" spans="1:18" s="64" customFormat="1" ht="15" customHeight="1">
      <c r="A114" s="66"/>
      <c r="B114" s="66"/>
      <c r="C114" s="66"/>
      <c r="D114" s="66"/>
      <c r="E114" s="66"/>
      <c r="F114" s="66"/>
      <c r="G114" s="66"/>
      <c r="H114" s="67"/>
      <c r="I114" s="66"/>
      <c r="P114" s="159"/>
      <c r="Q114" s="162"/>
      <c r="R114" s="162"/>
    </row>
    <row r="115" spans="1:18" s="64" customFormat="1" ht="15" customHeight="1">
      <c r="A115" s="66"/>
      <c r="B115" s="66"/>
      <c r="C115" s="66"/>
      <c r="D115" s="66"/>
      <c r="E115" s="66"/>
      <c r="F115" s="66"/>
      <c r="G115" s="66"/>
      <c r="H115" s="67"/>
      <c r="I115" s="66"/>
      <c r="P115" s="159"/>
      <c r="Q115" s="162"/>
      <c r="R115" s="162"/>
    </row>
    <row r="116" spans="1:18" s="64" customFormat="1" ht="15" customHeight="1">
      <c r="A116" s="66"/>
      <c r="B116" s="66"/>
      <c r="C116" s="66"/>
      <c r="D116" s="66"/>
      <c r="E116" s="66"/>
      <c r="F116" s="66"/>
      <c r="G116" s="66"/>
      <c r="H116" s="67"/>
      <c r="I116" s="66"/>
      <c r="M116" s="66"/>
      <c r="N116" s="66"/>
      <c r="P116" s="159"/>
      <c r="Q116" s="162"/>
      <c r="R116" s="162"/>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L2:DS240"/>
  <sheetViews>
    <sheetView showGridLines="0" zoomScale="80" zoomScaleNormal="80" workbookViewId="0">
      <selection activeCell="J14" sqref="J14"/>
    </sheetView>
  </sheetViews>
  <sheetFormatPr defaultColWidth="9.33203125" defaultRowHeight="15" customHeight="1"/>
  <cols>
    <col min="1" max="4" width="12.5546875" style="64" customWidth="1"/>
    <col min="5" max="8" width="13.44140625" style="64" customWidth="1"/>
    <col min="9" max="11" width="12.5546875" style="64" customWidth="1"/>
    <col min="12" max="12" width="2.5546875" style="90" customWidth="1"/>
    <col min="13" max="13" width="9.33203125" style="64"/>
    <col min="14" max="14" width="11.44140625" style="64" customWidth="1"/>
    <col min="15" max="18" width="10.6640625" style="84" customWidth="1"/>
    <col min="19" max="19" width="25.44140625" style="84" bestFit="1" customWidth="1"/>
    <col min="20" max="20" width="16.6640625" style="84" customWidth="1"/>
    <col min="21" max="21" width="25.44140625" style="84" customWidth="1"/>
    <col min="22" max="22" width="28.44140625" style="84" customWidth="1"/>
    <col min="23" max="23" width="14.33203125" style="64" customWidth="1"/>
    <col min="24" max="24" width="14.44140625" style="64" customWidth="1"/>
    <col min="25" max="26" width="14.44140625" style="85" customWidth="1"/>
    <col min="27" max="27" width="16.5546875" style="85" bestFit="1" customWidth="1"/>
    <col min="28" max="28" width="13.5546875" style="86" customWidth="1"/>
    <col min="29" max="29" width="18.5546875" style="64" customWidth="1"/>
    <col min="30" max="30" width="23.44140625" style="64" customWidth="1"/>
    <col min="31" max="31" width="17.6640625" style="64" customWidth="1"/>
    <col min="32" max="32" width="12.33203125" style="64" bestFit="1" customWidth="1"/>
    <col min="33" max="33" width="16" style="64" customWidth="1"/>
    <col min="34" max="34" width="14.6640625" style="64" customWidth="1"/>
    <col min="35" max="39" width="11.44140625" style="64" customWidth="1"/>
    <col min="40" max="41" width="9.33203125" style="64"/>
    <col min="42" max="42" width="9.5546875" style="86" bestFit="1" customWidth="1"/>
    <col min="43" max="46" width="14.33203125" style="87" customWidth="1"/>
    <col min="47" max="47" width="9.33203125" style="64"/>
    <col min="48" max="48" width="9.5546875" style="86" bestFit="1" customWidth="1"/>
    <col min="49" max="50" width="18.5546875" style="88" customWidth="1"/>
    <col min="51" max="16384" width="9.33203125" style="64"/>
  </cols>
  <sheetData>
    <row r="2" spans="14:123" ht="15" customHeight="1">
      <c r="N2" s="51" t="s">
        <v>14</v>
      </c>
    </row>
    <row r="3" spans="14:123" ht="15" customHeight="1">
      <c r="N3" s="20"/>
    </row>
    <row r="4" spans="14:123" ht="15" customHeight="1">
      <c r="N4" s="21" t="s">
        <v>82</v>
      </c>
      <c r="P4" s="95"/>
      <c r="Q4" s="95"/>
      <c r="U4" s="21" t="s">
        <v>90</v>
      </c>
      <c r="X4" s="85"/>
      <c r="AB4" s="85"/>
      <c r="AC4" s="21"/>
      <c r="AH4" s="21"/>
    </row>
    <row r="5" spans="14:123" ht="15" customHeight="1">
      <c r="N5" s="21" t="s">
        <v>83</v>
      </c>
      <c r="O5" s="95"/>
      <c r="P5" s="95"/>
      <c r="Q5" s="95"/>
      <c r="U5" s="21" t="s">
        <v>91</v>
      </c>
      <c r="X5" s="85"/>
      <c r="AB5" s="85"/>
      <c r="AC5" s="21"/>
      <c r="AE5" s="21"/>
      <c r="AF5" s="21"/>
      <c r="AG5" s="21"/>
      <c r="AH5" s="21"/>
      <c r="AI5" s="21"/>
      <c r="AJ5" s="21"/>
      <c r="AK5" s="21"/>
      <c r="AL5" s="21"/>
      <c r="AM5" s="21"/>
      <c r="AN5" s="21"/>
      <c r="AO5" s="21"/>
      <c r="AP5" s="60"/>
      <c r="AQ5" s="61"/>
      <c r="AR5" s="61"/>
      <c r="AS5" s="61"/>
      <c r="AT5" s="61"/>
      <c r="AV5" s="60"/>
      <c r="AW5" s="62"/>
      <c r="AX5" s="62"/>
      <c r="AY5" s="21"/>
      <c r="AZ5" s="21"/>
      <c r="BA5" s="21"/>
      <c r="BB5" s="21"/>
      <c r="BC5" s="21"/>
      <c r="BD5" s="21"/>
      <c r="BE5" s="21"/>
      <c r="BF5" s="21"/>
      <c r="BG5" s="21"/>
      <c r="BH5" s="21"/>
      <c r="BI5" s="21"/>
      <c r="BJ5" s="21"/>
      <c r="BK5" s="21"/>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row>
    <row r="6" spans="14:123" ht="15" customHeight="1">
      <c r="V6" s="64"/>
      <c r="X6" s="92"/>
      <c r="Y6" s="92"/>
      <c r="Z6" s="92"/>
      <c r="AA6" s="92"/>
      <c r="AB6" s="92"/>
      <c r="AD6" s="21"/>
      <c r="AE6" s="21"/>
      <c r="AF6" s="21"/>
      <c r="AG6" s="21"/>
      <c r="AH6" s="21"/>
      <c r="AI6" s="21"/>
      <c r="AJ6" s="21"/>
      <c r="AK6" s="21"/>
      <c r="AL6" s="21"/>
      <c r="AM6" s="21"/>
      <c r="AN6" s="21"/>
      <c r="AO6" s="21"/>
      <c r="AP6" s="60"/>
      <c r="AQ6" s="61"/>
      <c r="AR6" s="61"/>
      <c r="AS6" s="61"/>
      <c r="AT6" s="61"/>
      <c r="AV6" s="60"/>
      <c r="AW6" s="62"/>
      <c r="AX6" s="62"/>
      <c r="AY6" s="21"/>
      <c r="AZ6" s="21"/>
      <c r="BA6" s="21"/>
      <c r="BB6" s="21"/>
      <c r="BC6" s="21"/>
      <c r="BD6" s="21"/>
      <c r="BE6" s="21"/>
      <c r="BF6" s="21"/>
      <c r="BG6" s="21"/>
      <c r="BH6" s="21"/>
      <c r="BI6" s="21"/>
      <c r="BJ6" s="21"/>
      <c r="BK6" s="21"/>
    </row>
    <row r="7" spans="14:123" ht="15" customHeight="1">
      <c r="N7" s="96"/>
      <c r="O7" s="57"/>
      <c r="P7" s="182" t="s">
        <v>66</v>
      </c>
      <c r="Q7" s="182" t="s">
        <v>67</v>
      </c>
      <c r="R7" s="182" t="s">
        <v>68</v>
      </c>
      <c r="S7" s="183" t="s">
        <v>69</v>
      </c>
      <c r="T7" s="64"/>
      <c r="U7" s="57"/>
      <c r="V7" s="99" t="s">
        <v>84</v>
      </c>
      <c r="W7" s="99" t="s">
        <v>85</v>
      </c>
      <c r="X7" s="99" t="s">
        <v>86</v>
      </c>
      <c r="Y7" s="99" t="s">
        <v>87</v>
      </c>
      <c r="Z7" s="99" t="s">
        <v>88</v>
      </c>
      <c r="AA7" s="99" t="s">
        <v>89</v>
      </c>
      <c r="AB7" s="99" t="s">
        <v>7</v>
      </c>
      <c r="AD7" s="21"/>
      <c r="AE7" s="21"/>
      <c r="AF7" s="21"/>
      <c r="AJ7" s="100"/>
      <c r="AK7" s="100"/>
      <c r="AL7" s="100"/>
      <c r="AM7" s="100"/>
      <c r="AN7" s="100"/>
      <c r="AO7" s="86"/>
      <c r="AP7" s="87"/>
      <c r="AT7" s="64"/>
      <c r="AU7" s="86"/>
      <c r="AV7" s="88"/>
      <c r="AX7" s="64"/>
    </row>
    <row r="8" spans="14:123" ht="14.4">
      <c r="N8" s="184" t="s">
        <v>70</v>
      </c>
      <c r="P8" s="185">
        <v>3.1252820024608705E-2</v>
      </c>
      <c r="Q8" s="185">
        <v>-4.6023169229068774E-2</v>
      </c>
      <c r="R8" s="185">
        <v>0.29389052452023551</v>
      </c>
      <c r="S8" s="186">
        <v>0.49988041978247111</v>
      </c>
      <c r="T8" s="86"/>
      <c r="U8" s="86">
        <v>43709</v>
      </c>
      <c r="V8" s="64">
        <v>75.53</v>
      </c>
      <c r="W8" s="64">
        <v>4.0599999999999996</v>
      </c>
      <c r="X8" s="64">
        <v>5.93</v>
      </c>
      <c r="Y8" s="64">
        <v>3.25</v>
      </c>
      <c r="Z8" s="64">
        <v>1.74</v>
      </c>
      <c r="AA8" s="64">
        <v>1.42</v>
      </c>
      <c r="AB8" s="64">
        <v>8.0599999999999987</v>
      </c>
      <c r="AC8" s="101"/>
      <c r="AD8" s="68"/>
      <c r="AE8" s="68"/>
      <c r="AF8" s="68"/>
      <c r="AH8" s="57"/>
      <c r="AI8" s="57"/>
      <c r="AJ8" s="57"/>
      <c r="AK8" s="57"/>
      <c r="AL8" s="57"/>
      <c r="AO8" s="86"/>
      <c r="AP8" s="62"/>
      <c r="AQ8" s="62"/>
      <c r="AR8" s="62"/>
      <c r="AS8" s="62"/>
      <c r="AT8" s="64"/>
      <c r="AU8" s="86"/>
      <c r="AV8" s="62"/>
      <c r="AW8" s="62"/>
      <c r="AX8" s="64"/>
    </row>
    <row r="9" spans="14:123" ht="15" customHeight="1">
      <c r="N9" s="184" t="s">
        <v>71</v>
      </c>
      <c r="O9" s="185"/>
      <c r="P9" s="185">
        <v>2.3525453738643759E-2</v>
      </c>
      <c r="Q9" s="185">
        <v>-2.2175829894019131E-2</v>
      </c>
      <c r="R9" s="185">
        <v>0.12610207122833283</v>
      </c>
      <c r="S9" s="186">
        <v>0.53002665942105465</v>
      </c>
      <c r="T9" s="86"/>
      <c r="U9" s="86">
        <v>43739</v>
      </c>
      <c r="V9" s="64">
        <v>74.78</v>
      </c>
      <c r="W9" s="64">
        <v>5.58</v>
      </c>
      <c r="X9" s="64">
        <v>5.87</v>
      </c>
      <c r="Y9" s="64">
        <v>3.26</v>
      </c>
      <c r="Z9" s="64">
        <v>1.77</v>
      </c>
      <c r="AA9" s="64">
        <v>1.37</v>
      </c>
      <c r="AB9" s="64">
        <v>7.37</v>
      </c>
      <c r="AC9" s="101"/>
      <c r="AD9" s="68"/>
      <c r="AE9" s="68"/>
      <c r="AF9" s="68"/>
      <c r="AH9" s="93"/>
      <c r="AI9" s="68"/>
      <c r="AJ9" s="68"/>
      <c r="AK9" s="68"/>
      <c r="AL9" s="68"/>
      <c r="AM9" s="68"/>
      <c r="AN9" s="68"/>
      <c r="AO9" s="68"/>
      <c r="AP9" s="62"/>
      <c r="AQ9" s="62"/>
      <c r="AR9" s="62"/>
      <c r="AS9" s="62"/>
      <c r="AT9" s="64"/>
      <c r="AU9" s="86"/>
      <c r="AV9" s="88"/>
      <c r="AX9" s="64"/>
    </row>
    <row r="10" spans="14:123" ht="15" customHeight="1">
      <c r="N10" s="184" t="s">
        <v>72</v>
      </c>
      <c r="P10" s="185">
        <v>3.7190042078562864E-2</v>
      </c>
      <c r="Q10" s="185">
        <v>-4.6007718257106173E-2</v>
      </c>
      <c r="R10" s="185">
        <v>0.12531619646535505</v>
      </c>
      <c r="S10" s="186">
        <v>0.21633826996012301</v>
      </c>
      <c r="T10" s="86"/>
      <c r="U10" s="86">
        <v>43770</v>
      </c>
      <c r="V10" s="64">
        <v>72.33</v>
      </c>
      <c r="W10" s="64">
        <v>6.58</v>
      </c>
      <c r="X10" s="64">
        <v>6.24</v>
      </c>
      <c r="Y10" s="64">
        <v>3.66</v>
      </c>
      <c r="Z10" s="64">
        <v>1.6</v>
      </c>
      <c r="AA10" s="64">
        <v>1.71</v>
      </c>
      <c r="AB10" s="64">
        <v>7.87</v>
      </c>
      <c r="AC10" s="101"/>
      <c r="AD10" s="68"/>
      <c r="AE10" s="68"/>
      <c r="AF10" s="68"/>
      <c r="AH10" s="93"/>
      <c r="AI10" s="68"/>
      <c r="AJ10" s="68"/>
      <c r="AK10" s="68"/>
      <c r="AL10" s="68"/>
      <c r="AM10" s="68"/>
      <c r="AN10" s="68"/>
      <c r="AO10" s="68"/>
      <c r="AP10" s="87"/>
      <c r="AT10" s="64"/>
      <c r="AU10" s="86"/>
      <c r="AV10" s="88"/>
      <c r="AX10" s="64"/>
    </row>
    <row r="11" spans="14:123" ht="15" customHeight="1">
      <c r="N11" s="184" t="s">
        <v>73</v>
      </c>
      <c r="P11" s="185">
        <v>4.7775272773371451E-2</v>
      </c>
      <c r="Q11" s="185">
        <v>2.072926450448561E-2</v>
      </c>
      <c r="R11" s="185">
        <v>8.1068556971092443E-2</v>
      </c>
      <c r="S11" s="186">
        <v>0.10518137246791878</v>
      </c>
      <c r="T11" s="86"/>
      <c r="U11" s="86">
        <v>43800</v>
      </c>
      <c r="V11" s="64">
        <v>73.459999999999994</v>
      </c>
      <c r="W11" s="85">
        <v>3.87</v>
      </c>
      <c r="X11" s="85">
        <v>6.23</v>
      </c>
      <c r="Y11" s="85">
        <v>3.92</v>
      </c>
      <c r="Z11" s="85">
        <v>2.71</v>
      </c>
      <c r="AA11" s="85">
        <v>2.1800000000000002</v>
      </c>
      <c r="AB11" s="64">
        <v>7.6300000000000008</v>
      </c>
      <c r="AC11" s="101"/>
      <c r="AD11" s="68"/>
      <c r="AE11" s="68"/>
      <c r="AF11" s="68"/>
      <c r="AH11" s="93"/>
      <c r="AI11" s="68"/>
      <c r="AJ11" s="68"/>
      <c r="AK11" s="68"/>
      <c r="AL11" s="68"/>
      <c r="AM11" s="68"/>
      <c r="AN11" s="68"/>
      <c r="AO11" s="68"/>
      <c r="AP11" s="87"/>
      <c r="AT11" s="64"/>
      <c r="AU11" s="86"/>
      <c r="AV11" s="88"/>
      <c r="AX11" s="64"/>
    </row>
    <row r="12" spans="14:123" ht="15" customHeight="1">
      <c r="N12" s="184" t="s">
        <v>74</v>
      </c>
      <c r="O12" s="185"/>
      <c r="P12" s="185">
        <v>6.2944983667700596E-3</v>
      </c>
      <c r="Q12" s="185">
        <v>-2.4123480666959927E-2</v>
      </c>
      <c r="R12" s="185">
        <v>5.2580959442222325E-2</v>
      </c>
      <c r="S12" s="186">
        <v>0.14918630013235673</v>
      </c>
      <c r="T12" s="86"/>
      <c r="U12" s="86">
        <v>43831</v>
      </c>
      <c r="V12" s="64">
        <v>72.69</v>
      </c>
      <c r="W12" s="85">
        <v>3.44</v>
      </c>
      <c r="X12" s="85">
        <v>6.05</v>
      </c>
      <c r="Y12" s="85">
        <v>4.13</v>
      </c>
      <c r="Z12" s="85">
        <v>3.2</v>
      </c>
      <c r="AA12" s="85">
        <v>3.49</v>
      </c>
      <c r="AB12" s="64">
        <v>7</v>
      </c>
      <c r="AC12" s="101"/>
      <c r="AD12" s="68"/>
      <c r="AE12" s="68"/>
      <c r="AF12" s="68"/>
      <c r="AH12" s="93"/>
      <c r="AI12" s="68"/>
      <c r="AJ12" s="68"/>
      <c r="AK12" s="68"/>
      <c r="AL12" s="68"/>
      <c r="AM12" s="68"/>
      <c r="AN12" s="68"/>
      <c r="AO12" s="68"/>
      <c r="AP12" s="87"/>
      <c r="AT12" s="64"/>
      <c r="AU12" s="86"/>
      <c r="AV12" s="88"/>
      <c r="AX12" s="64"/>
    </row>
    <row r="13" spans="14:123" ht="15" customHeight="1">
      <c r="N13" s="184" t="s">
        <v>75</v>
      </c>
      <c r="O13" s="185"/>
      <c r="P13" s="185">
        <v>7.2041845113984294E-3</v>
      </c>
      <c r="Q13" s="185">
        <v>-1.3038794561304412E-2</v>
      </c>
      <c r="R13" s="185">
        <v>4.1310558311364085E-2</v>
      </c>
      <c r="S13" s="186">
        <v>8.8954366355544601E-2</v>
      </c>
      <c r="T13" s="64"/>
      <c r="U13" s="86">
        <v>43862</v>
      </c>
      <c r="V13" s="64">
        <v>72.98</v>
      </c>
      <c r="W13" s="85">
        <v>4.54</v>
      </c>
      <c r="X13" s="85">
        <v>5.56</v>
      </c>
      <c r="Y13" s="85">
        <v>3.94</v>
      </c>
      <c r="Z13" s="85">
        <v>3.01</v>
      </c>
      <c r="AA13" s="85">
        <v>3.26</v>
      </c>
      <c r="AB13" s="64">
        <v>6.71</v>
      </c>
      <c r="AC13" s="101"/>
      <c r="AD13" s="68"/>
      <c r="AE13" s="68"/>
      <c r="AF13" s="68"/>
      <c r="AH13" s="93"/>
      <c r="AI13" s="68"/>
      <c r="AJ13" s="68"/>
      <c r="AK13" s="68"/>
      <c r="AL13" s="68"/>
      <c r="AM13" s="68"/>
      <c r="AN13" s="68"/>
      <c r="AO13" s="68"/>
      <c r="AP13" s="87"/>
      <c r="AT13" s="64"/>
      <c r="AU13" s="86"/>
      <c r="AV13" s="88"/>
      <c r="AX13" s="64"/>
    </row>
    <row r="14" spans="14:123" ht="15" customHeight="1">
      <c r="N14" s="184" t="s">
        <v>76</v>
      </c>
      <c r="O14" s="185"/>
      <c r="P14" s="185">
        <v>8.4054118041190506E-3</v>
      </c>
      <c r="Q14" s="185">
        <v>-6.6579131743495727E-3</v>
      </c>
      <c r="R14" s="185">
        <v>3.8344406470218619E-2</v>
      </c>
      <c r="S14" s="186">
        <v>7.729762696452025E-2</v>
      </c>
      <c r="T14" s="64"/>
      <c r="U14" s="86">
        <v>43891</v>
      </c>
      <c r="V14" s="64">
        <v>67.06</v>
      </c>
      <c r="W14" s="85">
        <v>7.07</v>
      </c>
      <c r="X14" s="85">
        <v>5.97</v>
      </c>
      <c r="Y14" s="85">
        <v>4.1100000000000003</v>
      </c>
      <c r="Z14" s="85">
        <v>3.53</v>
      </c>
      <c r="AA14" s="85">
        <v>5.62</v>
      </c>
      <c r="AB14" s="64">
        <v>6.64</v>
      </c>
      <c r="AC14" s="101"/>
      <c r="AD14" s="68"/>
      <c r="AE14" s="68"/>
      <c r="AF14" s="68"/>
      <c r="AH14" s="93"/>
      <c r="AI14" s="68"/>
      <c r="AJ14" s="68"/>
      <c r="AK14" s="68"/>
      <c r="AL14" s="68"/>
      <c r="AM14" s="68"/>
      <c r="AN14" s="68"/>
      <c r="AO14" s="68"/>
      <c r="AP14" s="87"/>
      <c r="AT14" s="64"/>
      <c r="AU14" s="86"/>
      <c r="AV14" s="88"/>
      <c r="AX14" s="64"/>
    </row>
    <row r="15" spans="14:123" ht="15" customHeight="1">
      <c r="N15" s="184" t="s">
        <v>77</v>
      </c>
      <c r="P15" s="185">
        <v>2.1512947464473876E-3</v>
      </c>
      <c r="Q15" s="185">
        <v>-1.3513317175961428E-2</v>
      </c>
      <c r="R15" s="185">
        <v>2.4501208818258211E-2</v>
      </c>
      <c r="S15" s="186">
        <v>5.7503275765205926E-2</v>
      </c>
      <c r="T15" s="64"/>
      <c r="U15" s="86">
        <v>43922</v>
      </c>
      <c r="V15" s="64">
        <v>64.81</v>
      </c>
      <c r="W15" s="85">
        <v>7.24</v>
      </c>
      <c r="X15" s="85">
        <v>6.9</v>
      </c>
      <c r="Y15" s="85">
        <v>4.33</v>
      </c>
      <c r="Z15" s="85">
        <v>3.82</v>
      </c>
      <c r="AA15" s="85">
        <v>6.17</v>
      </c>
      <c r="AB15" s="64">
        <v>6.7299999999999995</v>
      </c>
      <c r="AC15" s="101"/>
      <c r="AD15" s="68"/>
      <c r="AE15" s="68"/>
      <c r="AF15" s="68"/>
      <c r="AH15" s="93"/>
      <c r="AI15" s="68"/>
      <c r="AJ15" s="68"/>
      <c r="AK15" s="68"/>
      <c r="AL15" s="68"/>
      <c r="AM15" s="68"/>
      <c r="AN15" s="68"/>
      <c r="AO15" s="68"/>
      <c r="AP15" s="87"/>
      <c r="AT15" s="64"/>
      <c r="AU15" s="86"/>
      <c r="AV15" s="88"/>
      <c r="AX15" s="64"/>
    </row>
    <row r="16" spans="14:123" ht="15" customHeight="1">
      <c r="N16" s="184" t="s">
        <v>78</v>
      </c>
      <c r="O16" s="185"/>
      <c r="P16" s="185">
        <v>9.2591709856161431E-3</v>
      </c>
      <c r="Q16" s="185">
        <v>-6.1410067134932082E-3</v>
      </c>
      <c r="R16" s="185">
        <v>2.2255251763767032E-2</v>
      </c>
      <c r="S16" s="186">
        <v>8.5857426148448546E-2</v>
      </c>
      <c r="T16" s="64"/>
      <c r="U16" s="86">
        <v>43952</v>
      </c>
      <c r="V16" s="64">
        <v>59.48</v>
      </c>
      <c r="W16" s="85">
        <v>8.2200000000000006</v>
      </c>
      <c r="X16" s="85">
        <v>9.34</v>
      </c>
      <c r="Y16" s="85">
        <v>5.21</v>
      </c>
      <c r="Z16" s="85">
        <v>3.85</v>
      </c>
      <c r="AA16" s="85">
        <v>5.2</v>
      </c>
      <c r="AB16" s="64">
        <v>8.6900000000000013</v>
      </c>
      <c r="AC16" s="101"/>
      <c r="AD16" s="68"/>
      <c r="AE16" s="68"/>
      <c r="AF16" s="68"/>
      <c r="AH16" s="93"/>
      <c r="AI16" s="68"/>
      <c r="AJ16" s="68"/>
      <c r="AK16" s="68"/>
      <c r="AL16" s="68"/>
      <c r="AM16" s="68"/>
      <c r="AN16" s="68"/>
      <c r="AO16" s="68"/>
      <c r="AP16" s="87"/>
      <c r="AT16" s="64"/>
      <c r="AU16" s="86"/>
      <c r="AV16" s="88"/>
      <c r="AX16" s="64"/>
    </row>
    <row r="17" spans="14:50" ht="15" customHeight="1">
      <c r="N17" s="184" t="s">
        <v>79</v>
      </c>
      <c r="P17" s="185">
        <v>5.7742793425739382E-3</v>
      </c>
      <c r="Q17" s="185">
        <v>-1.0803478813003661E-2</v>
      </c>
      <c r="R17" s="185">
        <v>1.8631714875126229E-2</v>
      </c>
      <c r="S17" s="186">
        <v>2.5839309501889157E-2</v>
      </c>
      <c r="T17" s="64"/>
      <c r="U17" s="86">
        <v>43983</v>
      </c>
      <c r="V17" s="64">
        <v>64.67</v>
      </c>
      <c r="W17" s="85">
        <v>6.7</v>
      </c>
      <c r="X17" s="85">
        <v>8.25</v>
      </c>
      <c r="Y17" s="85">
        <v>5.46</v>
      </c>
      <c r="Z17" s="85">
        <v>3</v>
      </c>
      <c r="AA17" s="85">
        <v>4.8600000000000003</v>
      </c>
      <c r="AB17" s="64">
        <v>7.04</v>
      </c>
      <c r="AC17" s="101"/>
      <c r="AD17" s="68"/>
      <c r="AE17" s="68"/>
      <c r="AF17" s="68"/>
      <c r="AH17" s="93"/>
      <c r="AI17" s="68"/>
      <c r="AJ17" s="68"/>
      <c r="AK17" s="68"/>
      <c r="AL17" s="68"/>
      <c r="AM17" s="68"/>
      <c r="AN17" s="68"/>
      <c r="AO17" s="68"/>
      <c r="AP17" s="87"/>
      <c r="AT17" s="64"/>
      <c r="AU17" s="86"/>
      <c r="AV17" s="88"/>
      <c r="AX17" s="64"/>
    </row>
    <row r="18" spans="14:50" ht="15" customHeight="1">
      <c r="N18" s="184" t="s">
        <v>80</v>
      </c>
      <c r="O18" s="185"/>
      <c r="P18" s="185">
        <v>5.2106206183162238E-3</v>
      </c>
      <c r="Q18" s="185">
        <v>-6.5895413150672249E-3</v>
      </c>
      <c r="R18" s="185">
        <v>1.948584036596631E-2</v>
      </c>
      <c r="S18" s="186">
        <v>7.0851441906476312E-2</v>
      </c>
      <c r="T18" s="64"/>
      <c r="U18" s="86">
        <v>44013</v>
      </c>
      <c r="V18" s="64">
        <v>66.86</v>
      </c>
      <c r="W18" s="85">
        <v>5.09</v>
      </c>
      <c r="X18" s="85">
        <v>8.08</v>
      </c>
      <c r="Y18" s="85">
        <v>5.62</v>
      </c>
      <c r="Z18" s="85">
        <v>2.81</v>
      </c>
      <c r="AA18" s="85">
        <v>4.58</v>
      </c>
      <c r="AB18" s="64">
        <v>6.96</v>
      </c>
      <c r="AC18" s="101"/>
      <c r="AD18" s="68"/>
      <c r="AE18" s="68"/>
      <c r="AF18" s="68"/>
      <c r="AH18" s="93"/>
      <c r="AI18" s="68"/>
      <c r="AJ18" s="68"/>
      <c r="AK18" s="68"/>
      <c r="AL18" s="68"/>
      <c r="AM18" s="68"/>
      <c r="AN18" s="68"/>
      <c r="AO18" s="68"/>
      <c r="AP18" s="87"/>
      <c r="AT18" s="64"/>
      <c r="AU18" s="86"/>
      <c r="AV18" s="88"/>
      <c r="AX18" s="64"/>
    </row>
    <row r="19" spans="14:50" ht="15" customHeight="1">
      <c r="N19" s="184" t="s">
        <v>81</v>
      </c>
      <c r="O19" s="185"/>
      <c r="P19" s="185">
        <v>2.2861579268994123E-3</v>
      </c>
      <c r="Q19" s="185">
        <v>-4.2511242876179757E-3</v>
      </c>
      <c r="R19" s="185">
        <v>1.0800838125671784E-2</v>
      </c>
      <c r="S19" s="186">
        <v>3.1925958596743395E-2</v>
      </c>
      <c r="T19" s="64"/>
      <c r="U19" s="86">
        <v>44044</v>
      </c>
      <c r="V19" s="64">
        <v>66.86</v>
      </c>
      <c r="W19" s="85">
        <v>4.2</v>
      </c>
      <c r="X19" s="85">
        <v>8.17</v>
      </c>
      <c r="Y19" s="85">
        <v>6.23</v>
      </c>
      <c r="Z19" s="85">
        <v>2.67</v>
      </c>
      <c r="AA19" s="85">
        <v>4.57</v>
      </c>
      <c r="AB19" s="64">
        <v>7.3</v>
      </c>
      <c r="AC19" s="101"/>
      <c r="AD19" s="68"/>
      <c r="AE19" s="68"/>
      <c r="AF19" s="68"/>
      <c r="AH19" s="93"/>
      <c r="AI19" s="68"/>
      <c r="AJ19" s="68"/>
      <c r="AK19" s="68"/>
      <c r="AL19" s="68"/>
      <c r="AM19" s="68"/>
      <c r="AN19" s="68"/>
      <c r="AO19" s="68"/>
      <c r="AP19" s="87"/>
      <c r="AT19" s="64"/>
      <c r="AU19" s="86"/>
      <c r="AV19" s="88"/>
      <c r="AX19" s="64"/>
    </row>
    <row r="20" spans="14:50" ht="15" customHeight="1">
      <c r="N20" s="97"/>
      <c r="O20" s="78"/>
      <c r="P20" s="78"/>
      <c r="Q20" s="78"/>
      <c r="R20" s="78"/>
      <c r="S20" s="68"/>
      <c r="T20" s="64"/>
      <c r="U20" s="86">
        <v>44075</v>
      </c>
      <c r="V20" s="64">
        <v>67.12</v>
      </c>
      <c r="W20" s="85">
        <v>7.08</v>
      </c>
      <c r="X20" s="85">
        <v>5.74</v>
      </c>
      <c r="Y20" s="85">
        <v>4.4800000000000004</v>
      </c>
      <c r="Z20" s="85">
        <v>2.4700000000000002</v>
      </c>
      <c r="AA20" s="85">
        <v>4.09</v>
      </c>
      <c r="AB20" s="64">
        <v>9.02</v>
      </c>
      <c r="AC20" s="101"/>
      <c r="AD20" s="68"/>
      <c r="AE20" s="68"/>
      <c r="AF20" s="68"/>
      <c r="AH20" s="93"/>
      <c r="AI20" s="68"/>
      <c r="AJ20" s="68"/>
      <c r="AK20" s="68"/>
      <c r="AL20" s="68"/>
      <c r="AM20" s="68"/>
      <c r="AN20" s="68"/>
      <c r="AO20" s="68"/>
      <c r="AP20" s="87"/>
      <c r="AT20" s="64"/>
      <c r="AU20" s="86"/>
      <c r="AV20" s="88"/>
      <c r="AX20" s="64"/>
    </row>
    <row r="21" spans="14:50" ht="15" customHeight="1">
      <c r="N21" s="97"/>
      <c r="O21" s="78"/>
      <c r="P21" s="78"/>
      <c r="Q21" s="78"/>
      <c r="R21" s="78"/>
      <c r="S21" s="68"/>
      <c r="T21" s="64"/>
      <c r="U21" s="86">
        <v>44105</v>
      </c>
      <c r="V21" s="64">
        <v>67.38</v>
      </c>
      <c r="W21" s="85">
        <v>6.71</v>
      </c>
      <c r="X21" s="85">
        <v>4.9000000000000004</v>
      </c>
      <c r="Y21" s="85">
        <v>4.12</v>
      </c>
      <c r="Z21" s="85">
        <v>2.82</v>
      </c>
      <c r="AA21" s="85">
        <v>3.59</v>
      </c>
      <c r="AB21" s="64">
        <v>10.469999999999999</v>
      </c>
      <c r="AC21" s="101"/>
      <c r="AD21" s="68"/>
      <c r="AE21" s="68"/>
      <c r="AF21" s="68"/>
      <c r="AH21" s="68"/>
      <c r="AI21" s="68"/>
      <c r="AJ21" s="68"/>
      <c r="AK21" s="68"/>
      <c r="AL21" s="68"/>
      <c r="AM21" s="68"/>
      <c r="AN21" s="68"/>
      <c r="AO21" s="68"/>
      <c r="AP21" s="87"/>
      <c r="AT21" s="64"/>
      <c r="AU21" s="86"/>
      <c r="AV21" s="88"/>
      <c r="AX21" s="64"/>
    </row>
    <row r="22" spans="14:50" ht="15" customHeight="1">
      <c r="N22" s="97"/>
      <c r="O22" s="78"/>
      <c r="P22" s="78"/>
      <c r="Q22" s="78"/>
      <c r="R22" s="78"/>
      <c r="S22" s="68"/>
      <c r="T22" s="64"/>
      <c r="U22" s="86">
        <v>44136</v>
      </c>
      <c r="V22" s="64">
        <v>55.58</v>
      </c>
      <c r="W22" s="85">
        <v>9.3800000000000008</v>
      </c>
      <c r="X22" s="85">
        <v>6.77</v>
      </c>
      <c r="Y22" s="85">
        <v>5.27</v>
      </c>
      <c r="Z22" s="85">
        <v>4</v>
      </c>
      <c r="AA22" s="85">
        <v>4.7699999999999996</v>
      </c>
      <c r="AB22" s="64">
        <v>14.24</v>
      </c>
      <c r="AC22" s="101"/>
      <c r="AD22" s="68"/>
      <c r="AE22" s="68"/>
      <c r="AF22" s="68"/>
      <c r="AH22" s="68"/>
      <c r="AI22" s="68"/>
      <c r="AJ22" s="68"/>
      <c r="AK22" s="68"/>
      <c r="AL22" s="68"/>
      <c r="AM22" s="68"/>
      <c r="AN22" s="68"/>
      <c r="AO22" s="68"/>
      <c r="AP22" s="87"/>
      <c r="AT22" s="64"/>
      <c r="AU22" s="86"/>
      <c r="AV22" s="88"/>
      <c r="AX22" s="64"/>
    </row>
    <row r="23" spans="14:50" ht="15" customHeight="1">
      <c r="N23" s="97"/>
      <c r="O23" s="98"/>
      <c r="P23" s="78"/>
      <c r="Q23" s="78"/>
      <c r="R23" s="78"/>
      <c r="S23" s="68"/>
      <c r="T23" s="64"/>
      <c r="U23" s="86">
        <v>44166</v>
      </c>
      <c r="V23" s="64">
        <v>53.27</v>
      </c>
      <c r="W23" s="85">
        <v>10.41</v>
      </c>
      <c r="X23" s="85">
        <v>7.16</v>
      </c>
      <c r="Y23" s="85">
        <v>5.29</v>
      </c>
      <c r="Z23" s="85">
        <v>4.78</v>
      </c>
      <c r="AA23" s="85">
        <v>5.35</v>
      </c>
      <c r="AB23" s="64">
        <v>13.760000000000002</v>
      </c>
      <c r="AC23" s="101"/>
      <c r="AD23" s="68"/>
      <c r="AE23" s="68"/>
      <c r="AF23" s="68"/>
      <c r="AH23" s="68"/>
      <c r="AI23" s="68"/>
      <c r="AJ23" s="68"/>
      <c r="AK23" s="68"/>
      <c r="AL23" s="68"/>
      <c r="AO23" s="86"/>
      <c r="AP23" s="87"/>
      <c r="AT23" s="64"/>
      <c r="AU23" s="86"/>
      <c r="AV23" s="88"/>
      <c r="AX23" s="64"/>
    </row>
    <row r="24" spans="14:50" ht="15" customHeight="1">
      <c r="N24" s="97"/>
      <c r="O24" s="98"/>
      <c r="P24" s="78"/>
      <c r="Q24" s="78"/>
      <c r="R24" s="78"/>
      <c r="S24" s="68"/>
      <c r="T24" s="64"/>
      <c r="U24" s="86">
        <v>44197</v>
      </c>
      <c r="V24" s="64">
        <v>53.3</v>
      </c>
      <c r="W24" s="85">
        <v>10.55</v>
      </c>
      <c r="X24" s="85">
        <v>6.91</v>
      </c>
      <c r="Y24" s="85">
        <v>5.18</v>
      </c>
      <c r="Z24" s="85">
        <v>4.1500000000000004</v>
      </c>
      <c r="AA24" s="85">
        <v>6.17</v>
      </c>
      <c r="AB24" s="64">
        <v>13.75</v>
      </c>
      <c r="AC24" s="101"/>
      <c r="AD24" s="68"/>
      <c r="AE24" s="68"/>
      <c r="AF24" s="68"/>
      <c r="AO24" s="86"/>
      <c r="AP24" s="87"/>
      <c r="AT24" s="64"/>
      <c r="AU24" s="86"/>
      <c r="AV24" s="88"/>
      <c r="AX24" s="64"/>
    </row>
    <row r="25" spans="14:50" ht="15" customHeight="1">
      <c r="N25" s="97"/>
      <c r="O25" s="98"/>
      <c r="P25" s="78"/>
      <c r="Q25" s="78"/>
      <c r="R25" s="78"/>
      <c r="S25" s="68"/>
      <c r="T25" s="64"/>
      <c r="U25" s="86">
        <v>44228</v>
      </c>
      <c r="V25" s="64">
        <v>51.58</v>
      </c>
      <c r="W25" s="85">
        <v>13.37</v>
      </c>
      <c r="X25" s="85">
        <v>6.43</v>
      </c>
      <c r="Y25" s="85">
        <v>4.66</v>
      </c>
      <c r="Z25" s="85">
        <v>4.1500000000000004</v>
      </c>
      <c r="AA25" s="85">
        <v>6.71</v>
      </c>
      <c r="AB25" s="64">
        <v>13.100000000000001</v>
      </c>
      <c r="AC25" s="101"/>
      <c r="AD25" s="68"/>
      <c r="AE25" s="68"/>
      <c r="AF25" s="68"/>
      <c r="AO25" s="86"/>
      <c r="AP25" s="87"/>
      <c r="AT25" s="64"/>
      <c r="AU25" s="86"/>
      <c r="AV25" s="88"/>
      <c r="AX25" s="64"/>
    </row>
    <row r="26" spans="14:50" ht="15" customHeight="1">
      <c r="N26" s="97"/>
      <c r="O26" s="98"/>
      <c r="P26" s="78"/>
      <c r="Q26" s="78"/>
      <c r="R26" s="78"/>
      <c r="S26" s="68"/>
      <c r="T26" s="64"/>
      <c r="U26" s="86">
        <v>44256</v>
      </c>
      <c r="V26" s="64">
        <v>49.06</v>
      </c>
      <c r="W26" s="85">
        <v>16.12</v>
      </c>
      <c r="X26" s="85">
        <v>6.47</v>
      </c>
      <c r="Y26" s="85">
        <v>3.66</v>
      </c>
      <c r="Z26" s="85">
        <v>4.67</v>
      </c>
      <c r="AA26" s="85">
        <v>7.65</v>
      </c>
      <c r="AB26" s="64">
        <v>12.36</v>
      </c>
      <c r="AC26" s="101"/>
      <c r="AD26" s="68"/>
      <c r="AE26" s="68"/>
      <c r="AF26" s="68"/>
      <c r="AO26" s="86"/>
      <c r="AP26" s="87"/>
      <c r="AT26" s="64"/>
      <c r="AU26" s="86"/>
      <c r="AV26" s="88"/>
      <c r="AX26" s="64"/>
    </row>
    <row r="27" spans="14:50" ht="15" customHeight="1">
      <c r="N27" s="97"/>
      <c r="O27" s="98"/>
      <c r="P27" s="78"/>
      <c r="Q27" s="78"/>
      <c r="R27" s="78"/>
      <c r="S27" s="68"/>
      <c r="T27" s="64"/>
      <c r="U27" s="86">
        <v>44287</v>
      </c>
      <c r="V27" s="64">
        <v>46.04</v>
      </c>
      <c r="W27" s="85">
        <v>16.850000000000001</v>
      </c>
      <c r="X27" s="85">
        <v>6.84</v>
      </c>
      <c r="Y27" s="85">
        <v>3.44</v>
      </c>
      <c r="Z27" s="85">
        <v>4.6399999999999997</v>
      </c>
      <c r="AA27" s="85">
        <v>8.19</v>
      </c>
      <c r="AB27" s="64">
        <v>14</v>
      </c>
      <c r="AC27" s="101"/>
      <c r="AD27" s="68"/>
      <c r="AE27" s="68"/>
      <c r="AF27" s="68"/>
      <c r="AO27" s="86"/>
      <c r="AP27" s="87"/>
      <c r="AT27" s="64"/>
      <c r="AU27" s="86"/>
      <c r="AV27" s="88"/>
      <c r="AX27" s="64"/>
    </row>
    <row r="28" spans="14:50" ht="15" customHeight="1">
      <c r="N28" s="97"/>
      <c r="O28" s="98"/>
      <c r="P28" s="78"/>
      <c r="Q28" s="78"/>
      <c r="R28" s="78"/>
      <c r="S28" s="68"/>
      <c r="T28" s="64"/>
      <c r="U28" s="21"/>
      <c r="V28" s="64"/>
      <c r="W28" s="89"/>
      <c r="X28" s="89"/>
      <c r="Y28" s="89"/>
      <c r="Z28" s="89"/>
      <c r="AA28" s="89"/>
      <c r="AB28" s="64"/>
      <c r="AC28" s="101"/>
      <c r="AD28" s="68"/>
      <c r="AE28" s="68"/>
      <c r="AF28" s="68"/>
      <c r="AO28" s="86"/>
      <c r="AP28" s="87"/>
      <c r="AT28" s="64"/>
      <c r="AU28" s="86"/>
      <c r="AV28" s="88"/>
      <c r="AX28" s="64"/>
    </row>
    <row r="29" spans="14:50" ht="15" customHeight="1">
      <c r="N29" s="97"/>
      <c r="O29" s="98"/>
      <c r="P29" s="78"/>
      <c r="Q29" s="78"/>
      <c r="R29" s="78"/>
      <c r="S29" s="68"/>
      <c r="T29" s="64"/>
      <c r="U29" s="21"/>
      <c r="V29" s="64"/>
      <c r="W29" s="89"/>
      <c r="X29" s="89"/>
      <c r="Y29" s="89"/>
      <c r="Z29" s="89"/>
      <c r="AA29" s="89"/>
      <c r="AB29" s="64"/>
      <c r="AC29" s="101"/>
      <c r="AD29" s="68"/>
      <c r="AE29" s="68"/>
      <c r="AF29" s="68"/>
      <c r="AO29" s="86"/>
      <c r="AP29" s="87"/>
      <c r="AT29" s="64"/>
      <c r="AU29" s="86"/>
      <c r="AV29" s="88"/>
      <c r="AX29" s="64"/>
    </row>
    <row r="30" spans="14:50" ht="15" customHeight="1">
      <c r="N30" s="97"/>
      <c r="O30" s="98"/>
      <c r="P30" s="78"/>
      <c r="Q30" s="78"/>
      <c r="R30" s="78"/>
      <c r="S30" s="68"/>
      <c r="T30" s="64"/>
      <c r="U30" s="21"/>
      <c r="V30" s="64"/>
      <c r="W30" s="89"/>
      <c r="X30" s="89"/>
      <c r="Y30" s="89"/>
      <c r="Z30" s="89"/>
      <c r="AA30" s="89"/>
      <c r="AB30" s="64"/>
      <c r="AC30" s="101"/>
      <c r="AD30" s="68"/>
      <c r="AE30" s="68"/>
      <c r="AF30" s="68"/>
      <c r="AO30" s="86"/>
      <c r="AP30" s="87"/>
      <c r="AT30" s="64"/>
      <c r="AU30" s="86"/>
      <c r="AV30" s="88"/>
      <c r="AX30" s="64"/>
    </row>
    <row r="31" spans="14:50" ht="15" customHeight="1">
      <c r="N31" s="97"/>
      <c r="O31" s="98"/>
      <c r="P31" s="78"/>
      <c r="Q31" s="78"/>
      <c r="R31" s="78"/>
      <c r="S31" s="68"/>
      <c r="T31" s="64"/>
      <c r="U31" s="21"/>
      <c r="V31" s="64"/>
      <c r="W31" s="89"/>
      <c r="X31" s="89"/>
      <c r="Y31" s="89"/>
      <c r="Z31" s="89"/>
      <c r="AA31" s="89"/>
      <c r="AB31" s="64"/>
      <c r="AC31" s="101"/>
      <c r="AD31" s="68"/>
      <c r="AE31" s="68"/>
      <c r="AF31" s="68"/>
      <c r="AO31" s="86"/>
      <c r="AP31" s="87"/>
      <c r="AT31" s="64"/>
      <c r="AU31" s="86"/>
      <c r="AV31" s="88"/>
      <c r="AX31" s="64"/>
    </row>
    <row r="32" spans="14:50" ht="15" customHeight="1">
      <c r="N32" s="97"/>
      <c r="O32" s="98"/>
      <c r="P32" s="78"/>
      <c r="Q32" s="78"/>
      <c r="R32" s="78"/>
      <c r="S32" s="68"/>
      <c r="T32" s="64"/>
      <c r="U32" s="21"/>
      <c r="V32" s="64"/>
      <c r="W32" s="89"/>
      <c r="X32" s="89"/>
      <c r="Y32" s="89"/>
      <c r="Z32" s="89"/>
      <c r="AA32" s="89"/>
      <c r="AB32" s="64"/>
      <c r="AC32" s="101"/>
      <c r="AD32" s="68"/>
      <c r="AE32" s="68"/>
      <c r="AF32" s="68"/>
      <c r="AO32" s="86"/>
      <c r="AP32" s="87"/>
      <c r="AT32" s="64"/>
      <c r="AU32" s="86"/>
      <c r="AV32" s="88"/>
      <c r="AX32" s="64"/>
    </row>
    <row r="33" spans="14:50" ht="15" customHeight="1">
      <c r="N33" s="97"/>
      <c r="O33" s="98"/>
      <c r="P33" s="78"/>
      <c r="Q33" s="78"/>
      <c r="R33" s="78"/>
      <c r="S33" s="68"/>
      <c r="T33" s="64"/>
      <c r="U33" s="21"/>
      <c r="V33" s="64"/>
      <c r="W33" s="89"/>
      <c r="X33" s="89"/>
      <c r="Y33" s="89"/>
      <c r="Z33" s="89"/>
      <c r="AA33" s="89"/>
      <c r="AB33" s="64"/>
      <c r="AC33" s="101"/>
      <c r="AD33" s="68"/>
      <c r="AE33" s="68"/>
      <c r="AF33" s="68"/>
      <c r="AO33" s="86"/>
      <c r="AP33" s="87"/>
      <c r="AT33" s="64"/>
      <c r="AU33" s="86"/>
      <c r="AV33" s="88"/>
      <c r="AX33" s="64"/>
    </row>
    <row r="34" spans="14:50" ht="15" customHeight="1">
      <c r="N34" s="97"/>
      <c r="O34" s="98"/>
      <c r="P34" s="78"/>
      <c r="Q34" s="78"/>
      <c r="R34" s="78"/>
      <c r="S34" s="68"/>
      <c r="T34" s="64"/>
      <c r="U34" s="21"/>
      <c r="V34" s="64"/>
      <c r="W34" s="85"/>
      <c r="X34" s="85"/>
      <c r="AB34" s="64"/>
      <c r="AC34" s="101"/>
      <c r="AD34" s="68"/>
      <c r="AE34" s="68"/>
      <c r="AF34" s="68"/>
      <c r="AO34" s="86"/>
      <c r="AP34" s="87"/>
      <c r="AT34" s="64"/>
      <c r="AU34" s="86"/>
      <c r="AV34" s="88"/>
      <c r="AX34" s="64"/>
    </row>
    <row r="35" spans="14:50" ht="15" customHeight="1">
      <c r="N35" s="97"/>
      <c r="O35" s="98"/>
      <c r="P35" s="78"/>
      <c r="Q35" s="78"/>
      <c r="R35" s="78"/>
      <c r="S35" s="68"/>
      <c r="T35" s="64"/>
      <c r="U35" s="21"/>
      <c r="V35" s="64"/>
      <c r="W35" s="85"/>
      <c r="X35" s="85"/>
      <c r="AB35" s="64"/>
      <c r="AC35" s="101"/>
      <c r="AD35" s="68"/>
      <c r="AE35" s="68"/>
      <c r="AF35" s="68"/>
      <c r="AO35" s="86"/>
      <c r="AP35" s="87"/>
      <c r="AT35" s="64"/>
      <c r="AU35" s="86"/>
      <c r="AV35" s="88"/>
      <c r="AX35" s="64"/>
    </row>
    <row r="36" spans="14:50" ht="15" customHeight="1">
      <c r="N36" s="97"/>
      <c r="O36" s="98"/>
      <c r="P36" s="78"/>
      <c r="Q36" s="78"/>
      <c r="R36" s="78"/>
      <c r="S36" s="68"/>
      <c r="T36" s="64"/>
      <c r="U36" s="21"/>
      <c r="V36" s="64"/>
      <c r="W36" s="85"/>
      <c r="X36" s="85"/>
      <c r="AB36" s="64"/>
      <c r="AC36" s="101"/>
      <c r="AD36" s="68"/>
      <c r="AE36" s="68"/>
      <c r="AF36" s="68"/>
      <c r="AO36" s="86"/>
      <c r="AP36" s="87"/>
      <c r="AT36" s="64"/>
      <c r="AU36" s="86"/>
      <c r="AV36" s="88"/>
      <c r="AX36" s="64"/>
    </row>
    <row r="37" spans="14:50" ht="15" customHeight="1">
      <c r="N37" s="97"/>
      <c r="O37" s="98"/>
      <c r="P37" s="78"/>
      <c r="Q37" s="78"/>
      <c r="R37" s="78"/>
      <c r="S37" s="68"/>
      <c r="T37" s="64"/>
      <c r="U37" s="21"/>
      <c r="V37" s="64"/>
      <c r="W37" s="85"/>
      <c r="X37" s="85"/>
      <c r="AB37" s="64"/>
      <c r="AC37" s="101"/>
      <c r="AD37" s="68"/>
      <c r="AE37" s="68"/>
      <c r="AF37" s="68"/>
      <c r="AO37" s="86"/>
      <c r="AP37" s="87"/>
      <c r="AT37" s="64"/>
      <c r="AU37" s="86"/>
      <c r="AV37" s="88"/>
      <c r="AX37" s="64"/>
    </row>
    <row r="38" spans="14:50" ht="15" customHeight="1">
      <c r="N38" s="97"/>
      <c r="O38" s="98"/>
      <c r="P38" s="78"/>
      <c r="Q38" s="78"/>
      <c r="R38" s="78"/>
      <c r="S38" s="68"/>
      <c r="T38" s="64"/>
      <c r="U38" s="21"/>
      <c r="V38" s="64"/>
      <c r="W38" s="85"/>
      <c r="X38" s="85"/>
      <c r="AB38" s="64"/>
      <c r="AC38" s="101"/>
      <c r="AD38" s="68"/>
      <c r="AE38" s="68"/>
      <c r="AF38" s="68"/>
      <c r="AO38" s="86"/>
      <c r="AP38" s="87"/>
      <c r="AT38" s="64"/>
      <c r="AU38" s="86"/>
      <c r="AV38" s="88"/>
      <c r="AX38" s="64"/>
    </row>
    <row r="39" spans="14:50" ht="15" customHeight="1">
      <c r="N39" s="97"/>
      <c r="O39" s="98"/>
      <c r="P39" s="78"/>
      <c r="Q39" s="78"/>
      <c r="R39" s="78"/>
      <c r="S39" s="68"/>
      <c r="T39" s="64"/>
      <c r="U39" s="21"/>
      <c r="V39" s="64"/>
      <c r="W39" s="85"/>
      <c r="X39" s="85"/>
      <c r="AB39" s="64"/>
      <c r="AC39" s="101"/>
      <c r="AD39" s="68"/>
      <c r="AE39" s="68"/>
      <c r="AF39" s="68"/>
      <c r="AO39" s="86"/>
      <c r="AP39" s="87"/>
      <c r="AT39" s="64"/>
      <c r="AU39" s="86"/>
      <c r="AV39" s="88"/>
      <c r="AX39" s="64"/>
    </row>
    <row r="40" spans="14:50" ht="15" customHeight="1">
      <c r="N40" s="97"/>
      <c r="O40" s="98"/>
      <c r="P40" s="78"/>
      <c r="Q40" s="78"/>
      <c r="R40" s="78"/>
      <c r="S40" s="68"/>
      <c r="T40" s="64"/>
      <c r="U40" s="21"/>
      <c r="V40" s="64"/>
      <c r="W40" s="85"/>
      <c r="X40" s="85"/>
      <c r="AB40" s="64"/>
      <c r="AC40" s="101"/>
      <c r="AD40" s="68"/>
      <c r="AE40" s="68"/>
      <c r="AF40" s="68"/>
      <c r="AO40" s="86"/>
      <c r="AP40" s="87"/>
      <c r="AT40" s="64"/>
      <c r="AU40" s="86"/>
      <c r="AV40" s="88"/>
      <c r="AX40" s="64"/>
    </row>
    <row r="41" spans="14:50" ht="15" customHeight="1">
      <c r="N41" s="97"/>
      <c r="O41" s="98"/>
      <c r="P41" s="78"/>
      <c r="Q41" s="78"/>
      <c r="R41" s="78"/>
      <c r="S41" s="68"/>
      <c r="T41" s="64"/>
      <c r="U41" s="21"/>
      <c r="V41" s="64"/>
      <c r="W41" s="85"/>
      <c r="X41" s="85"/>
      <c r="AB41" s="64"/>
      <c r="AC41" s="101"/>
      <c r="AD41" s="68"/>
      <c r="AE41" s="68"/>
      <c r="AF41" s="68"/>
      <c r="AO41" s="86"/>
      <c r="AP41" s="87"/>
      <c r="AT41" s="64"/>
      <c r="AU41" s="86"/>
      <c r="AV41" s="88"/>
      <c r="AX41" s="64"/>
    </row>
    <row r="42" spans="14:50" ht="15" customHeight="1">
      <c r="N42" s="97"/>
      <c r="O42" s="98"/>
      <c r="P42" s="78"/>
      <c r="Q42" s="78"/>
      <c r="R42" s="78"/>
      <c r="S42" s="68"/>
      <c r="T42" s="64"/>
      <c r="U42" s="21"/>
      <c r="V42" s="64"/>
      <c r="W42" s="85"/>
      <c r="X42" s="85"/>
      <c r="AB42" s="64"/>
      <c r="AC42" s="101"/>
      <c r="AD42" s="68"/>
      <c r="AE42" s="68"/>
      <c r="AF42" s="68"/>
      <c r="AO42" s="86"/>
      <c r="AP42" s="87"/>
      <c r="AT42" s="64"/>
      <c r="AU42" s="86"/>
      <c r="AV42" s="88"/>
      <c r="AX42" s="64"/>
    </row>
    <row r="43" spans="14:50" ht="15" customHeight="1">
      <c r="N43" s="97"/>
      <c r="O43" s="98"/>
      <c r="P43" s="78"/>
      <c r="Q43" s="78"/>
      <c r="R43" s="78"/>
      <c r="S43" s="68"/>
      <c r="T43" s="64"/>
      <c r="U43" s="64"/>
      <c r="V43" s="64"/>
      <c r="W43" s="85"/>
      <c r="X43" s="85"/>
      <c r="AB43" s="64"/>
      <c r="AC43" s="101"/>
      <c r="AD43" s="68"/>
      <c r="AE43" s="68"/>
      <c r="AF43" s="68"/>
      <c r="AO43" s="86"/>
      <c r="AP43" s="87"/>
      <c r="AT43" s="64"/>
      <c r="AU43" s="86"/>
      <c r="AV43" s="88"/>
      <c r="AX43" s="64"/>
    </row>
    <row r="44" spans="14:50" ht="15" customHeight="1">
      <c r="N44" s="97"/>
      <c r="O44" s="98"/>
      <c r="P44" s="78"/>
      <c r="Q44" s="78"/>
      <c r="R44" s="78"/>
      <c r="S44" s="68"/>
      <c r="T44" s="64"/>
      <c r="U44" s="64"/>
      <c r="V44" s="64"/>
      <c r="W44" s="85"/>
      <c r="X44" s="85"/>
      <c r="AB44" s="64"/>
      <c r="AC44" s="101"/>
      <c r="AD44" s="68"/>
      <c r="AE44" s="68"/>
      <c r="AF44" s="68"/>
      <c r="AO44" s="86"/>
      <c r="AP44" s="87"/>
      <c r="AT44" s="64"/>
      <c r="AU44" s="86"/>
      <c r="AV44" s="88"/>
      <c r="AX44" s="64"/>
    </row>
    <row r="45" spans="14:50" ht="15" customHeight="1">
      <c r="N45" s="97"/>
      <c r="O45" s="98"/>
      <c r="P45" s="78"/>
      <c r="Q45" s="78"/>
      <c r="R45" s="78"/>
      <c r="S45" s="68"/>
      <c r="T45" s="64"/>
      <c r="U45" s="64"/>
      <c r="V45" s="64"/>
      <c r="W45" s="85"/>
      <c r="X45" s="85"/>
      <c r="AB45" s="64"/>
      <c r="AC45" s="101"/>
      <c r="AD45" s="68"/>
      <c r="AE45" s="68"/>
      <c r="AF45" s="68"/>
      <c r="AO45" s="86"/>
      <c r="AP45" s="87"/>
      <c r="AT45" s="64"/>
      <c r="AU45" s="86"/>
      <c r="AV45" s="88"/>
      <c r="AX45" s="64"/>
    </row>
    <row r="46" spans="14:50" ht="15" customHeight="1">
      <c r="N46" s="97"/>
      <c r="O46" s="98"/>
      <c r="P46" s="78"/>
      <c r="Q46" s="78"/>
      <c r="R46" s="78"/>
      <c r="S46" s="68"/>
      <c r="T46" s="64"/>
      <c r="U46" s="64"/>
      <c r="V46" s="64"/>
      <c r="W46" s="85"/>
      <c r="X46" s="85"/>
      <c r="AB46" s="64"/>
      <c r="AC46" s="101"/>
      <c r="AD46" s="68"/>
      <c r="AE46" s="68"/>
      <c r="AF46" s="68"/>
      <c r="AO46" s="86"/>
      <c r="AP46" s="87"/>
      <c r="AT46" s="64"/>
      <c r="AU46" s="86"/>
      <c r="AV46" s="88"/>
      <c r="AX46" s="64"/>
    </row>
    <row r="47" spans="14:50" ht="15" customHeight="1">
      <c r="N47" s="97"/>
      <c r="O47" s="98"/>
      <c r="P47" s="78"/>
      <c r="Q47" s="78"/>
      <c r="R47" s="78"/>
      <c r="S47" s="68"/>
      <c r="T47" s="64"/>
      <c r="U47" s="64"/>
      <c r="V47" s="64"/>
      <c r="W47" s="85"/>
      <c r="X47" s="85"/>
      <c r="AB47" s="64"/>
      <c r="AC47" s="101"/>
      <c r="AD47" s="68"/>
      <c r="AE47" s="68"/>
      <c r="AF47" s="68"/>
      <c r="AO47" s="86"/>
      <c r="AP47" s="87"/>
      <c r="AT47" s="64"/>
      <c r="AU47" s="86"/>
      <c r="AV47" s="88"/>
      <c r="AX47" s="64"/>
    </row>
    <row r="48" spans="14:50" ht="15" customHeight="1">
      <c r="N48" s="97"/>
      <c r="O48" s="98"/>
      <c r="P48" s="78"/>
      <c r="Q48" s="78"/>
      <c r="R48" s="78"/>
      <c r="S48" s="68"/>
      <c r="T48" s="64"/>
      <c r="U48" s="64"/>
      <c r="V48" s="64"/>
      <c r="W48" s="85"/>
      <c r="X48" s="85"/>
      <c r="AB48" s="64"/>
      <c r="AC48" s="101"/>
      <c r="AD48" s="68"/>
      <c r="AE48" s="68"/>
      <c r="AF48" s="68"/>
      <c r="AO48" s="86"/>
      <c r="AP48" s="87"/>
      <c r="AT48" s="64"/>
      <c r="AU48" s="86"/>
      <c r="AV48" s="88"/>
      <c r="AX48" s="64"/>
    </row>
    <row r="49" spans="14:50" ht="15" customHeight="1">
      <c r="N49" s="97"/>
      <c r="O49" s="98"/>
      <c r="P49" s="78"/>
      <c r="Q49" s="78"/>
      <c r="R49" s="78"/>
      <c r="S49" s="68"/>
      <c r="T49" s="64"/>
      <c r="U49" s="64"/>
      <c r="V49" s="64"/>
      <c r="W49" s="85"/>
      <c r="X49" s="85"/>
      <c r="AB49" s="64"/>
      <c r="AC49" s="101"/>
      <c r="AD49" s="68"/>
      <c r="AE49" s="68"/>
      <c r="AF49" s="68"/>
      <c r="AO49" s="86"/>
      <c r="AP49" s="87"/>
      <c r="AT49" s="64"/>
      <c r="AU49" s="86"/>
      <c r="AV49" s="88"/>
      <c r="AX49" s="64"/>
    </row>
    <row r="50" spans="14:50" ht="15" customHeight="1">
      <c r="N50" s="97"/>
      <c r="O50" s="98"/>
      <c r="P50" s="78"/>
      <c r="Q50" s="78"/>
      <c r="R50" s="78"/>
      <c r="S50" s="68"/>
      <c r="T50" s="64"/>
      <c r="U50" s="64"/>
      <c r="V50" s="64"/>
      <c r="W50" s="85"/>
      <c r="X50" s="85"/>
      <c r="AB50" s="64"/>
      <c r="AC50" s="101"/>
      <c r="AD50" s="68"/>
      <c r="AE50" s="68"/>
      <c r="AF50" s="68"/>
      <c r="AO50" s="86"/>
      <c r="AP50" s="87"/>
      <c r="AT50" s="64"/>
      <c r="AU50" s="86"/>
      <c r="AV50" s="88"/>
      <c r="AX50" s="64"/>
    </row>
    <row r="51" spans="14:50" ht="15" customHeight="1">
      <c r="N51" s="97"/>
      <c r="O51" s="98"/>
      <c r="P51" s="78"/>
      <c r="Q51" s="78"/>
      <c r="R51" s="78"/>
      <c r="S51" s="68"/>
      <c r="T51" s="64"/>
      <c r="U51" s="64"/>
      <c r="V51" s="64"/>
      <c r="W51" s="85"/>
      <c r="X51" s="85"/>
      <c r="AB51" s="64"/>
      <c r="AC51" s="101"/>
      <c r="AD51" s="68"/>
      <c r="AE51" s="68"/>
      <c r="AF51" s="68"/>
      <c r="AO51" s="86"/>
      <c r="AP51" s="87"/>
      <c r="AT51" s="64"/>
      <c r="AU51" s="86"/>
      <c r="AV51" s="88"/>
      <c r="AX51" s="64"/>
    </row>
    <row r="52" spans="14:50" ht="15" customHeight="1">
      <c r="N52" s="97"/>
      <c r="O52" s="98"/>
      <c r="P52" s="78"/>
      <c r="Q52" s="78"/>
      <c r="R52" s="78"/>
      <c r="S52" s="68"/>
      <c r="T52" s="64"/>
      <c r="U52" s="64"/>
      <c r="V52" s="64"/>
      <c r="W52" s="85"/>
      <c r="X52" s="85"/>
      <c r="AB52" s="64"/>
      <c r="AC52" s="101"/>
      <c r="AD52" s="68"/>
      <c r="AE52" s="68"/>
      <c r="AF52" s="68"/>
      <c r="AO52" s="86"/>
      <c r="AP52" s="87"/>
      <c r="AT52" s="64"/>
      <c r="AU52" s="86"/>
      <c r="AV52" s="88"/>
      <c r="AX52" s="64"/>
    </row>
    <row r="53" spans="14:50" ht="15" customHeight="1">
      <c r="N53" s="97"/>
      <c r="O53" s="98"/>
      <c r="P53" s="78"/>
      <c r="Q53" s="78"/>
      <c r="R53" s="78"/>
      <c r="S53" s="68"/>
      <c r="T53" s="64"/>
      <c r="U53" s="64"/>
      <c r="V53" s="64"/>
      <c r="W53" s="85"/>
      <c r="X53" s="85"/>
      <c r="AB53" s="64"/>
      <c r="AC53" s="102"/>
      <c r="AD53" s="68"/>
      <c r="AE53" s="68"/>
      <c r="AF53" s="68"/>
      <c r="AO53" s="86"/>
      <c r="AP53" s="87"/>
      <c r="AT53" s="64"/>
      <c r="AU53" s="86"/>
      <c r="AV53" s="88"/>
      <c r="AX53" s="64"/>
    </row>
    <row r="54" spans="14:50" ht="15" customHeight="1">
      <c r="N54" s="97"/>
      <c r="O54" s="98"/>
      <c r="P54" s="78"/>
      <c r="Q54" s="78"/>
      <c r="R54" s="78"/>
      <c r="S54" s="68"/>
      <c r="T54" s="64"/>
      <c r="U54" s="64"/>
      <c r="V54" s="64"/>
      <c r="W54" s="85"/>
      <c r="X54" s="85"/>
      <c r="AB54" s="64"/>
      <c r="AC54" s="102"/>
      <c r="AD54" s="68"/>
      <c r="AE54" s="68"/>
      <c r="AF54" s="68"/>
      <c r="AO54" s="86"/>
      <c r="AP54" s="87"/>
      <c r="AT54" s="64"/>
      <c r="AU54" s="86"/>
      <c r="AV54" s="88"/>
      <c r="AX54" s="64"/>
    </row>
    <row r="55" spans="14:50" ht="15" customHeight="1">
      <c r="N55" s="97"/>
      <c r="O55" s="98"/>
      <c r="P55" s="78"/>
      <c r="Q55" s="78"/>
      <c r="R55" s="78"/>
      <c r="S55" s="68"/>
      <c r="T55" s="64"/>
      <c r="U55" s="64"/>
      <c r="V55" s="64"/>
      <c r="W55" s="85"/>
      <c r="X55" s="85"/>
      <c r="AB55" s="64"/>
      <c r="AC55" s="102"/>
      <c r="AD55" s="68"/>
      <c r="AE55" s="68"/>
      <c r="AF55" s="68"/>
      <c r="AO55" s="86"/>
      <c r="AP55" s="87"/>
      <c r="AT55" s="64"/>
      <c r="AU55" s="86"/>
      <c r="AV55" s="88"/>
      <c r="AX55" s="64"/>
    </row>
    <row r="56" spans="14:50" ht="15" customHeight="1">
      <c r="N56" s="97"/>
      <c r="O56" s="98"/>
      <c r="P56" s="78"/>
      <c r="Q56" s="78"/>
      <c r="R56" s="78"/>
      <c r="S56" s="68"/>
      <c r="T56" s="64"/>
      <c r="U56" s="64"/>
      <c r="V56" s="64"/>
      <c r="W56" s="85"/>
      <c r="X56" s="85"/>
      <c r="AB56" s="64"/>
      <c r="AC56" s="102"/>
      <c r="AD56" s="68"/>
      <c r="AE56" s="68"/>
      <c r="AF56" s="68"/>
      <c r="AO56" s="86"/>
      <c r="AP56" s="87"/>
      <c r="AT56" s="64"/>
      <c r="AU56" s="86"/>
      <c r="AV56" s="88"/>
      <c r="AX56" s="64"/>
    </row>
    <row r="57" spans="14:50" ht="15" customHeight="1">
      <c r="N57" s="97"/>
      <c r="O57" s="98"/>
      <c r="P57" s="78"/>
      <c r="Q57" s="78"/>
      <c r="R57" s="78"/>
      <c r="S57" s="68"/>
      <c r="T57" s="64"/>
      <c r="U57" s="64"/>
      <c r="V57" s="64"/>
      <c r="W57" s="85"/>
      <c r="X57" s="85"/>
      <c r="AB57" s="64"/>
      <c r="AC57" s="102"/>
      <c r="AD57" s="68"/>
      <c r="AE57" s="68"/>
      <c r="AF57" s="68"/>
      <c r="AO57" s="86"/>
      <c r="AP57" s="87"/>
      <c r="AT57" s="64"/>
      <c r="AU57" s="86"/>
      <c r="AV57" s="88"/>
      <c r="AX57" s="64"/>
    </row>
    <row r="58" spans="14:50" ht="15" customHeight="1">
      <c r="N58" s="97"/>
      <c r="O58" s="98"/>
      <c r="P58" s="78"/>
      <c r="Q58" s="78"/>
      <c r="R58" s="78"/>
      <c r="S58" s="68"/>
      <c r="T58" s="64"/>
      <c r="U58" s="64"/>
      <c r="V58" s="64"/>
      <c r="W58" s="85"/>
      <c r="X58" s="85"/>
      <c r="AB58" s="64"/>
      <c r="AC58" s="101"/>
      <c r="AD58" s="68"/>
      <c r="AE58" s="68"/>
      <c r="AF58" s="68"/>
      <c r="AO58" s="86"/>
      <c r="AP58" s="87"/>
      <c r="AT58" s="64"/>
      <c r="AU58" s="86"/>
      <c r="AV58" s="88"/>
      <c r="AX58" s="64"/>
    </row>
    <row r="59" spans="14:50" ht="15" customHeight="1">
      <c r="N59" s="97"/>
      <c r="O59" s="98"/>
      <c r="P59" s="78"/>
      <c r="Q59" s="78"/>
      <c r="R59" s="78"/>
      <c r="S59" s="68"/>
      <c r="T59" s="64"/>
      <c r="U59" s="64"/>
      <c r="V59" s="64"/>
      <c r="W59" s="85"/>
      <c r="X59" s="85"/>
      <c r="AB59" s="64"/>
      <c r="AC59" s="101"/>
      <c r="AD59" s="68"/>
      <c r="AE59" s="68"/>
      <c r="AF59" s="68"/>
      <c r="AO59" s="86"/>
      <c r="AP59" s="87"/>
      <c r="AT59" s="64"/>
      <c r="AU59" s="86"/>
      <c r="AV59" s="88"/>
      <c r="AX59" s="64"/>
    </row>
    <row r="60" spans="14:50" ht="15" customHeight="1">
      <c r="N60" s="97"/>
      <c r="O60" s="98"/>
      <c r="P60" s="78"/>
      <c r="Q60" s="78"/>
      <c r="R60" s="78"/>
      <c r="S60" s="68"/>
      <c r="T60" s="64"/>
      <c r="U60" s="64"/>
      <c r="V60" s="64"/>
      <c r="W60" s="85"/>
      <c r="X60" s="85"/>
      <c r="AB60" s="64"/>
      <c r="AC60" s="101"/>
      <c r="AD60" s="68"/>
      <c r="AE60" s="68"/>
      <c r="AF60" s="68"/>
      <c r="AO60" s="86"/>
      <c r="AP60" s="87"/>
      <c r="AT60" s="64"/>
      <c r="AU60" s="86"/>
      <c r="AV60" s="88"/>
      <c r="AX60" s="64"/>
    </row>
    <row r="61" spans="14:50" ht="15" customHeight="1">
      <c r="N61" s="97"/>
      <c r="O61" s="98"/>
      <c r="P61" s="98"/>
      <c r="Q61" s="78"/>
      <c r="R61" s="78"/>
      <c r="S61" s="78"/>
      <c r="U61" s="64"/>
      <c r="V61" s="64"/>
      <c r="W61" s="85"/>
      <c r="X61" s="85"/>
      <c r="AB61" s="64"/>
      <c r="AC61" s="101"/>
      <c r="AD61" s="68"/>
      <c r="AE61" s="68"/>
      <c r="AF61" s="68"/>
      <c r="AO61" s="86"/>
      <c r="AP61" s="87"/>
      <c r="AT61" s="64"/>
      <c r="AU61" s="86"/>
      <c r="AV61" s="88"/>
      <c r="AX61" s="64"/>
    </row>
    <row r="62" spans="14:50" ht="15" customHeight="1">
      <c r="N62" s="69"/>
      <c r="O62" s="78"/>
      <c r="P62" s="78"/>
      <c r="Q62" s="78"/>
      <c r="R62" s="78"/>
      <c r="S62" s="78"/>
      <c r="V62" s="64"/>
      <c r="X62" s="85"/>
      <c r="AA62" s="86"/>
      <c r="AB62" s="64"/>
      <c r="AC62" s="101"/>
      <c r="AD62" s="68"/>
      <c r="AE62" s="68"/>
      <c r="AF62" s="68"/>
      <c r="AO62" s="86"/>
      <c r="AP62" s="87"/>
      <c r="AT62" s="64"/>
      <c r="AU62" s="86"/>
      <c r="AV62" s="88"/>
      <c r="AX62" s="64"/>
    </row>
    <row r="63" spans="14:50" ht="15" customHeight="1">
      <c r="N63" s="69"/>
      <c r="O63" s="78"/>
      <c r="P63" s="78"/>
      <c r="Q63" s="78"/>
      <c r="R63" s="78"/>
      <c r="S63" s="78"/>
      <c r="V63" s="64"/>
      <c r="X63" s="85"/>
      <c r="AA63" s="86"/>
      <c r="AB63" s="64"/>
      <c r="AO63" s="86"/>
      <c r="AP63" s="87"/>
      <c r="AT63" s="64"/>
      <c r="AU63" s="86"/>
      <c r="AV63" s="88"/>
      <c r="AX63" s="64"/>
    </row>
    <row r="64" spans="14:50" ht="15" customHeight="1">
      <c r="N64" s="69"/>
      <c r="O64" s="78"/>
      <c r="P64" s="78"/>
      <c r="Q64" s="78"/>
      <c r="R64" s="78"/>
      <c r="S64" s="78"/>
      <c r="V64" s="64"/>
      <c r="X64" s="85"/>
      <c r="AA64" s="86"/>
      <c r="AB64" s="64"/>
      <c r="AO64" s="86"/>
      <c r="AP64" s="87"/>
      <c r="AT64" s="64"/>
      <c r="AU64" s="86"/>
      <c r="AV64" s="88"/>
      <c r="AX64" s="64"/>
    </row>
    <row r="65" spans="14:50" ht="15" customHeight="1">
      <c r="N65" s="69"/>
      <c r="O65" s="78"/>
      <c r="P65" s="78"/>
      <c r="Q65" s="78"/>
      <c r="R65" s="78"/>
      <c r="S65" s="78"/>
      <c r="V65" s="64"/>
      <c r="X65" s="85"/>
      <c r="AA65" s="86"/>
      <c r="AB65" s="64"/>
      <c r="AO65" s="86"/>
      <c r="AP65" s="87"/>
      <c r="AT65" s="64"/>
      <c r="AU65" s="86"/>
      <c r="AV65" s="88"/>
      <c r="AX65" s="64"/>
    </row>
    <row r="66" spans="14:50" ht="15" customHeight="1">
      <c r="N66" s="69"/>
      <c r="O66" s="78"/>
      <c r="P66" s="78"/>
      <c r="Q66" s="78"/>
      <c r="R66" s="78"/>
      <c r="S66" s="78"/>
      <c r="V66" s="64"/>
      <c r="X66" s="85"/>
      <c r="AA66" s="86"/>
      <c r="AB66" s="64"/>
      <c r="AO66" s="86"/>
      <c r="AP66" s="87"/>
      <c r="AT66" s="64"/>
      <c r="AU66" s="86"/>
      <c r="AV66" s="88"/>
      <c r="AX66" s="64"/>
    </row>
    <row r="67" spans="14:50" ht="15" customHeight="1">
      <c r="V67" s="64"/>
      <c r="X67" s="85"/>
      <c r="AA67" s="86"/>
      <c r="AB67" s="64"/>
      <c r="AO67" s="86"/>
      <c r="AP67" s="87"/>
      <c r="AT67" s="64"/>
      <c r="AU67" s="86"/>
      <c r="AV67" s="88"/>
      <c r="AX67" s="64"/>
    </row>
    <row r="68" spans="14:50" ht="15" customHeight="1">
      <c r="N68" s="69"/>
      <c r="O68" s="78"/>
      <c r="P68" s="78"/>
      <c r="V68" s="64"/>
      <c r="X68" s="85"/>
      <c r="AA68" s="86"/>
      <c r="AB68" s="64"/>
      <c r="AO68" s="86"/>
      <c r="AP68" s="87"/>
      <c r="AT68" s="64"/>
      <c r="AU68" s="86"/>
      <c r="AV68" s="88"/>
      <c r="AX68" s="64"/>
    </row>
    <row r="69" spans="14:50" ht="15" customHeight="1">
      <c r="N69" s="69"/>
      <c r="O69" s="78"/>
      <c r="P69" s="78"/>
      <c r="V69" s="64"/>
      <c r="X69" s="85"/>
      <c r="AA69" s="86"/>
      <c r="AB69" s="64"/>
      <c r="AO69" s="86"/>
      <c r="AP69" s="87"/>
      <c r="AT69" s="64"/>
      <c r="AU69" s="86"/>
      <c r="AV69" s="88"/>
      <c r="AX69" s="64"/>
    </row>
    <row r="70" spans="14:50" ht="15" customHeight="1">
      <c r="N70" s="69"/>
      <c r="O70" s="78"/>
      <c r="P70" s="78"/>
      <c r="V70" s="64"/>
      <c r="X70" s="85"/>
      <c r="AA70" s="86"/>
      <c r="AB70" s="64"/>
      <c r="AO70" s="86"/>
      <c r="AP70" s="87"/>
      <c r="AT70" s="64"/>
      <c r="AU70" s="86"/>
      <c r="AV70" s="88"/>
      <c r="AX70" s="64"/>
    </row>
    <row r="71" spans="14:50" ht="15" customHeight="1">
      <c r="N71" s="69"/>
      <c r="O71" s="78"/>
      <c r="P71" s="78"/>
      <c r="V71" s="64"/>
      <c r="X71" s="85"/>
      <c r="AA71" s="86"/>
      <c r="AB71" s="64"/>
      <c r="AO71" s="86"/>
      <c r="AP71" s="87"/>
      <c r="AT71" s="64"/>
      <c r="AU71" s="86"/>
      <c r="AV71" s="88"/>
      <c r="AX71" s="64"/>
    </row>
    <row r="72" spans="14:50" ht="15" customHeight="1">
      <c r="N72" s="69"/>
      <c r="O72" s="78"/>
      <c r="P72" s="78"/>
      <c r="V72" s="64"/>
      <c r="X72" s="85"/>
      <c r="AA72" s="86"/>
      <c r="AB72" s="64"/>
      <c r="AO72" s="86"/>
      <c r="AP72" s="87"/>
      <c r="AT72" s="64"/>
      <c r="AU72" s="86"/>
      <c r="AV72" s="88"/>
      <c r="AX72" s="64"/>
    </row>
    <row r="73" spans="14:50" ht="15" customHeight="1">
      <c r="N73" s="69"/>
      <c r="O73" s="78"/>
      <c r="P73" s="78"/>
      <c r="V73" s="64"/>
      <c r="X73" s="85"/>
      <c r="AA73" s="86"/>
      <c r="AB73" s="64"/>
      <c r="AO73" s="86"/>
      <c r="AP73" s="87"/>
      <c r="AT73" s="64"/>
      <c r="AU73" s="86"/>
      <c r="AV73" s="88"/>
      <c r="AX73" s="64"/>
    </row>
    <row r="74" spans="14:50" ht="15" customHeight="1">
      <c r="N74" s="69"/>
      <c r="O74" s="78"/>
      <c r="P74" s="78"/>
      <c r="V74" s="64"/>
      <c r="X74" s="85"/>
      <c r="AA74" s="86"/>
      <c r="AB74" s="64"/>
      <c r="AO74" s="86"/>
      <c r="AP74" s="87"/>
      <c r="AT74" s="64"/>
      <c r="AU74" s="86"/>
      <c r="AV74" s="88"/>
      <c r="AX74" s="64"/>
    </row>
    <row r="75" spans="14:50" ht="15" customHeight="1">
      <c r="N75" s="69"/>
      <c r="O75" s="78"/>
      <c r="P75" s="78"/>
      <c r="V75" s="64"/>
      <c r="X75" s="85"/>
      <c r="AA75" s="86"/>
      <c r="AB75" s="64"/>
      <c r="AO75" s="86"/>
      <c r="AP75" s="87"/>
      <c r="AT75" s="64"/>
      <c r="AU75" s="86"/>
      <c r="AV75" s="88"/>
      <c r="AX75" s="64"/>
    </row>
    <row r="76" spans="14:50" ht="15" customHeight="1">
      <c r="N76" s="69"/>
      <c r="O76" s="78"/>
      <c r="P76" s="78"/>
      <c r="V76" s="64"/>
      <c r="X76" s="85"/>
      <c r="AA76" s="86"/>
      <c r="AB76" s="64"/>
      <c r="AO76" s="86"/>
      <c r="AP76" s="87"/>
      <c r="AT76" s="64"/>
      <c r="AU76" s="86"/>
      <c r="AV76" s="88"/>
      <c r="AX76" s="64"/>
    </row>
    <row r="77" spans="14:50" ht="15" customHeight="1">
      <c r="N77" s="69"/>
      <c r="O77" s="78"/>
      <c r="P77" s="78"/>
      <c r="V77" s="64"/>
      <c r="X77" s="85"/>
      <c r="AA77" s="86"/>
      <c r="AB77" s="64"/>
      <c r="AO77" s="86"/>
      <c r="AP77" s="87"/>
      <c r="AT77" s="64"/>
      <c r="AU77" s="86"/>
      <c r="AV77" s="88"/>
      <c r="AX77" s="64"/>
    </row>
    <row r="78" spans="14:50" ht="15" customHeight="1">
      <c r="N78" s="69"/>
      <c r="O78" s="78"/>
      <c r="P78" s="78"/>
      <c r="V78" s="64"/>
      <c r="X78" s="85"/>
      <c r="AA78" s="86"/>
      <c r="AB78" s="64"/>
      <c r="AO78" s="86"/>
      <c r="AP78" s="87"/>
      <c r="AT78" s="64"/>
      <c r="AU78" s="86"/>
      <c r="AV78" s="88"/>
      <c r="AX78" s="64"/>
    </row>
    <row r="79" spans="14:50" ht="15" customHeight="1">
      <c r="N79" s="69"/>
      <c r="O79" s="78"/>
      <c r="P79" s="78"/>
      <c r="V79" s="64"/>
      <c r="X79" s="85"/>
      <c r="AA79" s="86"/>
      <c r="AB79" s="64"/>
      <c r="AO79" s="86"/>
      <c r="AP79" s="87"/>
      <c r="AT79" s="64"/>
      <c r="AU79" s="86"/>
      <c r="AV79" s="88"/>
      <c r="AX79" s="64"/>
    </row>
    <row r="80" spans="14:50" ht="15" customHeight="1">
      <c r="N80" s="69"/>
      <c r="O80" s="78"/>
      <c r="P80" s="78"/>
      <c r="Q80" s="78"/>
    </row>
    <row r="81" spans="14:17" ht="15" customHeight="1">
      <c r="N81" s="69"/>
      <c r="O81" s="78"/>
      <c r="P81" s="78"/>
      <c r="Q81" s="78"/>
    </row>
    <row r="82" spans="14:17" ht="15" customHeight="1">
      <c r="N82" s="69"/>
      <c r="O82" s="78"/>
      <c r="P82" s="78"/>
      <c r="Q82" s="78"/>
    </row>
    <row r="83" spans="14:17" ht="15" customHeight="1">
      <c r="N83" s="69"/>
      <c r="O83" s="78"/>
      <c r="P83" s="78"/>
      <c r="Q83" s="78"/>
    </row>
    <row r="84" spans="14:17" ht="15" customHeight="1">
      <c r="N84" s="69"/>
      <c r="O84" s="78"/>
      <c r="P84" s="78"/>
      <c r="Q84" s="78"/>
    </row>
    <row r="85" spans="14:17" ht="15" customHeight="1">
      <c r="N85" s="69"/>
      <c r="O85" s="78"/>
      <c r="P85" s="78"/>
      <c r="Q85" s="78"/>
    </row>
    <row r="86" spans="14:17" ht="15" customHeight="1">
      <c r="N86" s="69"/>
      <c r="O86" s="78"/>
      <c r="P86" s="78"/>
      <c r="Q86" s="78"/>
    </row>
    <row r="87" spans="14:17" ht="15" customHeight="1">
      <c r="N87" s="69"/>
      <c r="O87" s="78"/>
      <c r="P87" s="78"/>
      <c r="Q87" s="78"/>
    </row>
    <row r="88" spans="14:17" ht="15" customHeight="1">
      <c r="N88" s="69"/>
      <c r="O88" s="78"/>
      <c r="P88" s="78"/>
      <c r="Q88" s="78"/>
    </row>
    <row r="89" spans="14:17" ht="15" customHeight="1">
      <c r="N89" s="69"/>
      <c r="O89" s="78"/>
      <c r="P89" s="78"/>
      <c r="Q89" s="78"/>
    </row>
    <row r="90" spans="14:17" ht="15" customHeight="1">
      <c r="N90" s="69"/>
      <c r="O90" s="78"/>
      <c r="P90" s="78"/>
      <c r="Q90" s="78"/>
    </row>
    <row r="91" spans="14:17" ht="15" customHeight="1">
      <c r="N91" s="69"/>
      <c r="O91" s="78"/>
      <c r="P91" s="78"/>
      <c r="Q91" s="78"/>
    </row>
    <row r="92" spans="14:17" ht="15" customHeight="1">
      <c r="N92" s="69"/>
      <c r="O92" s="78"/>
      <c r="P92" s="78"/>
      <c r="Q92" s="78"/>
    </row>
    <row r="93" spans="14:17" ht="15" customHeight="1">
      <c r="N93" s="69"/>
      <c r="O93" s="78"/>
      <c r="P93" s="78"/>
      <c r="Q93" s="78"/>
    </row>
    <row r="94" spans="14:17" ht="15" customHeight="1">
      <c r="N94" s="69"/>
      <c r="O94" s="78"/>
      <c r="P94" s="78"/>
      <c r="Q94" s="78"/>
    </row>
    <row r="95" spans="14:17" ht="15" customHeight="1">
      <c r="N95" s="69"/>
      <c r="O95" s="78"/>
      <c r="P95" s="78"/>
      <c r="Q95" s="78"/>
    </row>
    <row r="96" spans="14:17" ht="15" customHeight="1">
      <c r="N96" s="69"/>
      <c r="O96" s="78"/>
      <c r="P96" s="78"/>
      <c r="Q96" s="78"/>
    </row>
    <row r="97" spans="14:17" ht="15" customHeight="1">
      <c r="N97" s="69"/>
      <c r="O97" s="78"/>
      <c r="P97" s="78"/>
      <c r="Q97" s="78"/>
    </row>
    <row r="98" spans="14:17" ht="15" customHeight="1">
      <c r="N98" s="69"/>
      <c r="O98" s="78"/>
      <c r="P98" s="78"/>
      <c r="Q98" s="78"/>
    </row>
    <row r="99" spans="14:17" ht="15" customHeight="1">
      <c r="N99" s="69"/>
      <c r="O99" s="78"/>
      <c r="P99" s="78"/>
      <c r="Q99" s="78"/>
    </row>
    <row r="100" spans="14:17" ht="15" customHeight="1">
      <c r="N100" s="69"/>
      <c r="O100" s="78"/>
      <c r="P100" s="78"/>
      <c r="Q100" s="78"/>
    </row>
    <row r="101" spans="14:17" ht="15" customHeight="1">
      <c r="N101" s="69"/>
      <c r="O101" s="78"/>
      <c r="P101" s="78"/>
      <c r="Q101" s="78"/>
    </row>
    <row r="102" spans="14:17" ht="15" customHeight="1">
      <c r="N102" s="69"/>
      <c r="O102" s="78"/>
      <c r="P102" s="78"/>
      <c r="Q102" s="78"/>
    </row>
    <row r="103" spans="14:17" ht="15" customHeight="1">
      <c r="N103" s="69"/>
      <c r="O103" s="78"/>
      <c r="P103" s="78"/>
      <c r="Q103" s="78"/>
    </row>
    <row r="104" spans="14:17" ht="15" customHeight="1">
      <c r="N104" s="69"/>
      <c r="O104" s="78"/>
      <c r="P104" s="78"/>
      <c r="Q104" s="78"/>
    </row>
    <row r="105" spans="14:17" ht="15" customHeight="1">
      <c r="N105" s="69"/>
      <c r="O105" s="78"/>
      <c r="P105" s="78"/>
      <c r="Q105" s="78"/>
    </row>
    <row r="106" spans="14:17" ht="15" customHeight="1">
      <c r="N106" s="69"/>
      <c r="O106" s="78"/>
      <c r="P106" s="78"/>
      <c r="Q106" s="78"/>
    </row>
    <row r="107" spans="14:17" ht="15" customHeight="1">
      <c r="N107" s="69"/>
      <c r="O107" s="78"/>
      <c r="P107" s="78"/>
      <c r="Q107" s="78"/>
    </row>
    <row r="108" spans="14:17" ht="15" customHeight="1">
      <c r="N108" s="69"/>
      <c r="O108" s="78"/>
      <c r="P108" s="78"/>
      <c r="Q108" s="78"/>
    </row>
    <row r="109" spans="14:17" ht="15" customHeight="1">
      <c r="N109" s="69"/>
      <c r="O109" s="78"/>
      <c r="P109" s="78"/>
      <c r="Q109" s="78"/>
    </row>
    <row r="110" spans="14:17" ht="15" customHeight="1">
      <c r="N110" s="69"/>
      <c r="O110" s="78"/>
      <c r="P110" s="78"/>
      <c r="Q110" s="78"/>
    </row>
    <row r="111" spans="14:17" ht="15" customHeight="1">
      <c r="N111" s="69"/>
      <c r="O111" s="78"/>
      <c r="P111" s="78"/>
      <c r="Q111" s="78"/>
    </row>
    <row r="112" spans="14:17" ht="15" customHeight="1">
      <c r="N112" s="69"/>
      <c r="O112" s="78"/>
      <c r="P112" s="78"/>
      <c r="Q112" s="78"/>
    </row>
    <row r="113" spans="14:17" ht="15" customHeight="1">
      <c r="N113" s="69"/>
      <c r="O113" s="78"/>
      <c r="P113" s="78"/>
      <c r="Q113" s="78"/>
    </row>
    <row r="114" spans="14:17" ht="15" customHeight="1">
      <c r="N114" s="69"/>
      <c r="O114" s="78"/>
      <c r="P114" s="78"/>
      <c r="Q114" s="78"/>
    </row>
    <row r="115" spans="14:17" ht="15" customHeight="1">
      <c r="N115" s="69"/>
      <c r="O115" s="78"/>
      <c r="P115" s="78"/>
      <c r="Q115" s="78"/>
    </row>
    <row r="116" spans="14:17" ht="15" customHeight="1">
      <c r="N116" s="69"/>
      <c r="O116" s="78"/>
      <c r="P116" s="78"/>
      <c r="Q116" s="78"/>
    </row>
    <row r="117" spans="14:17" ht="15" customHeight="1">
      <c r="N117" s="69"/>
      <c r="O117" s="78"/>
      <c r="P117" s="78"/>
      <c r="Q117" s="78"/>
    </row>
    <row r="118" spans="14:17" ht="15" customHeight="1">
      <c r="N118" s="69"/>
      <c r="O118" s="78"/>
      <c r="P118" s="78"/>
      <c r="Q118" s="78"/>
    </row>
    <row r="119" spans="14:17" ht="15" customHeight="1">
      <c r="N119" s="69"/>
      <c r="O119" s="78"/>
      <c r="P119" s="78"/>
      <c r="Q119" s="78"/>
    </row>
    <row r="120" spans="14:17" ht="15" customHeight="1">
      <c r="N120" s="69"/>
      <c r="O120" s="78"/>
      <c r="P120" s="78"/>
      <c r="Q120" s="78"/>
    </row>
    <row r="121" spans="14:17" ht="15" customHeight="1">
      <c r="N121" s="69"/>
      <c r="O121" s="78"/>
      <c r="P121" s="78"/>
      <c r="Q121" s="78"/>
    </row>
    <row r="122" spans="14:17" ht="15" customHeight="1">
      <c r="N122" s="69"/>
      <c r="O122" s="78"/>
      <c r="P122" s="78"/>
      <c r="Q122" s="78"/>
    </row>
    <row r="123" spans="14:17" ht="15" customHeight="1">
      <c r="N123" s="69"/>
      <c r="O123" s="78"/>
      <c r="P123" s="78"/>
      <c r="Q123" s="78"/>
    </row>
    <row r="124" spans="14:17" ht="15" customHeight="1">
      <c r="N124" s="69"/>
      <c r="O124" s="78"/>
      <c r="P124" s="78"/>
      <c r="Q124" s="78"/>
    </row>
    <row r="125" spans="14:17" ht="15" customHeight="1">
      <c r="N125" s="69"/>
      <c r="O125" s="78"/>
      <c r="P125" s="78"/>
      <c r="Q125" s="78"/>
    </row>
    <row r="126" spans="14:17" ht="15" customHeight="1">
      <c r="N126" s="69"/>
      <c r="O126" s="78"/>
      <c r="P126" s="78"/>
      <c r="Q126" s="78"/>
    </row>
    <row r="127" spans="14:17" ht="15" customHeight="1">
      <c r="N127" s="69"/>
      <c r="O127" s="78"/>
      <c r="P127" s="78"/>
      <c r="Q127" s="78"/>
    </row>
    <row r="128" spans="14:17" ht="15" customHeight="1">
      <c r="N128" s="69"/>
      <c r="O128" s="78"/>
      <c r="P128" s="78"/>
      <c r="Q128" s="78"/>
    </row>
    <row r="129" spans="14:17" ht="15" customHeight="1">
      <c r="N129" s="69"/>
      <c r="O129" s="78"/>
      <c r="P129" s="78"/>
      <c r="Q129" s="78"/>
    </row>
    <row r="130" spans="14:17" ht="15" customHeight="1">
      <c r="N130" s="69"/>
      <c r="O130" s="78"/>
      <c r="P130" s="78"/>
      <c r="Q130" s="78"/>
    </row>
    <row r="131" spans="14:17" ht="15" customHeight="1">
      <c r="N131" s="69"/>
      <c r="O131" s="78"/>
      <c r="P131" s="78"/>
      <c r="Q131" s="78"/>
    </row>
    <row r="132" spans="14:17" ht="15" customHeight="1">
      <c r="N132" s="69"/>
      <c r="O132" s="78"/>
      <c r="P132" s="78"/>
      <c r="Q132" s="78"/>
    </row>
    <row r="133" spans="14:17" ht="15" customHeight="1">
      <c r="N133" s="69"/>
      <c r="O133" s="78"/>
      <c r="P133" s="78"/>
      <c r="Q133" s="78"/>
    </row>
    <row r="134" spans="14:17" ht="15" customHeight="1">
      <c r="N134" s="69"/>
      <c r="O134" s="78"/>
      <c r="P134" s="78"/>
      <c r="Q134" s="78"/>
    </row>
    <row r="135" spans="14:17" ht="15" customHeight="1">
      <c r="N135" s="69"/>
      <c r="O135" s="78"/>
      <c r="P135" s="78"/>
      <c r="Q135" s="78"/>
    </row>
    <row r="136" spans="14:17" ht="15" customHeight="1">
      <c r="N136" s="69"/>
      <c r="O136" s="78"/>
      <c r="P136" s="78"/>
      <c r="Q136" s="78"/>
    </row>
    <row r="137" spans="14:17" ht="15" customHeight="1">
      <c r="N137" s="69"/>
      <c r="O137" s="78"/>
      <c r="P137" s="78"/>
      <c r="Q137" s="78"/>
    </row>
    <row r="138" spans="14:17" ht="15" customHeight="1">
      <c r="N138" s="69"/>
      <c r="O138" s="78"/>
      <c r="P138" s="78"/>
      <c r="Q138" s="78"/>
    </row>
    <row r="139" spans="14:17" ht="15" customHeight="1">
      <c r="N139" s="69"/>
      <c r="O139" s="78"/>
      <c r="P139" s="78"/>
      <c r="Q139" s="78"/>
    </row>
    <row r="140" spans="14:17" ht="15" customHeight="1">
      <c r="N140" s="69"/>
      <c r="O140" s="78"/>
      <c r="P140" s="78"/>
      <c r="Q140" s="78"/>
    </row>
    <row r="141" spans="14:17" ht="15" customHeight="1">
      <c r="N141" s="69"/>
      <c r="O141" s="78"/>
      <c r="P141" s="78"/>
      <c r="Q141" s="78"/>
    </row>
    <row r="142" spans="14:17" ht="15" customHeight="1">
      <c r="N142" s="69"/>
      <c r="O142" s="78"/>
      <c r="P142" s="78"/>
      <c r="Q142" s="78"/>
    </row>
    <row r="143" spans="14:17" ht="15" customHeight="1">
      <c r="N143" s="69"/>
      <c r="O143" s="78"/>
      <c r="P143" s="78"/>
      <c r="Q143" s="78"/>
    </row>
    <row r="144" spans="14:17" ht="15" customHeight="1">
      <c r="N144" s="69"/>
      <c r="O144" s="78"/>
      <c r="P144" s="78"/>
      <c r="Q144" s="78"/>
    </row>
    <row r="145" spans="14:17" ht="15" customHeight="1">
      <c r="N145" s="69"/>
      <c r="O145" s="78"/>
      <c r="P145" s="78"/>
      <c r="Q145" s="78"/>
    </row>
    <row r="146" spans="14:17" ht="15" customHeight="1">
      <c r="N146" s="69"/>
      <c r="O146" s="78"/>
      <c r="P146" s="78"/>
      <c r="Q146" s="78"/>
    </row>
    <row r="147" spans="14:17" ht="15" customHeight="1">
      <c r="N147" s="69"/>
      <c r="O147" s="78"/>
      <c r="P147" s="78"/>
      <c r="Q147" s="78"/>
    </row>
    <row r="148" spans="14:17" ht="15" customHeight="1">
      <c r="N148" s="69"/>
      <c r="O148" s="78"/>
      <c r="P148" s="78"/>
      <c r="Q148" s="78"/>
    </row>
    <row r="149" spans="14:17" ht="15" customHeight="1">
      <c r="N149" s="69"/>
      <c r="O149" s="78"/>
      <c r="P149" s="78"/>
      <c r="Q149" s="78"/>
    </row>
    <row r="150" spans="14:17" ht="15" customHeight="1">
      <c r="N150" s="69"/>
      <c r="O150" s="78"/>
      <c r="P150" s="78"/>
      <c r="Q150" s="78"/>
    </row>
    <row r="151" spans="14:17" ht="15" customHeight="1">
      <c r="N151" s="69"/>
      <c r="O151" s="78"/>
      <c r="P151" s="78"/>
      <c r="Q151" s="78"/>
    </row>
    <row r="152" spans="14:17" ht="15" customHeight="1">
      <c r="N152" s="69"/>
      <c r="O152" s="78"/>
      <c r="P152" s="78"/>
      <c r="Q152" s="78"/>
    </row>
    <row r="153" spans="14:17" ht="15" customHeight="1">
      <c r="N153" s="69"/>
      <c r="O153" s="78"/>
      <c r="P153" s="78"/>
      <c r="Q153" s="78"/>
    </row>
    <row r="154" spans="14:17" ht="15" customHeight="1">
      <c r="N154" s="69"/>
      <c r="O154" s="78"/>
      <c r="P154" s="78"/>
      <c r="Q154" s="78"/>
    </row>
    <row r="155" spans="14:17" ht="15" customHeight="1">
      <c r="N155" s="69"/>
      <c r="O155" s="78"/>
      <c r="P155" s="78"/>
      <c r="Q155" s="78"/>
    </row>
    <row r="156" spans="14:17" ht="15" customHeight="1">
      <c r="N156" s="69"/>
      <c r="O156" s="78"/>
      <c r="P156" s="78"/>
      <c r="Q156" s="78"/>
    </row>
    <row r="157" spans="14:17" ht="15" customHeight="1">
      <c r="N157" s="69"/>
      <c r="O157" s="78"/>
      <c r="P157" s="78"/>
      <c r="Q157" s="78"/>
    </row>
    <row r="158" spans="14:17" ht="15" customHeight="1">
      <c r="N158" s="69"/>
      <c r="O158" s="78"/>
      <c r="P158" s="78"/>
      <c r="Q158" s="78"/>
    </row>
    <row r="159" spans="14:17" ht="15" customHeight="1">
      <c r="N159" s="69"/>
      <c r="O159" s="78"/>
      <c r="P159" s="78"/>
      <c r="Q159" s="78"/>
    </row>
    <row r="160" spans="14:17" ht="15" customHeight="1">
      <c r="N160" s="69"/>
      <c r="O160" s="78"/>
      <c r="P160" s="78"/>
      <c r="Q160" s="78"/>
    </row>
    <row r="161" spans="14:17" ht="15" customHeight="1">
      <c r="N161" s="69"/>
      <c r="O161" s="78"/>
      <c r="P161" s="78"/>
      <c r="Q161" s="78"/>
    </row>
    <row r="162" spans="14:17" ht="15" customHeight="1">
      <c r="N162" s="69"/>
      <c r="O162" s="78"/>
      <c r="P162" s="78"/>
      <c r="Q162" s="78"/>
    </row>
    <row r="163" spans="14:17" ht="15" customHeight="1">
      <c r="N163" s="69"/>
      <c r="O163" s="78"/>
      <c r="P163" s="78"/>
      <c r="Q163" s="78"/>
    </row>
    <row r="164" spans="14:17" ht="15" customHeight="1">
      <c r="N164" s="69"/>
      <c r="O164" s="78"/>
      <c r="P164" s="78"/>
      <c r="Q164" s="78"/>
    </row>
    <row r="165" spans="14:17" ht="15" customHeight="1">
      <c r="N165" s="69"/>
      <c r="O165" s="78"/>
      <c r="P165" s="78"/>
      <c r="Q165" s="78"/>
    </row>
    <row r="166" spans="14:17" ht="15" customHeight="1">
      <c r="N166" s="69"/>
      <c r="O166" s="78"/>
      <c r="P166" s="78"/>
      <c r="Q166" s="78"/>
    </row>
    <row r="167" spans="14:17" ht="15" customHeight="1">
      <c r="N167" s="69"/>
      <c r="O167" s="78"/>
      <c r="P167" s="78"/>
      <c r="Q167" s="78"/>
    </row>
    <row r="168" spans="14:17" ht="15" customHeight="1">
      <c r="N168" s="69"/>
      <c r="O168" s="78"/>
      <c r="P168" s="78"/>
      <c r="Q168" s="78"/>
    </row>
    <row r="169" spans="14:17" ht="15" customHeight="1">
      <c r="N169" s="69"/>
      <c r="O169" s="78"/>
      <c r="P169" s="78"/>
      <c r="Q169" s="78"/>
    </row>
    <row r="170" spans="14:17" ht="15" customHeight="1">
      <c r="N170" s="69"/>
      <c r="O170" s="78"/>
      <c r="P170" s="78"/>
      <c r="Q170" s="78"/>
    </row>
    <row r="171" spans="14:17" ht="15" customHeight="1">
      <c r="N171" s="69"/>
      <c r="O171" s="78"/>
      <c r="P171" s="78"/>
      <c r="Q171" s="78"/>
    </row>
    <row r="172" spans="14:17" ht="15" customHeight="1">
      <c r="N172" s="69"/>
      <c r="O172" s="78"/>
      <c r="P172" s="78"/>
      <c r="Q172" s="78"/>
    </row>
    <row r="173" spans="14:17" ht="15" customHeight="1">
      <c r="N173" s="69"/>
      <c r="O173" s="78"/>
      <c r="P173" s="78"/>
      <c r="Q173" s="78"/>
    </row>
    <row r="174" spans="14:17" ht="15" customHeight="1">
      <c r="N174" s="69"/>
      <c r="O174" s="78"/>
      <c r="P174" s="78"/>
      <c r="Q174" s="78"/>
    </row>
    <row r="175" spans="14:17" ht="15" customHeight="1">
      <c r="N175" s="69"/>
      <c r="O175" s="78"/>
      <c r="P175" s="78"/>
      <c r="Q175" s="78"/>
    </row>
    <row r="176" spans="14:17" ht="15" customHeight="1">
      <c r="N176" s="69"/>
      <c r="O176" s="78"/>
      <c r="P176" s="78"/>
      <c r="Q176" s="78"/>
    </row>
    <row r="177" spans="14:17" ht="15" customHeight="1">
      <c r="N177" s="69"/>
      <c r="O177" s="78"/>
      <c r="P177" s="78"/>
      <c r="Q177" s="78"/>
    </row>
    <row r="178" spans="14:17" ht="15" customHeight="1">
      <c r="N178" s="69"/>
      <c r="O178" s="78"/>
      <c r="P178" s="78"/>
      <c r="Q178" s="78"/>
    </row>
    <row r="179" spans="14:17" ht="15" customHeight="1">
      <c r="N179" s="69"/>
      <c r="O179" s="78"/>
      <c r="P179" s="78"/>
      <c r="Q179" s="78"/>
    </row>
    <row r="180" spans="14:17" ht="15" customHeight="1">
      <c r="N180" s="69"/>
      <c r="O180" s="78"/>
      <c r="P180" s="78"/>
      <c r="Q180" s="78"/>
    </row>
    <row r="181" spans="14:17" ht="15" customHeight="1">
      <c r="N181" s="69"/>
      <c r="O181" s="78"/>
      <c r="P181" s="78"/>
      <c r="Q181" s="78"/>
    </row>
    <row r="182" spans="14:17" ht="15" customHeight="1">
      <c r="N182" s="69"/>
      <c r="O182" s="78"/>
      <c r="P182" s="78"/>
      <c r="Q182" s="78"/>
    </row>
    <row r="183" spans="14:17" ht="15" customHeight="1">
      <c r="N183" s="69"/>
      <c r="O183" s="78"/>
      <c r="P183" s="78"/>
      <c r="Q183" s="78"/>
    </row>
    <row r="184" spans="14:17" ht="15" customHeight="1">
      <c r="N184" s="69"/>
      <c r="O184" s="78"/>
      <c r="P184" s="78"/>
      <c r="Q184" s="78"/>
    </row>
    <row r="185" spans="14:17" ht="15" customHeight="1">
      <c r="N185" s="69"/>
      <c r="O185" s="78"/>
      <c r="P185" s="78"/>
      <c r="Q185" s="78"/>
    </row>
    <row r="186" spans="14:17" ht="15" customHeight="1">
      <c r="N186" s="69"/>
      <c r="O186" s="78"/>
      <c r="P186" s="78"/>
      <c r="Q186" s="78"/>
    </row>
    <row r="187" spans="14:17" ht="15" customHeight="1">
      <c r="N187" s="69"/>
      <c r="O187" s="78"/>
      <c r="P187" s="78"/>
      <c r="Q187" s="78"/>
    </row>
    <row r="188" spans="14:17" ht="15" customHeight="1">
      <c r="N188" s="69"/>
      <c r="O188" s="78"/>
      <c r="P188" s="78"/>
      <c r="Q188" s="78"/>
    </row>
    <row r="189" spans="14:17" ht="15" customHeight="1">
      <c r="N189" s="69"/>
      <c r="O189" s="78"/>
      <c r="P189" s="78"/>
      <c r="Q189" s="78"/>
    </row>
    <row r="190" spans="14:17" ht="15" customHeight="1">
      <c r="N190" s="69"/>
      <c r="O190" s="78"/>
      <c r="P190" s="78"/>
      <c r="Q190" s="78"/>
    </row>
    <row r="191" spans="14:17" ht="15" customHeight="1">
      <c r="N191" s="69"/>
      <c r="O191" s="78"/>
      <c r="P191" s="78"/>
      <c r="Q191" s="78"/>
    </row>
    <row r="192" spans="14:17" ht="15" customHeight="1">
      <c r="N192" s="69"/>
      <c r="O192" s="78"/>
      <c r="P192" s="78"/>
      <c r="Q192" s="78"/>
    </row>
    <row r="193" spans="14:17" ht="15" customHeight="1">
      <c r="N193" s="69"/>
      <c r="O193" s="78"/>
      <c r="P193" s="78"/>
      <c r="Q193" s="78"/>
    </row>
    <row r="194" spans="14:17" ht="15" customHeight="1">
      <c r="N194" s="69"/>
      <c r="O194" s="78"/>
      <c r="P194" s="78"/>
      <c r="Q194" s="78"/>
    </row>
    <row r="195" spans="14:17" ht="15" customHeight="1">
      <c r="N195" s="69"/>
      <c r="O195" s="78"/>
      <c r="P195" s="78"/>
      <c r="Q195" s="78"/>
    </row>
    <row r="196" spans="14:17" ht="15" customHeight="1">
      <c r="N196" s="69"/>
      <c r="O196" s="78"/>
      <c r="P196" s="78"/>
      <c r="Q196" s="78"/>
    </row>
    <row r="197" spans="14:17" ht="15" customHeight="1">
      <c r="N197" s="69"/>
      <c r="O197" s="78"/>
      <c r="P197" s="78"/>
      <c r="Q197" s="78"/>
    </row>
    <row r="198" spans="14:17" ht="15" customHeight="1">
      <c r="N198" s="69"/>
      <c r="O198" s="78"/>
      <c r="P198" s="78"/>
      <c r="Q198" s="78"/>
    </row>
    <row r="199" spans="14:17" ht="15" customHeight="1">
      <c r="N199" s="69"/>
      <c r="O199" s="78"/>
      <c r="P199" s="78"/>
      <c r="Q199" s="78"/>
    </row>
    <row r="200" spans="14:17" ht="15" customHeight="1">
      <c r="N200" s="69"/>
      <c r="O200" s="78"/>
      <c r="P200" s="78"/>
      <c r="Q200" s="78"/>
    </row>
    <row r="201" spans="14:17" ht="15" customHeight="1">
      <c r="N201" s="69"/>
      <c r="O201" s="78"/>
      <c r="P201" s="78"/>
      <c r="Q201" s="78"/>
    </row>
    <row r="202" spans="14:17" ht="15" customHeight="1">
      <c r="N202" s="69"/>
      <c r="O202" s="78"/>
      <c r="P202" s="78"/>
      <c r="Q202" s="78"/>
    </row>
    <row r="203" spans="14:17" ht="15" customHeight="1">
      <c r="N203" s="69"/>
      <c r="O203" s="78"/>
      <c r="P203" s="78"/>
      <c r="Q203" s="78"/>
    </row>
    <row r="204" spans="14:17" ht="15" customHeight="1">
      <c r="N204" s="69"/>
      <c r="O204" s="78"/>
      <c r="P204" s="78"/>
      <c r="Q204" s="78"/>
    </row>
    <row r="205" spans="14:17" ht="15" customHeight="1">
      <c r="N205" s="69"/>
      <c r="O205" s="78"/>
      <c r="P205" s="78"/>
      <c r="Q205" s="78"/>
    </row>
    <row r="206" spans="14:17" ht="15" customHeight="1">
      <c r="N206" s="69"/>
      <c r="O206" s="78"/>
      <c r="P206" s="78"/>
      <c r="Q206" s="78"/>
    </row>
    <row r="207" spans="14:17" ht="15" customHeight="1">
      <c r="N207" s="69"/>
      <c r="O207" s="78"/>
      <c r="P207" s="78"/>
      <c r="Q207" s="78"/>
    </row>
    <row r="208" spans="14:17" ht="15" customHeight="1">
      <c r="N208" s="69"/>
      <c r="O208" s="78"/>
      <c r="P208" s="78"/>
      <c r="Q208" s="78"/>
    </row>
    <row r="209" spans="14:17" ht="15" customHeight="1">
      <c r="N209" s="69"/>
      <c r="O209" s="78"/>
      <c r="P209" s="78"/>
      <c r="Q209" s="78"/>
    </row>
    <row r="210" spans="14:17" ht="15" customHeight="1">
      <c r="N210" s="69"/>
      <c r="O210" s="78"/>
      <c r="P210" s="78"/>
      <c r="Q210" s="78"/>
    </row>
    <row r="211" spans="14:17" ht="15" customHeight="1">
      <c r="N211" s="69"/>
      <c r="O211" s="78"/>
      <c r="P211" s="78"/>
      <c r="Q211" s="78"/>
    </row>
    <row r="212" spans="14:17" ht="15" customHeight="1">
      <c r="N212" s="69"/>
      <c r="O212" s="78"/>
      <c r="P212" s="78"/>
      <c r="Q212" s="78"/>
    </row>
    <row r="213" spans="14:17" ht="15" customHeight="1">
      <c r="N213" s="69"/>
      <c r="O213" s="78"/>
      <c r="P213" s="78"/>
      <c r="Q213" s="78"/>
    </row>
    <row r="214" spans="14:17" ht="15" customHeight="1">
      <c r="N214" s="69"/>
      <c r="O214" s="78"/>
      <c r="P214" s="78"/>
      <c r="Q214" s="78"/>
    </row>
    <row r="215" spans="14:17" ht="15" customHeight="1">
      <c r="N215" s="69"/>
      <c r="O215" s="78"/>
      <c r="P215" s="78"/>
      <c r="Q215" s="78"/>
    </row>
    <row r="216" spans="14:17" ht="15" customHeight="1">
      <c r="N216" s="69"/>
      <c r="O216" s="78"/>
      <c r="P216" s="78"/>
      <c r="Q216" s="78"/>
    </row>
    <row r="217" spans="14:17" ht="15" customHeight="1">
      <c r="N217" s="69"/>
      <c r="O217" s="78"/>
      <c r="P217" s="78"/>
      <c r="Q217" s="78"/>
    </row>
    <row r="218" spans="14:17" ht="15" customHeight="1">
      <c r="N218" s="69"/>
      <c r="O218" s="78"/>
      <c r="P218" s="78"/>
      <c r="Q218" s="78"/>
    </row>
    <row r="219" spans="14:17" ht="15" customHeight="1">
      <c r="N219" s="69"/>
      <c r="O219" s="78"/>
      <c r="P219" s="78"/>
      <c r="Q219" s="78"/>
    </row>
    <row r="220" spans="14:17" ht="15" customHeight="1">
      <c r="N220" s="69"/>
      <c r="O220" s="78"/>
      <c r="P220" s="78"/>
      <c r="Q220" s="78"/>
    </row>
    <row r="221" spans="14:17" ht="15" customHeight="1">
      <c r="N221" s="69"/>
      <c r="O221" s="78"/>
      <c r="P221" s="78"/>
      <c r="Q221" s="78"/>
    </row>
    <row r="222" spans="14:17" ht="15" customHeight="1">
      <c r="N222" s="69"/>
      <c r="O222" s="78"/>
      <c r="P222" s="78"/>
      <c r="Q222" s="78"/>
    </row>
    <row r="223" spans="14:17" ht="15" customHeight="1">
      <c r="N223" s="69"/>
      <c r="O223" s="78"/>
      <c r="P223" s="78"/>
      <c r="Q223" s="78"/>
    </row>
    <row r="224" spans="14:17" ht="15" customHeight="1">
      <c r="N224" s="69"/>
      <c r="O224" s="78"/>
      <c r="P224" s="78"/>
      <c r="Q224" s="78"/>
    </row>
    <row r="225" spans="14:17" ht="15" customHeight="1">
      <c r="N225" s="69"/>
      <c r="O225" s="78"/>
      <c r="P225" s="78"/>
      <c r="Q225" s="78"/>
    </row>
    <row r="226" spans="14:17" ht="15" customHeight="1">
      <c r="N226" s="69"/>
      <c r="O226" s="78"/>
      <c r="P226" s="78"/>
      <c r="Q226" s="78"/>
    </row>
    <row r="227" spans="14:17" ht="15" customHeight="1">
      <c r="N227" s="69"/>
      <c r="O227" s="78"/>
      <c r="P227" s="78"/>
      <c r="Q227" s="78"/>
    </row>
    <row r="228" spans="14:17" ht="15" customHeight="1">
      <c r="N228" s="69"/>
      <c r="O228" s="78"/>
      <c r="P228" s="78"/>
      <c r="Q228" s="78"/>
    </row>
    <row r="229" spans="14:17" ht="15" customHeight="1">
      <c r="N229" s="69"/>
      <c r="O229" s="78"/>
      <c r="P229" s="78"/>
      <c r="Q229" s="78"/>
    </row>
    <row r="230" spans="14:17" ht="15" customHeight="1">
      <c r="N230" s="69"/>
      <c r="O230" s="78"/>
      <c r="P230" s="78"/>
      <c r="Q230" s="78"/>
    </row>
    <row r="231" spans="14:17" ht="15" customHeight="1">
      <c r="N231" s="69"/>
      <c r="O231" s="78"/>
      <c r="P231" s="78"/>
      <c r="Q231" s="78"/>
    </row>
    <row r="232" spans="14:17" ht="15" customHeight="1">
      <c r="N232" s="69"/>
      <c r="O232" s="78"/>
      <c r="P232" s="78"/>
      <c r="Q232" s="78"/>
    </row>
    <row r="233" spans="14:17" ht="15" customHeight="1">
      <c r="N233" s="69"/>
      <c r="O233" s="78"/>
      <c r="P233" s="78"/>
      <c r="Q233" s="78"/>
    </row>
    <row r="234" spans="14:17" ht="15" customHeight="1">
      <c r="N234" s="69"/>
      <c r="O234" s="78"/>
      <c r="P234" s="78"/>
      <c r="Q234" s="78"/>
    </row>
    <row r="235" spans="14:17" ht="15" customHeight="1">
      <c r="N235" s="69"/>
      <c r="O235" s="78"/>
      <c r="P235" s="78"/>
      <c r="Q235" s="78"/>
    </row>
    <row r="236" spans="14:17" ht="15" customHeight="1">
      <c r="N236" s="69"/>
      <c r="O236" s="78"/>
      <c r="P236" s="78"/>
      <c r="Q236" s="78"/>
    </row>
    <row r="237" spans="14:17" ht="15" customHeight="1">
      <c r="N237" s="69"/>
      <c r="O237" s="78"/>
      <c r="P237" s="78"/>
      <c r="Q237" s="78"/>
    </row>
    <row r="238" spans="14:17" ht="15" customHeight="1">
      <c r="N238" s="69"/>
      <c r="O238" s="78"/>
      <c r="P238" s="78"/>
      <c r="Q238" s="78"/>
    </row>
    <row r="239" spans="14:17" ht="15" customHeight="1">
      <c r="N239" s="69"/>
      <c r="O239" s="78"/>
      <c r="P239" s="78"/>
      <c r="Q239" s="78"/>
    </row>
    <row r="240" spans="14:17" ht="15" customHeight="1">
      <c r="N240" s="69"/>
      <c r="O240" s="78"/>
      <c r="P240" s="78"/>
      <c r="Q240" s="78"/>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GFSR Chapter 2 Oct. 2021</vt:lpstr>
      <vt:lpstr>Table of Contents</vt:lpstr>
      <vt:lpstr>Figure 2.1.</vt:lpstr>
      <vt:lpstr>Figure 2.2.</vt:lpstr>
      <vt:lpstr>Figure 2.3.</vt:lpstr>
      <vt:lpstr>Figure 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Yakovlev, Dmitry</cp:lastModifiedBy>
  <cp:lastPrinted>2019-10-11T15:24:11Z</cp:lastPrinted>
  <dcterms:created xsi:type="dcterms:W3CDTF">2015-04-10T15:46:56Z</dcterms:created>
  <dcterms:modified xsi:type="dcterms:W3CDTF">2021-10-04T17:50:37Z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CDMCEIC_owner">
    <vt:lpwstr>medmonds@imf.org</vt:lpwstr>
  </property>
  <property fmtid="{D5CDD505-2E9C-101B-9397-08002B2CF9AE}" pid="5" name="CDMCEIC_ownerFullName">
    <vt:lpwstr>Martin Edmonds</vt:lpwstr>
  </property>
  <property fmtid="{D5CDD505-2E9C-101B-9397-08002B2CF9AE}" pid="6" name="CDMCEIC_readOnly">
    <vt:lpwstr>False</vt:lpwstr>
  </property>
  <property fmtid="{D5CDD505-2E9C-101B-9397-08002B2CF9AE}" pid="7" name="CDMCEIC_description">
    <vt:lpwstr/>
  </property>
</Properties>
</file>