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ATA\RS\REO\2019 Fall\IMF.org\"/>
    </mc:Choice>
  </mc:AlternateContent>
  <xr:revisionPtr revIDLastSave="0" documentId="14_{FAFF3184-2CA8-4FBB-93BB-995219F94A81}" xr6:coauthVersionLast="36" xr6:coauthVersionMax="36" xr10:uidLastSave="{00000000-0000-0000-0000-000000000000}"/>
  <bookViews>
    <workbookView xWindow="0" yWindow="0" windowWidth="28800" windowHeight="12030" xr2:uid="{8D8F187D-2761-4603-842A-5120B2BD04C7}"/>
  </bookViews>
  <sheets>
    <sheet name="WHD REO (October 2019)" sheetId="1" r:id="rId1"/>
    <sheet name="Table of Contents" sheetId="2" r:id="rId2"/>
    <sheet name="Figure 1" sheetId="6" r:id="rId3"/>
    <sheet name="Figure 2" sheetId="7" r:id="rId4"/>
    <sheet name="Figure 3" sheetId="8" r:id="rId5"/>
    <sheet name="Figure 4" sheetId="9" r:id="rId6"/>
    <sheet name="Figure 5" sheetId="10" r:id="rId7"/>
    <sheet name="Figure 6" sheetId="11" r:id="rId8"/>
    <sheet name="Figure 7" sheetId="13" r:id="rId9"/>
    <sheet name="Figure 8" sheetId="14" r:id="rId10"/>
    <sheet name="Figure 9" sheetId="15" r:id="rId11"/>
    <sheet name="Figure 10" sheetId="17" r:id="rId12"/>
    <sheet name="Figure 11" sheetId="18" r:id="rId13"/>
    <sheet name="Figure 12" sheetId="19" r:id="rId14"/>
    <sheet name="Figure 13" sheetId="20" r:id="rId15"/>
    <sheet name="Figure 14" sheetId="21" r:id="rId16"/>
    <sheet name="Box Figure 1.1" sheetId="16" r:id="rId17"/>
    <sheet name="Annex Figure 1.1" sheetId="3" r:id="rId18"/>
    <sheet name="Annex Figure 1.2" sheetId="4" r:id="rId19"/>
    <sheet name="Annex Figure 1.3" sheetId="5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2" i="13" l="1"/>
  <c r="U13" i="13" s="1"/>
  <c r="U14" i="13" s="1"/>
  <c r="U15" i="13" s="1"/>
  <c r="U16" i="13" s="1"/>
  <c r="U17" i="13" s="1"/>
  <c r="U18" i="13" s="1"/>
  <c r="U19" i="13" s="1"/>
  <c r="U20" i="13" s="1"/>
  <c r="U21" i="13" s="1"/>
  <c r="U22" i="13" s="1"/>
  <c r="U23" i="13" s="1"/>
  <c r="U24" i="13" s="1"/>
  <c r="U25" i="13" s="1"/>
  <c r="U26" i="13" s="1"/>
  <c r="U27" i="13" s="1"/>
  <c r="U28" i="13" s="1"/>
  <c r="U29" i="13" s="1"/>
  <c r="U30" i="13" s="1"/>
  <c r="U31" i="13" s="1"/>
  <c r="U32" i="13" s="1"/>
  <c r="U33" i="13" s="1"/>
  <c r="U34" i="13" s="1"/>
  <c r="U35" i="13" s="1"/>
  <c r="U36" i="13" s="1"/>
  <c r="U37" i="13" s="1"/>
  <c r="U38" i="13" s="1"/>
  <c r="U39" i="13" s="1"/>
  <c r="U40" i="13" s="1"/>
  <c r="U41" i="13" s="1"/>
  <c r="U42" i="13" s="1"/>
  <c r="U43" i="13" s="1"/>
  <c r="U44" i="13" s="1"/>
  <c r="U45" i="13" s="1"/>
  <c r="U46" i="13" s="1"/>
  <c r="U47" i="13" s="1"/>
  <c r="U48" i="13" s="1"/>
  <c r="U49" i="13" s="1"/>
  <c r="U50" i="13" s="1"/>
  <c r="U51" i="13" s="1"/>
  <c r="U52" i="13" s="1"/>
  <c r="U53" i="13" s="1"/>
  <c r="U54" i="13" s="1"/>
  <c r="U55" i="13" s="1"/>
  <c r="U56" i="13" s="1"/>
  <c r="U57" i="13" s="1"/>
  <c r="U58" i="13" s="1"/>
  <c r="U59" i="13" s="1"/>
  <c r="U60" i="13" s="1"/>
  <c r="U61" i="13" s="1"/>
  <c r="U62" i="13" s="1"/>
  <c r="U63" i="13" s="1"/>
  <c r="U64" i="13" s="1"/>
  <c r="U65" i="13" s="1"/>
  <c r="U66" i="13" s="1"/>
  <c r="U67" i="13" s="1"/>
  <c r="U68" i="13" s="1"/>
  <c r="U69" i="13" s="1"/>
  <c r="U70" i="13" s="1"/>
  <c r="U71" i="13" s="1"/>
  <c r="U72" i="13" s="1"/>
  <c r="U73" i="13" s="1"/>
  <c r="U74" i="13" s="1"/>
  <c r="U75" i="13" s="1"/>
  <c r="U76" i="13" s="1"/>
  <c r="U77" i="13" s="1"/>
  <c r="U78" i="13" s="1"/>
  <c r="P12" i="13"/>
  <c r="P13" i="13" s="1"/>
  <c r="P14" i="13" s="1"/>
  <c r="P15" i="13" s="1"/>
  <c r="P16" i="13" s="1"/>
  <c r="P17" i="13" s="1"/>
  <c r="P18" i="13" s="1"/>
  <c r="P19" i="13" s="1"/>
  <c r="P20" i="13" s="1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P33" i="13" s="1"/>
  <c r="P34" i="13" s="1"/>
  <c r="P35" i="13" s="1"/>
  <c r="P36" i="13" s="1"/>
  <c r="P37" i="13" s="1"/>
  <c r="P38" i="13" s="1"/>
  <c r="P39" i="13" s="1"/>
  <c r="P40" i="13" s="1"/>
  <c r="P41" i="13" s="1"/>
  <c r="P42" i="13" s="1"/>
  <c r="P43" i="13" s="1"/>
  <c r="P44" i="13" s="1"/>
  <c r="P45" i="13" s="1"/>
  <c r="P46" i="13" s="1"/>
  <c r="P47" i="13" s="1"/>
  <c r="P48" i="13" s="1"/>
  <c r="P49" i="13" s="1"/>
  <c r="P50" i="13" s="1"/>
  <c r="P51" i="13" s="1"/>
  <c r="P52" i="13" s="1"/>
  <c r="P53" i="13" s="1"/>
  <c r="P54" i="13" s="1"/>
  <c r="P55" i="13" s="1"/>
  <c r="P56" i="13" s="1"/>
  <c r="P57" i="13" s="1"/>
  <c r="P58" i="13" s="1"/>
  <c r="P59" i="13" s="1"/>
  <c r="P60" i="13" s="1"/>
  <c r="P61" i="13" s="1"/>
  <c r="P62" i="13" s="1"/>
  <c r="P63" i="13" s="1"/>
  <c r="P64" i="13" s="1"/>
  <c r="P65" i="13" s="1"/>
  <c r="P66" i="13" s="1"/>
  <c r="P67" i="13" s="1"/>
  <c r="P68" i="13" s="1"/>
  <c r="P69" i="13" s="1"/>
  <c r="P70" i="13" s="1"/>
  <c r="P71" i="13" s="1"/>
  <c r="P72" i="13" s="1"/>
  <c r="P73" i="13" s="1"/>
  <c r="P74" i="13" s="1"/>
  <c r="P75" i="13" s="1"/>
  <c r="P76" i="13" s="1"/>
  <c r="P77" i="13" s="1"/>
  <c r="P78" i="13" s="1"/>
  <c r="K40" i="6" l="1"/>
  <c r="K12" i="6" l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</calcChain>
</file>

<file path=xl/sharedStrings.xml><?xml version="1.0" encoding="utf-8"?>
<sst xmlns="http://schemas.openxmlformats.org/spreadsheetml/2006/main" count="659" uniqueCount="414">
  <si>
    <t>International Monetary Fund</t>
  </si>
  <si>
    <t>October 2019</t>
  </si>
  <si>
    <t>Regional Economic Outlook</t>
  </si>
  <si>
    <t>Western Hemsiphere Department</t>
  </si>
  <si>
    <t>Stunted by Uncertainty</t>
  </si>
  <si>
    <t>This datafile includes the tables, charts, and underlying data from the</t>
  </si>
  <si>
    <t>IMF, Regional Economic Outlook: Western Hemisphere, October 2019.</t>
  </si>
  <si>
    <t>October 2019 Regional Economic Outlook: Western Hemisphere. When using the data, please refer to the</t>
  </si>
  <si>
    <t>Table of Contents</t>
  </si>
  <si>
    <t>Figures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</si>
  <si>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</si>
  <si>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</si>
  <si>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</si>
  <si>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</si>
  <si>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</si>
  <si>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</si>
  <si>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</si>
  <si>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</si>
  <si>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</si>
  <si>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</si>
  <si>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</si>
  <si>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</si>
  <si>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</si>
  <si>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</t>
  </si>
  <si>
    <t xml:space="preserve"> Trading Partners Growth and Outlook for Commodity Prices</t>
  </si>
  <si>
    <t xml:space="preserve"> Financial Conditions and Capital Flows</t>
  </si>
  <si>
    <t xml:space="preserve"> Economic Growth</t>
  </si>
  <si>
    <t xml:space="preserve"> Confidence Indices</t>
  </si>
  <si>
    <t xml:space="preserve"> Labor Markets</t>
  </si>
  <si>
    <t xml:space="preserve"> Financial Conditions and Corporate Leverage</t>
  </si>
  <si>
    <t xml:space="preserve"> Internal and External Balances</t>
  </si>
  <si>
    <t xml:space="preserve"> Spillovers from China and the United States</t>
  </si>
  <si>
    <t xml:space="preserve"> Public Debt</t>
  </si>
  <si>
    <t xml:space="preserve"> Structural Indicators</t>
  </si>
  <si>
    <t xml:space="preserve"> CAPDR: Inflation</t>
  </si>
  <si>
    <t>Capital Flows and Sudden Stops</t>
  </si>
  <si>
    <t>Effects of Consolidation Announcements on EMBIG Spreads</t>
  </si>
  <si>
    <t>Informality</t>
  </si>
  <si>
    <t>1. Portfolio Flows: Sensitivity to Global Risk Aversion</t>
  </si>
  <si>
    <t>2000–18</t>
  </si>
  <si>
    <t>2012–18</t>
  </si>
  <si>
    <t>LA7</t>
  </si>
  <si>
    <t>Emerging market and developing economies</t>
  </si>
  <si>
    <t>2. Policy Tightening during Sudden Stops</t>
  </si>
  <si>
    <t>(Percent of cases)</t>
  </si>
  <si>
    <t>Latin America and the Caribbean</t>
  </si>
  <si>
    <t>Other countries</t>
  </si>
  <si>
    <t>Fiscal</t>
  </si>
  <si>
    <t>Monetary</t>
  </si>
  <si>
    <t>Capital controls</t>
  </si>
  <si>
    <t>3. Average Costs of Sudden Stops</t>
  </si>
  <si>
    <t>(Percent of trend GDP)</t>
  </si>
  <si>
    <t xml:space="preserve">All </t>
  </si>
  <si>
    <t>LAC</t>
  </si>
  <si>
    <t xml:space="preserve">Floating </t>
  </si>
  <si>
    <t>Fixed</t>
  </si>
  <si>
    <t>(Basis points)</t>
  </si>
  <si>
    <t>1. Unrestricted Sample</t>
  </si>
  <si>
    <t>2. Conditional on the Level of Spreads</t>
  </si>
  <si>
    <t>3. Conditional on IMF Program Support</t>
  </si>
  <si>
    <t>Unrestricted sample</t>
  </si>
  <si>
    <t>Period</t>
  </si>
  <si>
    <t>Dummy1</t>
  </si>
  <si>
    <t>Dummy2</t>
  </si>
  <si>
    <t>Fiscal stress</t>
  </si>
  <si>
    <t>IMF support</t>
  </si>
  <si>
    <t>1. Unemployment’s Responsiveness to GDP Changes</t>
  </si>
  <si>
    <t>(Okun's coefficient; average)</t>
  </si>
  <si>
    <t>3. Informality’s Responsiveness to GDP Changes</t>
  </si>
  <si>
    <t>(Coefficient; average)</t>
  </si>
  <si>
    <t>2. Informal Employment versus Okun's Coefficient</t>
  </si>
  <si>
    <t>ISO Code</t>
  </si>
  <si>
    <t>Okun's coefficient</t>
  </si>
  <si>
    <t>Informal employment (percent)</t>
  </si>
  <si>
    <t>USA</t>
  </si>
  <si>
    <t>GBR</t>
  </si>
  <si>
    <t>AUT</t>
  </si>
  <si>
    <t>BEL</t>
  </si>
  <si>
    <t>DNK</t>
  </si>
  <si>
    <t>FRA</t>
  </si>
  <si>
    <t>DEU</t>
  </si>
  <si>
    <t>ITA</t>
  </si>
  <si>
    <t>NLD</t>
  </si>
  <si>
    <t>NOR</t>
  </si>
  <si>
    <t>SWE</t>
  </si>
  <si>
    <t>CHE</t>
  </si>
  <si>
    <t>JPN</t>
  </si>
  <si>
    <t>FIN</t>
  </si>
  <si>
    <t>GRC</t>
  </si>
  <si>
    <t>IRL</t>
  </si>
  <si>
    <t>PRT</t>
  </si>
  <si>
    <t>ESP</t>
  </si>
  <si>
    <t>TUR</t>
  </si>
  <si>
    <t>ARG</t>
  </si>
  <si>
    <t>BOL</t>
  </si>
  <si>
    <t>BRA</t>
  </si>
  <si>
    <t>CHL</t>
  </si>
  <si>
    <t>COL</t>
  </si>
  <si>
    <t>CRI</t>
  </si>
  <si>
    <t>DOM</t>
  </si>
  <si>
    <t>ECU</t>
  </si>
  <si>
    <t>SLV</t>
  </si>
  <si>
    <t>GTM</t>
  </si>
  <si>
    <t>HND</t>
  </si>
  <si>
    <t>MEX</t>
  </si>
  <si>
    <t>NIC</t>
  </si>
  <si>
    <t>PAN</t>
  </si>
  <si>
    <t>PRY</t>
  </si>
  <si>
    <t>PER</t>
  </si>
  <si>
    <t>SYR</t>
  </si>
  <si>
    <t>EGY</t>
  </si>
  <si>
    <t>YEM</t>
  </si>
  <si>
    <t>BGD</t>
  </si>
  <si>
    <t>MMR</t>
  </si>
  <si>
    <t>KHM</t>
  </si>
  <si>
    <t>LKA</t>
  </si>
  <si>
    <t>IND</t>
  </si>
  <si>
    <t>IDN</t>
  </si>
  <si>
    <t>KOR</t>
  </si>
  <si>
    <t>LAO</t>
  </si>
  <si>
    <t>NPL</t>
  </si>
  <si>
    <t>PAK</t>
  </si>
  <si>
    <t>VNM</t>
  </si>
  <si>
    <t>AGO</t>
  </si>
  <si>
    <t>CMR</t>
  </si>
  <si>
    <t>TCD</t>
  </si>
  <si>
    <t>COG</t>
  </si>
  <si>
    <t>COD</t>
  </si>
  <si>
    <t>BEN</t>
  </si>
  <si>
    <t>GHA</t>
  </si>
  <si>
    <t>CIV</t>
  </si>
  <si>
    <t>MDG</t>
  </si>
  <si>
    <t>MWI</t>
  </si>
  <si>
    <t>MLI</t>
  </si>
  <si>
    <t>MAR</t>
  </si>
  <si>
    <t>NER</t>
  </si>
  <si>
    <t>NGA</t>
  </si>
  <si>
    <t>RWA</t>
  </si>
  <si>
    <t>SEN</t>
  </si>
  <si>
    <t>SLE</t>
  </si>
  <si>
    <t>TZA</t>
  </si>
  <si>
    <t>TGO</t>
  </si>
  <si>
    <t>TUN</t>
  </si>
  <si>
    <t>UGA</t>
  </si>
  <si>
    <t>BFA</t>
  </si>
  <si>
    <t>ZMB</t>
  </si>
  <si>
    <t>ARM</t>
  </si>
  <si>
    <t>ALB</t>
  </si>
  <si>
    <t>KGZ</t>
  </si>
  <si>
    <t>BGR</t>
  </si>
  <si>
    <t>MDA</t>
  </si>
  <si>
    <t>RUS</t>
  </si>
  <si>
    <t>TJK</t>
  </si>
  <si>
    <t>CHN</t>
  </si>
  <si>
    <t>CZE</t>
  </si>
  <si>
    <t>SVK</t>
  </si>
  <si>
    <t>EST</t>
  </si>
  <si>
    <t>LVA</t>
  </si>
  <si>
    <t>SRB</t>
  </si>
  <si>
    <t>HUN</t>
  </si>
  <si>
    <t>LTU</t>
  </si>
  <si>
    <t>HRV</t>
  </si>
  <si>
    <t>SVN</t>
  </si>
  <si>
    <t>BIH</t>
  </si>
  <si>
    <t>POL</t>
  </si>
  <si>
    <t>ROU</t>
  </si>
  <si>
    <t>AE</t>
  </si>
  <si>
    <t>EM</t>
  </si>
  <si>
    <t>SA</t>
  </si>
  <si>
    <t>No lags</t>
  </si>
  <si>
    <t>One lag</t>
  </si>
  <si>
    <t>(Percent)</t>
  </si>
  <si>
    <t>World</t>
  </si>
  <si>
    <t>JPN-KOR</t>
  </si>
  <si>
    <t>USA-CAN</t>
  </si>
  <si>
    <t>Other</t>
  </si>
  <si>
    <t>Figure 2. Trading Partners Growth and Outlook for Commodity Prices</t>
  </si>
  <si>
    <t>1. LAC: Trading Partners Real GDP Growth¹</t>
  </si>
  <si>
    <t>(Year-over-year percent change; weighted by exports)</t>
  </si>
  <si>
    <t>2. Global Commodity Prices</t>
  </si>
  <si>
    <t>(Index: 2011 = 100)</t>
  </si>
  <si>
    <t>Oil</t>
  </si>
  <si>
    <t>Copper</t>
  </si>
  <si>
    <t>Iron ore</t>
  </si>
  <si>
    <t>Soybeans</t>
  </si>
  <si>
    <t>Shading</t>
  </si>
  <si>
    <t>Figure 3. Financial Conditions and Capital Flows</t>
  </si>
  <si>
    <t>1. United States: Ten-year Government Bond Yield</t>
  </si>
  <si>
    <t>US 10YBY</t>
  </si>
  <si>
    <t>2. Sovereign and Corporate Spreads¹</t>
  </si>
  <si>
    <t>3. CBOE Market Volatility Index</t>
  </si>
  <si>
    <t>(VIX)</t>
  </si>
  <si>
    <t>VIX</t>
  </si>
  <si>
    <t>Sovereign spreads</t>
  </si>
  <si>
    <t>Max</t>
  </si>
  <si>
    <t>Min</t>
  </si>
  <si>
    <t>Corporate spreads</t>
  </si>
  <si>
    <t>4. EPFR: Equity and Bond Flows</t>
  </si>
  <si>
    <t>(Billions of US dollars)</t>
  </si>
  <si>
    <t>URY</t>
  </si>
  <si>
    <t>VEN</t>
  </si>
  <si>
    <t>Total</t>
  </si>
  <si>
    <t>Figure 4. Economic Growth</t>
  </si>
  <si>
    <t>1. Selected LAC: Contributions to Real GDP Growth¹</t>
  </si>
  <si>
    <t>(Year-over-year percent change; excludes Venezuela)</t>
  </si>
  <si>
    <t>(Year-over-year percent change; seasonally adjusted)</t>
  </si>
  <si>
    <t>Real GDP growth</t>
  </si>
  <si>
    <t>Private consumption</t>
  </si>
  <si>
    <t>Public consumption</t>
  </si>
  <si>
    <t>Investment</t>
  </si>
  <si>
    <t>Inventories</t>
  </si>
  <si>
    <t>Exports</t>
  </si>
  <si>
    <t>Imports</t>
  </si>
  <si>
    <t>2018:Q1</t>
  </si>
  <si>
    <t>18:Q2</t>
  </si>
  <si>
    <t>18:Q3</t>
  </si>
  <si>
    <t>18:Q4</t>
  </si>
  <si>
    <t>19:Q1</t>
  </si>
  <si>
    <t>19:Q2</t>
  </si>
  <si>
    <t>19
(Projected)</t>
  </si>
  <si>
    <t>20
(Projected)</t>
  </si>
  <si>
    <t>Figure 5. Confidence Indices</t>
  </si>
  <si>
    <t>1. Business Confidence</t>
  </si>
  <si>
    <t>(Normalized; three-month moving average)</t>
  </si>
  <si>
    <t>2. Consumer Confidence</t>
  </si>
  <si>
    <t>Annex</t>
  </si>
  <si>
    <t>EU</t>
  </si>
  <si>
    <t>2. LA5: Contributions to Real GDP Growth</t>
  </si>
  <si>
    <t>Pessimistic</t>
  </si>
  <si>
    <t>Optimistic</t>
  </si>
  <si>
    <t>Brazil</t>
  </si>
  <si>
    <t>Chile</t>
  </si>
  <si>
    <t>Mexico</t>
  </si>
  <si>
    <t>WEO</t>
  </si>
  <si>
    <t>1. 2020 GDP Growth Forecasts under Different Scenarios for Business Confidence</t>
  </si>
  <si>
    <t>2. 2020 GDP Growth Forecasts under Different Scenarios for Consumer Confidence</t>
  </si>
  <si>
    <t>Figure 7. Labor Markets</t>
  </si>
  <si>
    <t>1. Brazil: Formal Employment</t>
  </si>
  <si>
    <t>(Year-over-year percent change)</t>
  </si>
  <si>
    <t>2. LA4: Formal Employment</t>
  </si>
  <si>
    <t>Colombia</t>
  </si>
  <si>
    <t>Peru</t>
  </si>
  <si>
    <t>Figure 8. Financial Conditions and Corporate Leverage</t>
  </si>
  <si>
    <t>1. Latin America: Financial Conditions Index and Real Credit Growth</t>
  </si>
  <si>
    <t>2. Corporate Leverage</t>
  </si>
  <si>
    <t>(Debt to assets; percent)</t>
  </si>
  <si>
    <t>2007:Q1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</si>
  <si>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</si>
  <si>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</si>
  <si>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</si>
  <si>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</si>
  <si>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</si>
  <si>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</si>
  <si>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</si>
  <si>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</si>
  <si>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</si>
  <si>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</si>
  <si>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</si>
  <si>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</si>
  <si>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</si>
  <si>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</si>
  <si>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</si>
  <si>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</si>
  <si>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</si>
  <si>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</si>
  <si>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</si>
  <si>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</si>
  <si>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</si>
  <si>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</si>
  <si>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</si>
  <si>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</si>
  <si>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</si>
  <si>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</si>
  <si>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</si>
  <si>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</si>
  <si>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</si>
  <si>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</si>
  <si>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</si>
  <si>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</si>
  <si>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</si>
  <si>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</si>
  <si>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</si>
  <si>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</si>
  <si>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</si>
  <si>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</si>
  <si>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</si>
  <si>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</si>
  <si>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</si>
  <si>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</si>
  <si>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</si>
  <si>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</si>
  <si>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19:Q3</t>
  </si>
  <si>
    <t>FCI</t>
  </si>
  <si>
    <t>Real credit growth</t>
  </si>
  <si>
    <t>(FCI: 0 = neutral; +/– = tight/loose; real credit growth = percent)</t>
  </si>
  <si>
    <t>2014:Q1</t>
  </si>
  <si>
    <t>Median</t>
  </si>
  <si>
    <t>Mean</t>
  </si>
  <si>
    <t>Figure 9. Internal and External Balances</t>
  </si>
  <si>
    <t>1. Inflation</t>
  </si>
  <si>
    <t>(End of period; year-over-year percent change)</t>
  </si>
  <si>
    <t>2. LAC: Output Gap</t>
  </si>
  <si>
    <t>(Percent of potential GDP; excludes Venezuela)</t>
  </si>
  <si>
    <t>3. LAC: Current Account Balance</t>
  </si>
  <si>
    <t>(Percent of GDP; excludes Venezuela)</t>
  </si>
  <si>
    <t>(Percent of GDP)</t>
  </si>
  <si>
    <t>Lower</t>
  </si>
  <si>
    <t>Upper</t>
  </si>
  <si>
    <t>Output gap</t>
  </si>
  <si>
    <t>03</t>
  </si>
  <si>
    <t>04</t>
  </si>
  <si>
    <t>05</t>
  </si>
  <si>
    <t>06</t>
  </si>
  <si>
    <t>07</t>
  </si>
  <si>
    <t>08</t>
  </si>
  <si>
    <t>09</t>
  </si>
  <si>
    <t>Current account balance</t>
  </si>
  <si>
    <t>GUY</t>
  </si>
  <si>
    <t>JAM</t>
  </si>
  <si>
    <t>GRD</t>
  </si>
  <si>
    <t>BLZ</t>
  </si>
  <si>
    <t>ATG</t>
  </si>
  <si>
    <t>KNA</t>
  </si>
  <si>
    <t>HTI</t>
  </si>
  <si>
    <t>LCA</t>
  </si>
  <si>
    <t>Reserves</t>
  </si>
  <si>
    <t>External financing requirements</t>
  </si>
  <si>
    <t>4. External Financing Requirements and Reserves, 2019</t>
  </si>
  <si>
    <t>1. On Government Expenditure</t>
  </si>
  <si>
    <t>2. On Potential GDP Growth</t>
  </si>
  <si>
    <t>(Percent; average 2017–30)</t>
  </si>
  <si>
    <t>(Percent of GDP; 2023)</t>
  </si>
  <si>
    <t>CAN</t>
  </si>
  <si>
    <t>(Percent; one-year impact)</t>
  </si>
  <si>
    <t>1. Growth Response to a China Growth Shock and Higher Spreads</t>
  </si>
  <si>
    <t>EA</t>
  </si>
  <si>
    <t>China growth shock</t>
  </si>
  <si>
    <t>Increase in sovereign spreads</t>
  </si>
  <si>
    <t>US growth shock</t>
  </si>
  <si>
    <t>1. General Government Gross Debt</t>
  </si>
  <si>
    <t>(Percent of fiscal year GDP)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</si>
  <si>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</si>
  <si>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</si>
  <si>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</si>
  <si>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</si>
  <si>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</si>
  <si>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</si>
  <si>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</si>
  <si>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</si>
  <si>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</si>
  <si>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</si>
  <si>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</si>
  <si>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</si>
  <si>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</si>
  <si>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</si>
  <si>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</si>
  <si>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2. General Government Gross Debt, 2019</t>
  </si>
  <si>
    <t>Domestic currency</t>
  </si>
  <si>
    <t>Foreign currency</t>
  </si>
  <si>
    <t>EMDE</t>
  </si>
  <si>
    <t>BRB</t>
  </si>
  <si>
    <t>ABW</t>
  </si>
  <si>
    <t>DMA</t>
  </si>
  <si>
    <t>SUR</t>
  </si>
  <si>
    <t>VCT</t>
  </si>
  <si>
    <t>BHS</t>
  </si>
  <si>
    <t>TTO</t>
  </si>
  <si>
    <t>SLV*</t>
  </si>
  <si>
    <t>ECU*</t>
  </si>
  <si>
    <t>PAN*</t>
  </si>
  <si>
    <t>* ECU, SLV, and PAN are dollarized economies.</t>
  </si>
  <si>
    <t>1. Fiscal Impulse</t>
  </si>
  <si>
    <t>(Percentage points of GDP; +/– = loosening/tightening)</t>
  </si>
  <si>
    <t>2. Real Policy Rates and Neutral Rates</t>
  </si>
  <si>
    <t>Latest</t>
  </si>
  <si>
    <t>Neutral rate (Min)</t>
  </si>
  <si>
    <t>Neutral rate (Max)</t>
  </si>
  <si>
    <t>1. Structural Performance Indicators</t>
  </si>
  <si>
    <t>(Percentile ranks, unless otherwise indicated)</t>
  </si>
  <si>
    <t>2. Corruption Perception Index Distribution by Region, 2018</t>
  </si>
  <si>
    <t>WDI</t>
  </si>
  <si>
    <t>PISA</t>
  </si>
  <si>
    <t>WEF</t>
  </si>
  <si>
    <t>Ease of Doing Business</t>
  </si>
  <si>
    <t>Latin America</t>
  </si>
  <si>
    <t>Advanced economies</t>
  </si>
  <si>
    <t>(12-month percentage change)</t>
  </si>
  <si>
    <t>August 2019</t>
  </si>
  <si>
    <t>Inflation target (lower)</t>
  </si>
  <si>
    <t>Inflation target (upper)</t>
  </si>
  <si>
    <t>CA</t>
  </si>
  <si>
    <t>Annex Figure 1.1</t>
  </si>
  <si>
    <t>Annex Figure 1.2</t>
  </si>
  <si>
    <t>Annex Figure 1.3</t>
  </si>
  <si>
    <r>
      <rPr>
        <u/>
        <sz val="10"/>
        <rFont val="Arial Narrow"/>
        <family val="2"/>
      </rPr>
      <t>Disclaimer:</t>
    </r>
    <r>
      <rPr>
        <sz val="10"/>
        <rFont val="Arial Narrow"/>
        <family val="2"/>
      </rPr>
      <t xml:space="preserve"> Should there be any discrepancies with the print version,</t>
    </r>
  </si>
  <si>
    <t xml:space="preserve"> the latter represents the official version.</t>
  </si>
  <si>
    <t>Back to TOC</t>
  </si>
  <si>
    <t>Figure 14. CAPDR: Inflation</t>
  </si>
  <si>
    <t>Figure 12. Fiscal Impulse, Real Policy Rate, and Real Neutral Rate</t>
  </si>
  <si>
    <t>Figure 13. Structural Indicators</t>
  </si>
  <si>
    <t>Figure 11. Public Debt</t>
  </si>
  <si>
    <t>Figure 10. Spillovers from China and the United States</t>
  </si>
  <si>
    <t>Annex Figure 1.1. Capital Flows and Sudden Stops</t>
  </si>
  <si>
    <t>Annex Figure 1.2. Effects of  Consolidation Announcements on EMBIG Spreads</t>
  </si>
  <si>
    <t>Annex Figure 1.3 Informality</t>
  </si>
  <si>
    <t>Box Figure 1.1. Impact of Venezuela's Migration Crisis</t>
  </si>
  <si>
    <t>Box</t>
  </si>
  <si>
    <t>Box Figure 1.1</t>
  </si>
  <si>
    <t>Impact of Venezuela's Migration Crisis</t>
  </si>
  <si>
    <t xml:space="preserve"> LAC: Exports Growth</t>
  </si>
  <si>
    <t>Figure 1. LAC: Exports Growth</t>
  </si>
  <si>
    <t>Figure 6. Confidence and the Growth Outlook</t>
  </si>
  <si>
    <t xml:space="preserve"> Confidence and the Growth Outlook</t>
  </si>
  <si>
    <t xml:space="preserve"> Fiscal Impulse, Real Policy Rate, and Real Neutral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</si>
</sst>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m\ d\,\ yyyy;@"/>
    <numFmt numFmtId="165" formatCode="[$-409]mmm\-yy;@"/>
    <numFmt numFmtId="166" formatCode="mmm\.\ d"/>
    <numFmt numFmtId="167" formatCode="0.0"/>
    <numFmt numFmtId="168" formatCode="0.0000"/>
  </numFmts>
  <fonts count="15" x14ac:knownFonts="1"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u/>
      <sz val="10"/>
      <name val="Arial Narrow"/>
      <family val="2"/>
    </font>
    <font>
      <sz val="9"/>
      <color rgb="FFC00000"/>
      <name val="Arial Narrow"/>
      <family val="2"/>
    </font>
    <font>
      <b/>
      <sz val="10"/>
      <color theme="1"/>
      <name val="Arial Narrow"/>
      <family val="2"/>
    </font>
    <font>
      <b/>
      <sz val="9"/>
      <color rgb="FF7030A0"/>
      <name val="Segoe UI"/>
      <family val="2"/>
    </font>
    <font>
      <i/>
      <sz val="9"/>
      <color theme="1"/>
      <name val="Segoe UI"/>
      <family val="2"/>
    </font>
    <font>
      <i/>
      <sz val="9"/>
      <color rgb="FF7030A0"/>
      <name val="Segoe UI"/>
      <family val="2"/>
    </font>
    <font>
      <b/>
      <u/>
      <sz val="10"/>
      <color rgb="FF7030A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4CE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1">
    <xf numFmtId="0" fontId="0" fillId="0" borderId="0" xfId="0"/>
    <xf numFmtId="164" fontId="3" fillId="2" borderId="1" xfId="0" applyNumberFormat="1" applyFont="1" applyFill="1" applyBorder="1" applyAlignment="1"/>
    <xf numFmtId="164" fontId="3" fillId="2" borderId="2" xfId="0" applyNumberFormat="1" applyFont="1" applyFill="1" applyBorder="1" applyAlignment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6" fillId="2" borderId="4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0" fontId="2" fillId="3" borderId="0" xfId="0" applyFont="1" applyFill="1"/>
    <xf numFmtId="0" fontId="9" fillId="3" borderId="0" xfId="0" applyFont="1" applyFill="1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0" fillId="2" borderId="4" xfId="0" applyFont="1" applyFill="1" applyBorder="1"/>
    <xf numFmtId="0" fontId="5" fillId="2" borderId="0" xfId="0" applyFont="1" applyFill="1" applyBorder="1"/>
    <xf numFmtId="0" fontId="5" fillId="2" borderId="4" xfId="0" applyFont="1" applyFill="1" applyBorder="1"/>
    <xf numFmtId="0" fontId="11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2" fontId="0" fillId="0" borderId="0" xfId="0" applyNumberFormat="1"/>
    <xf numFmtId="0" fontId="0" fillId="0" borderId="0" xfId="0" applyAlignment="1"/>
    <xf numFmtId="0" fontId="13" fillId="0" borderId="0" xfId="0" applyFont="1"/>
    <xf numFmtId="0" fontId="0" fillId="0" borderId="0" xfId="0" applyAlignment="1">
      <alignment horizontal="center"/>
    </xf>
    <xf numFmtId="0" fontId="7" fillId="2" borderId="4" xfId="1" applyFill="1" applyBorder="1"/>
    <xf numFmtId="165" fontId="0" fillId="0" borderId="0" xfId="0" applyNumberFormat="1" applyAlignment="1">
      <alignment horizontal="left"/>
    </xf>
    <xf numFmtId="14" fontId="0" fillId="0" borderId="0" xfId="0" quotePrefix="1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/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Font="1" applyAlignment="1">
      <alignment horizontal="left"/>
    </xf>
    <xf numFmtId="167" fontId="0" fillId="0" borderId="0" xfId="0" applyNumberFormat="1"/>
    <xf numFmtId="167" fontId="0" fillId="0" borderId="0" xfId="0" applyNumberFormat="1" applyFill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8" fontId="0" fillId="0" borderId="0" xfId="0" applyNumberFormat="1"/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 applyAlignment="1"/>
    <xf numFmtId="0" fontId="0" fillId="0" borderId="0" xfId="0" applyNumberFormat="1"/>
    <xf numFmtId="0" fontId="0" fillId="0" borderId="0" xfId="0" quotePrefix="1"/>
    <xf numFmtId="0" fontId="7" fillId="0" borderId="0" xfId="1" applyAlignment="1">
      <alignment horizontal="left"/>
    </xf>
    <xf numFmtId="164" fontId="6" fillId="2" borderId="2" xfId="0" quotePrefix="1" applyNumberFormat="1" applyFont="1" applyFill="1" applyBorder="1" applyAlignment="1">
      <alignment horizontal="right" indent="1"/>
    </xf>
    <xf numFmtId="164" fontId="6" fillId="2" borderId="3" xfId="0" quotePrefix="1" applyNumberFormat="1" applyFont="1" applyFill="1" applyBorder="1" applyAlignment="1">
      <alignment horizontal="right" indent="1"/>
    </xf>
    <xf numFmtId="0" fontId="6" fillId="2" borderId="4" xfId="0" applyNumberFormat="1" applyFont="1" applyFill="1" applyBorder="1" applyAlignment="1">
      <alignment horizontal="center" vertical="top" wrapText="1"/>
    </xf>
    <xf numFmtId="0" fontId="6" fillId="2" borderId="0" xfId="0" applyNumberFormat="1" applyFont="1" applyFill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7" fontId="4" fillId="2" borderId="4" xfId="0" quotePrefix="1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14" fillId="2" borderId="4" xfId="1" applyNumberFormat="1" applyFont="1" applyFill="1" applyBorder="1" applyAlignment="1">
      <alignment horizontal="center" vertical="top" wrapText="1"/>
    </xf>
    <xf numFmtId="0" fontId="14" fillId="2" borderId="0" xfId="1" applyNumberFormat="1" applyFont="1" applyFill="1" applyBorder="1" applyAlignment="1">
      <alignment horizontal="center" vertical="top" wrapText="1"/>
    </xf>
    <xf numFmtId="0" fontId="14" fillId="2" borderId="5" xfId="1" applyNumberFormat="1" applyFont="1" applyFill="1" applyBorder="1" applyAlignment="1">
      <alignment horizontal="center" vertical="top" wrapText="1"/>
    </xf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colors>
    <mruColors>
      <color rgb="FFD1D3D3"/>
      <color rgb="FFD2D3D3"/>
      <color rgb="FFCBCBCB"/>
      <color rgb="FFD3D3D3"/>
      <color rgb="FFCDCDCD"/>
      <color rgb="FFCFCFCF"/>
      <color rgb="FF2D85EF"/>
      <color rgb="FFFF0D0D"/>
      <color rgb="FF923CC2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239535</xdr:colOff>
      <xdr:row>7</xdr:row>
      <xdr:rowOff>44449</xdr:rowOff>
    </xdr:from>
    <xdr:to>
      <xdr:col>7</xdr:col>
      <xdr:colOff>345922</xdr:colOff>
      <xdr:row>20</xdr:row>
      <xdr:rowOff>177800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F17B192-5FEB-4859-9B33-E79C2DD4C557}"/>
            </a:ext>
          </a:extLst>
        </xdr:cNvPr>
        <xdr:cNvGrpSpPr/>
      </xdr:nvGrpSpPr>
      <xdr:grpSpPr>
        <a:xfrm>
          <a:off x="1839735" y="1444624"/>
          <a:ext cx="2239987" cy="2857501"/>
          <a:chOff x="1839735" y="1444624"/>
          <a:chExt cx="2239987" cy="285750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8FBF65AE-9198-41DF-919D-05F7B06D8B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094" b="533"/>
          <a:stretch/>
        </xdr:blipFill>
        <xdr:spPr>
          <a:xfrm>
            <a:off x="1839735" y="1444624"/>
            <a:ext cx="2234922" cy="2857501"/>
          </a:xfrm>
          <a:prstGeom prst="rect">
            <a:avLst/>
          </a:prstGeom>
        </xdr:spPr>
      </xdr:pic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716571DF-28C6-4913-A996-12D10E5E7B69}"/>
              </a:ext>
            </a:extLst>
          </xdr:cNvPr>
          <xdr:cNvSpPr/>
        </xdr:nvSpPr>
        <xdr:spPr>
          <a:xfrm>
            <a:off x="1840565" y="3223962"/>
            <a:ext cx="2239157" cy="262218"/>
          </a:xfrm>
          <a:prstGeom prst="rect">
            <a:avLst/>
          </a:prstGeom>
          <a:solidFill>
            <a:srgbClr val="D1D3D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3</xdr:col>
      <xdr:colOff>421341</xdr:colOff>
      <xdr:row>18</xdr:row>
      <xdr:rowOff>180975</xdr:rowOff>
    </xdr:from>
    <xdr:to>
      <xdr:col>4</xdr:col>
      <xdr:colOff>257175</xdr:colOff>
      <xdr:row>20</xdr:row>
      <xdr:rowOff>85725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11680CDF-44F0-48D6-93D4-F04BF68EA14E}"/>
            </a:ext>
          </a:extLst>
        </xdr:cNvPr>
        <xdr:cNvSpPr/>
      </xdr:nvSpPr>
      <xdr:spPr>
        <a:xfrm>
          <a:off x="2021541" y="3886200"/>
          <a:ext cx="369234" cy="323850"/>
        </a:xfrm>
        <a:prstGeom prst="rect">
          <a:avLst/>
        </a:prstGeom>
        <a:solidFill>
          <a:srgbClr val="D1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11</xdr:col>
      <xdr:colOff>508858</xdr:colOff>
      <xdr:row>34</xdr:row>
      <xdr:rowOff>78457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AF84FF-E0A1-4DE4-9AA9-D2E209B81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5"/>
          <a:ext cx="5842857" cy="48028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506000</xdr:colOff>
      <xdr:row>24</xdr:row>
      <xdr:rowOff>119600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0EA7AB-EA88-4FFA-9F25-BEB6F810C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40000" cy="33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503143</xdr:colOff>
      <xdr:row>26</xdr:row>
      <xdr:rowOff>129086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7EF5EB-EFCD-428D-816F-9B2FC0E2F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37143" cy="363428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500286</xdr:colOff>
      <xdr:row>27</xdr:row>
      <xdr:rowOff>90971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CCE844-EB46-49DA-AEA6-6431ED7F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34286" cy="37485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511714</xdr:colOff>
      <xdr:row>27</xdr:row>
      <xdr:rowOff>93829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8BBC29-CC83-4DAD-AC48-AA037CB73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45714" cy="375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255857</xdr:colOff>
      <xdr:row>23</xdr:row>
      <xdr:rowOff>146286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77173-5F6E-48F7-B62D-AD3D32D2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2922857" cy="31942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511714</xdr:colOff>
      <xdr:row>24</xdr:row>
      <xdr:rowOff>19600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C84A3B-D0C1-4E7F-8A7E-1EA3061B4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45714" cy="322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6</xdr:col>
      <xdr:colOff>255857</xdr:colOff>
      <xdr:row>43</xdr:row>
      <xdr:rowOff>21144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73096B-B355-4BB1-B591-CF0BD8BF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6"/>
          <a:ext cx="2922857" cy="61171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273000</xdr:colOff>
      <xdr:row>44</xdr:row>
      <xdr:rowOff>105886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E336F2-D943-4BE5-B216-2DDBEE381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2940000" cy="63542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264428</xdr:colOff>
      <xdr:row>45</xdr:row>
      <xdr:rowOff>73486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AB1E06-4DBF-42A3-8F96-4AB74A651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2931428" cy="647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253000</xdr:colOff>
      <xdr:row>23</xdr:row>
      <xdr:rowOff>152000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D86306-4CBA-4DCE-A24F-979ACBE90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2920000" cy="32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11</xdr:col>
      <xdr:colOff>506001</xdr:colOff>
      <xdr:row>24</xdr:row>
      <xdr:rowOff>111029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15A820-89C9-4CCA-AB1E-5001A8F07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5"/>
          <a:ext cx="5840000" cy="331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506000</xdr:colOff>
      <xdr:row>36</xdr:row>
      <xdr:rowOff>56514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DBC66A-AD0F-4C3C-AFC8-2A933DA40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40000" cy="50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506000</xdr:colOff>
      <xdr:row>28</xdr:row>
      <xdr:rowOff>90000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5BAB08-9B98-4F7B-B5AC-3E30EA83C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40000" cy="39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503143</xdr:colOff>
      <xdr:row>24</xdr:row>
      <xdr:rowOff>116743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F76FE7-A2BF-4517-B776-E3672F918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37143" cy="3317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11</xdr:col>
      <xdr:colOff>503143</xdr:colOff>
      <xdr:row>24</xdr:row>
      <xdr:rowOff>36744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8C04B-4996-45EF-938C-FA7DA5AC5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6"/>
          <a:ext cx="5837143" cy="32371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506000</xdr:colOff>
      <xdr:row>24</xdr:row>
      <xdr:rowOff>111029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4BBF67-BB93-40F0-9684-9C7A0A095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40000" cy="3311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511714</xdr:colOff>
      <xdr:row>25</xdr:row>
      <xdr:rowOff>52914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C416B6-5991-41D6-A5B1-4F3518378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845714" cy="340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f.org/en/Publications/REO/WH/Issues/2019/10/22/wreo1019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309B-3616-471F-94A3-CDBD0B23D999}">
  <sheetPr>
    <tabColor rgb="FF7030A0"/>
  </sheetPr>
  <dimension ref="B2:L32"/>
  <sheetViews>
    <sheetView tabSelected="1" zoomScaleNormal="100" workbookViewId="0"/>
  </sheetViews>
  <sheetFormatPr defaultRowHeight="13.5" x14ac:dyDescent="0.25"/>
  <cols>
    <col min="1" max="1" width="9.33203125" style="16"/>
    <col min="2" max="10" width="9.33203125" style="16" customWidth="1"/>
    <col min="11" max="16384" width="9.33203125" style="16"/>
  </cols>
  <sheetData>
    <row r="2" spans="2:10" ht="14.25" thickBot="1" x14ac:dyDescent="0.3"/>
    <row r="3" spans="2:10" ht="16.5" x14ac:dyDescent="0.3">
      <c r="B3" s="1"/>
      <c r="C3" s="2"/>
      <c r="D3" s="3"/>
      <c r="E3" s="3"/>
      <c r="F3" s="3"/>
      <c r="G3" s="3"/>
      <c r="H3" s="59">
        <v>43766</v>
      </c>
      <c r="I3" s="59"/>
      <c r="J3" s="60"/>
    </row>
    <row r="4" spans="2:10" ht="16.5" x14ac:dyDescent="0.3">
      <c r="B4" s="4"/>
      <c r="C4" s="5"/>
      <c r="D4" s="5"/>
      <c r="E4" s="5"/>
      <c r="F4" s="5"/>
      <c r="G4" s="5"/>
      <c r="H4" s="5"/>
      <c r="I4" s="5"/>
      <c r="J4" s="6"/>
    </row>
    <row r="5" spans="2:10" ht="16.5" x14ac:dyDescent="0.3">
      <c r="B5" s="64" t="s">
        <v>0</v>
      </c>
      <c r="C5" s="65"/>
      <c r="D5" s="65"/>
      <c r="E5" s="65"/>
      <c r="F5" s="65"/>
      <c r="G5" s="65"/>
      <c r="H5" s="65"/>
      <c r="I5" s="65"/>
      <c r="J5" s="66"/>
    </row>
    <row r="6" spans="2:10" ht="16.5" x14ac:dyDescent="0.3">
      <c r="B6" s="64" t="s">
        <v>3</v>
      </c>
      <c r="C6" s="65"/>
      <c r="D6" s="65"/>
      <c r="E6" s="65"/>
      <c r="F6" s="65"/>
      <c r="G6" s="65"/>
      <c r="H6" s="65"/>
      <c r="I6" s="65"/>
      <c r="J6" s="66"/>
    </row>
    <row r="7" spans="2:10" ht="16.5" x14ac:dyDescent="0.3">
      <c r="B7" s="64" t="s">
        <v>2</v>
      </c>
      <c r="C7" s="65"/>
      <c r="D7" s="65"/>
      <c r="E7" s="65"/>
      <c r="F7" s="65"/>
      <c r="G7" s="65"/>
      <c r="H7" s="65"/>
      <c r="I7" s="65"/>
      <c r="J7" s="66"/>
    </row>
    <row r="8" spans="2:10" ht="16.5" x14ac:dyDescent="0.3">
      <c r="B8" s="7"/>
      <c r="C8" s="8"/>
      <c r="D8" s="8"/>
      <c r="E8" s="8"/>
      <c r="F8" s="8"/>
      <c r="G8" s="8"/>
      <c r="H8" s="8"/>
      <c r="I8" s="8"/>
      <c r="J8" s="6"/>
    </row>
    <row r="9" spans="2:10" ht="16.5" x14ac:dyDescent="0.3">
      <c r="B9" s="7"/>
      <c r="C9" s="8"/>
      <c r="D9" s="8"/>
      <c r="E9" s="8"/>
      <c r="F9" s="8"/>
      <c r="G9" s="8"/>
      <c r="H9" s="8"/>
      <c r="I9" s="8"/>
      <c r="J9" s="6"/>
    </row>
    <row r="10" spans="2:10" ht="16.5" x14ac:dyDescent="0.3">
      <c r="B10" s="7"/>
      <c r="C10" s="8"/>
      <c r="D10" s="8"/>
      <c r="E10" s="8"/>
      <c r="F10" s="8"/>
      <c r="G10" s="8"/>
      <c r="H10" s="8"/>
      <c r="I10" s="8"/>
      <c r="J10" s="6"/>
    </row>
    <row r="11" spans="2:10" ht="16.5" x14ac:dyDescent="0.3">
      <c r="B11" s="7"/>
      <c r="C11" s="8"/>
      <c r="D11" s="8"/>
      <c r="E11" s="9"/>
      <c r="F11" s="8"/>
      <c r="G11" s="8"/>
      <c r="H11" s="8"/>
      <c r="I11" s="8"/>
      <c r="J11" s="6"/>
    </row>
    <row r="12" spans="2:10" ht="16.5" x14ac:dyDescent="0.3">
      <c r="B12" s="7"/>
      <c r="C12" s="8"/>
      <c r="D12" s="8"/>
      <c r="E12" s="8"/>
      <c r="F12" s="8"/>
      <c r="G12" s="8"/>
      <c r="H12" s="8"/>
      <c r="I12" s="8"/>
      <c r="J12" s="6"/>
    </row>
    <row r="13" spans="2:10" ht="16.5" x14ac:dyDescent="0.3">
      <c r="B13" s="7"/>
      <c r="C13" s="8"/>
      <c r="D13" s="8"/>
      <c r="E13" s="8"/>
      <c r="F13" s="8"/>
      <c r="G13" s="8"/>
      <c r="H13" s="8"/>
      <c r="I13" s="8"/>
      <c r="J13" s="6"/>
    </row>
    <row r="14" spans="2:10" ht="16.5" x14ac:dyDescent="0.3">
      <c r="B14" s="7"/>
      <c r="C14" s="8"/>
      <c r="D14" s="8"/>
      <c r="E14" s="8"/>
      <c r="F14" s="8"/>
      <c r="G14" s="8"/>
      <c r="H14" s="8"/>
      <c r="I14" s="8"/>
      <c r="J14" s="6"/>
    </row>
    <row r="15" spans="2:10" ht="16.5" x14ac:dyDescent="0.3">
      <c r="B15" s="7"/>
      <c r="C15" s="8"/>
      <c r="D15" s="8"/>
      <c r="E15" s="8"/>
      <c r="F15" s="8"/>
      <c r="G15" s="8"/>
      <c r="H15" s="8"/>
      <c r="I15" s="8"/>
      <c r="J15" s="6"/>
    </row>
    <row r="16" spans="2:10" ht="16.5" x14ac:dyDescent="0.3">
      <c r="B16" s="7"/>
      <c r="C16" s="8"/>
      <c r="D16" s="8"/>
      <c r="E16" s="8"/>
      <c r="F16" s="8"/>
      <c r="G16" s="8"/>
      <c r="H16" s="8"/>
      <c r="I16" s="8"/>
      <c r="J16" s="6"/>
    </row>
    <row r="17" spans="2:12" ht="16.5" x14ac:dyDescent="0.3">
      <c r="B17" s="7"/>
      <c r="C17" s="8"/>
      <c r="D17" s="8"/>
      <c r="E17" s="8"/>
      <c r="F17" s="8"/>
      <c r="G17" s="8"/>
      <c r="H17" s="8"/>
      <c r="I17" s="8"/>
      <c r="J17" s="6"/>
    </row>
    <row r="18" spans="2:12" ht="16.5" x14ac:dyDescent="0.3">
      <c r="B18" s="7"/>
      <c r="C18" s="8"/>
      <c r="D18" s="8"/>
      <c r="E18" s="8"/>
      <c r="F18" s="8"/>
      <c r="G18" s="8"/>
      <c r="H18" s="8"/>
      <c r="I18" s="8"/>
      <c r="J18" s="6"/>
    </row>
    <row r="19" spans="2:12" ht="16.5" x14ac:dyDescent="0.3">
      <c r="B19" s="7"/>
      <c r="C19" s="8"/>
      <c r="D19" s="8"/>
      <c r="E19" s="8"/>
      <c r="F19" s="8"/>
      <c r="G19" s="8"/>
      <c r="H19" s="8"/>
      <c r="I19" s="8"/>
      <c r="J19" s="6"/>
    </row>
    <row r="20" spans="2:12" ht="16.5" x14ac:dyDescent="0.3">
      <c r="B20" s="7"/>
      <c r="C20" s="8"/>
      <c r="D20" s="8"/>
      <c r="E20" s="8"/>
      <c r="F20" s="8"/>
      <c r="G20" s="8"/>
      <c r="H20" s="8"/>
      <c r="I20" s="8"/>
      <c r="J20" s="6"/>
    </row>
    <row r="21" spans="2:12" ht="16.5" x14ac:dyDescent="0.3">
      <c r="B21" s="7"/>
      <c r="C21" s="8"/>
      <c r="D21" s="8"/>
      <c r="E21" s="8"/>
      <c r="F21" s="8"/>
      <c r="G21" s="8"/>
      <c r="H21" s="8"/>
      <c r="I21" s="8"/>
      <c r="J21" s="6"/>
    </row>
    <row r="22" spans="2:12" ht="16.5" x14ac:dyDescent="0.3">
      <c r="B22" s="67"/>
      <c r="C22" s="65"/>
      <c r="D22" s="65"/>
      <c r="E22" s="65"/>
      <c r="F22" s="65"/>
      <c r="G22" s="65"/>
      <c r="H22" s="65"/>
      <c r="I22" s="65"/>
      <c r="J22" s="66"/>
    </row>
    <row r="23" spans="2:12" ht="16.5" x14ac:dyDescent="0.3">
      <c r="B23" s="67" t="s">
        <v>1</v>
      </c>
      <c r="C23" s="65"/>
      <c r="D23" s="65"/>
      <c r="E23" s="65"/>
      <c r="F23" s="65"/>
      <c r="G23" s="65"/>
      <c r="H23" s="65"/>
      <c r="I23" s="65"/>
      <c r="J23" s="66"/>
    </row>
    <row r="24" spans="2:12" ht="16.5" x14ac:dyDescent="0.3">
      <c r="B24" s="68" t="s">
        <v>4</v>
      </c>
      <c r="C24" s="69"/>
      <c r="D24" s="69"/>
      <c r="E24" s="69"/>
      <c r="F24" s="69"/>
      <c r="G24" s="69"/>
      <c r="H24" s="69"/>
      <c r="I24" s="69"/>
      <c r="J24" s="70"/>
    </row>
    <row r="25" spans="2:12" ht="16.5" x14ac:dyDescent="0.3">
      <c r="B25" s="64"/>
      <c r="C25" s="65"/>
      <c r="D25" s="65"/>
      <c r="E25" s="65"/>
      <c r="F25" s="65"/>
      <c r="G25" s="65"/>
      <c r="H25" s="65"/>
      <c r="I25" s="65"/>
      <c r="J25" s="66"/>
    </row>
    <row r="26" spans="2:12" x14ac:dyDescent="0.25">
      <c r="B26" s="61" t="s">
        <v>5</v>
      </c>
      <c r="C26" s="62"/>
      <c r="D26" s="62"/>
      <c r="E26" s="62"/>
      <c r="F26" s="62"/>
      <c r="G26" s="62"/>
      <c r="H26" s="62"/>
      <c r="I26" s="62"/>
      <c r="J26" s="63"/>
    </row>
    <row r="27" spans="2:12" x14ac:dyDescent="0.25">
      <c r="B27" s="61" t="s">
        <v>7</v>
      </c>
      <c r="C27" s="62"/>
      <c r="D27" s="62"/>
      <c r="E27" s="62"/>
      <c r="F27" s="62"/>
      <c r="G27" s="62"/>
      <c r="H27" s="62"/>
      <c r="I27" s="62"/>
      <c r="J27" s="63"/>
    </row>
    <row r="28" spans="2:12" x14ac:dyDescent="0.25">
      <c r="B28" s="78" t="s">
        <v>6</v>
      </c>
      <c r="C28" s="79"/>
      <c r="D28" s="79"/>
      <c r="E28" s="79"/>
      <c r="F28" s="79"/>
      <c r="G28" s="79"/>
      <c r="H28" s="79"/>
      <c r="I28" s="79"/>
      <c r="J28" s="80"/>
      <c r="L28" s="17"/>
    </row>
    <row r="29" spans="2:12" x14ac:dyDescent="0.25">
      <c r="B29" s="13"/>
      <c r="C29" s="14"/>
      <c r="D29" s="14"/>
      <c r="E29" s="14"/>
      <c r="F29" s="14"/>
      <c r="G29" s="14"/>
      <c r="H29" s="14"/>
      <c r="I29" s="14"/>
      <c r="J29" s="15"/>
    </row>
    <row r="30" spans="2:12" x14ac:dyDescent="0.25">
      <c r="B30" s="61" t="s">
        <v>394</v>
      </c>
      <c r="C30" s="62"/>
      <c r="D30" s="62"/>
      <c r="E30" s="62"/>
      <c r="F30" s="62"/>
      <c r="G30" s="62"/>
      <c r="H30" s="62"/>
      <c r="I30" s="62"/>
      <c r="J30" s="63"/>
    </row>
    <row r="31" spans="2:12" x14ac:dyDescent="0.25">
      <c r="B31" s="71" t="s">
        <v>395</v>
      </c>
      <c r="C31" s="72"/>
      <c r="D31" s="72"/>
      <c r="E31" s="72"/>
      <c r="F31" s="72"/>
      <c r="G31" s="72"/>
      <c r="H31" s="72"/>
      <c r="I31" s="72"/>
      <c r="J31" s="73"/>
    </row>
    <row r="32" spans="2:12" ht="17.25" thickBot="1" x14ac:dyDescent="0.35">
      <c r="B32" s="10"/>
      <c r="C32" s="11"/>
      <c r="D32" s="11"/>
      <c r="E32" s="11"/>
      <c r="F32" s="11"/>
      <c r="G32" s="11"/>
      <c r="H32" s="11"/>
      <c r="I32" s="11"/>
      <c r="J32" s="12"/>
    </row>
  </sheetData>
  <mergeCells count="13">
    <mergeCell ref="B31:J31"/>
    <mergeCell ref="B26:J26"/>
    <mergeCell ref="B28:J28"/>
    <mergeCell ref="B30:J30"/>
    <mergeCell ref="B7:J7"/>
    <mergeCell ref="H3:J3"/>
    <mergeCell ref="B27:J27"/>
    <mergeCell ref="B5:J5"/>
    <mergeCell ref="B6:J6"/>
    <mergeCell ref="B22:J22"/>
    <mergeCell ref="B24:J24"/>
    <mergeCell ref="B25:J25"/>
    <mergeCell ref="B23:J23"/>
  </mergeCells>
  <hyperlinks>
    <hyperlink ref="B28:J28" r:id="rId1" display="IMF, Regional Economic Outlook: Western Hemisphere, October 2019." xr:uid="{13937E68-9F0D-458E-B7F2-11F065B57963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8F21-EF3D-425B-B5ED-6852D92C0F82}">
  <dimension ref="A1:AA78"/>
  <sheetViews>
    <sheetView workbookViewId="0"/>
  </sheetViews>
  <sheetFormatPr defaultRowHeight="12" x14ac:dyDescent="0.2"/>
  <cols>
    <col min="14" max="14" width="3.33203125" style="18" customWidth="1"/>
  </cols>
  <sheetData>
    <row r="1" spans="1:27" ht="12.75" x14ac:dyDescent="0.2">
      <c r="A1" s="58" t="s">
        <v>396</v>
      </c>
    </row>
    <row r="2" spans="1:27" x14ac:dyDescent="0.2">
      <c r="P2" s="31" t="s">
        <v>242</v>
      </c>
    </row>
    <row r="7" spans="1:27" x14ac:dyDescent="0.2">
      <c r="P7" s="32" t="s">
        <v>243</v>
      </c>
      <c r="Y7" s="32" t="s">
        <v>244</v>
      </c>
    </row>
    <row r="8" spans="1:27" x14ac:dyDescent="0.2">
      <c r="P8" s="34" t="s">
        <v>294</v>
      </c>
      <c r="Y8" s="34" t="s">
        <v>245</v>
      </c>
    </row>
    <row r="10" spans="1:27" x14ac:dyDescent="0.2">
      <c r="Q10" t="s">
        <v>292</v>
      </c>
      <c r="R10" t="s">
        <v>293</v>
      </c>
      <c r="Z10" t="s">
        <v>296</v>
      </c>
      <c r="AA10" t="s">
        <v>297</v>
      </c>
    </row>
    <row r="11" spans="1:27" x14ac:dyDescent="0.2">
      <c r="P11" t="s">
        <v>246</v>
      </c>
      <c r="Q11" s="48">
        <v>-1.702037935352543</v>
      </c>
      <c r="R11" s="48">
        <v>22.061783067152717</v>
      </c>
      <c r="U11" s="40"/>
      <c r="Y11" s="40" t="s">
        <v>295</v>
      </c>
      <c r="Z11" s="48">
        <v>23.630320000000001</v>
      </c>
      <c r="AA11" s="48">
        <v>25.281929999999999</v>
      </c>
    </row>
    <row r="12" spans="1:27" x14ac:dyDescent="0.2">
      <c r="P12" s="40" t="s">
        <v>247</v>
      </c>
      <c r="Q12" s="48">
        <v>-1.9405152245316379</v>
      </c>
      <c r="R12" s="48">
        <v>21.656384441981782</v>
      </c>
      <c r="U12" s="40"/>
      <c r="Y12" s="40" t="s">
        <v>275</v>
      </c>
      <c r="Z12" s="48">
        <v>24.068359999999998</v>
      </c>
      <c r="AA12" s="48">
        <v>25.603100000000001</v>
      </c>
    </row>
    <row r="13" spans="1:27" x14ac:dyDescent="0.2">
      <c r="P13" s="40" t="s">
        <v>248</v>
      </c>
      <c r="Q13" s="48">
        <v>-1.5489812512077934</v>
      </c>
      <c r="R13" s="48">
        <v>22.927237540158082</v>
      </c>
      <c r="U13" s="40"/>
      <c r="Y13" s="40" t="s">
        <v>276</v>
      </c>
      <c r="Z13" s="48">
        <v>23.948450000000001</v>
      </c>
      <c r="AA13" s="48">
        <v>25.26624</v>
      </c>
    </row>
    <row r="14" spans="1:27" x14ac:dyDescent="0.2">
      <c r="P14" s="40" t="s">
        <v>249</v>
      </c>
      <c r="Q14" s="48">
        <v>-1.3811148537227214</v>
      </c>
      <c r="R14" s="48">
        <v>20.380972807940804</v>
      </c>
      <c r="U14" s="40"/>
      <c r="Y14" s="40" t="s">
        <v>277</v>
      </c>
      <c r="Z14" s="48">
        <v>24.805420000000002</v>
      </c>
      <c r="AA14" s="48">
        <v>25.532720000000001</v>
      </c>
    </row>
    <row r="15" spans="1:27" x14ac:dyDescent="0.2">
      <c r="P15" s="40" t="s">
        <v>250</v>
      </c>
      <c r="Q15" s="48">
        <v>-1.0433851008064436</v>
      </c>
      <c r="R15" s="48">
        <v>18.224466680909863</v>
      </c>
      <c r="U15" s="40"/>
      <c r="Y15" s="40" t="s">
        <v>278</v>
      </c>
      <c r="Z15" s="48">
        <v>24.73723</v>
      </c>
      <c r="AA15" s="48">
        <v>25.678940000000001</v>
      </c>
    </row>
    <row r="16" spans="1:27" x14ac:dyDescent="0.2">
      <c r="P16" s="40" t="s">
        <v>251</v>
      </c>
      <c r="Q16" s="48">
        <v>-1.2095418574077126</v>
      </c>
      <c r="R16" s="48">
        <v>17.042119413628093</v>
      </c>
      <c r="U16" s="40"/>
      <c r="Y16" s="40" t="s">
        <v>279</v>
      </c>
      <c r="Z16" s="48">
        <v>25.028459999999999</v>
      </c>
      <c r="AA16" s="48">
        <v>25.79214</v>
      </c>
    </row>
    <row r="17" spans="16:27" x14ac:dyDescent="0.2">
      <c r="P17" s="40" t="s">
        <v>252</v>
      </c>
      <c r="Q17" s="48">
        <v>-0.79289523577286558</v>
      </c>
      <c r="R17" s="48">
        <v>12.75167537608591</v>
      </c>
      <c r="U17" s="40"/>
      <c r="Y17" s="40" t="s">
        <v>280</v>
      </c>
      <c r="Z17" s="48">
        <v>25.45308</v>
      </c>
      <c r="AA17" s="48">
        <v>26.015689999999999</v>
      </c>
    </row>
    <row r="18" spans="16:27" x14ac:dyDescent="0.2">
      <c r="P18" s="40" t="s">
        <v>253</v>
      </c>
      <c r="Q18" s="48">
        <v>0.73789923529172097</v>
      </c>
      <c r="R18" s="48">
        <v>11.233456195168873</v>
      </c>
      <c r="U18" s="40"/>
      <c r="Y18" s="40" t="s">
        <v>281</v>
      </c>
      <c r="Z18" s="48">
        <v>25.6615</v>
      </c>
      <c r="AA18" s="48">
        <v>26.255009999999999</v>
      </c>
    </row>
    <row r="19" spans="16:27" x14ac:dyDescent="0.2">
      <c r="P19" s="40" t="s">
        <v>254</v>
      </c>
      <c r="Q19" s="48">
        <v>0.430281230204274</v>
      </c>
      <c r="R19" s="48">
        <v>11.172387695114377</v>
      </c>
      <c r="U19" s="40"/>
      <c r="Y19" s="40" t="s">
        <v>282</v>
      </c>
      <c r="Z19" s="48">
        <v>25.825240000000001</v>
      </c>
      <c r="AA19" s="48">
        <v>26.33934</v>
      </c>
    </row>
    <row r="20" spans="16:27" x14ac:dyDescent="0.2">
      <c r="P20" s="40" t="s">
        <v>255</v>
      </c>
      <c r="Q20" s="48">
        <v>-0.34480106938870325</v>
      </c>
      <c r="R20" s="48">
        <v>6.7681583842253072</v>
      </c>
      <c r="U20" s="40"/>
      <c r="Y20" s="40" t="s">
        <v>283</v>
      </c>
      <c r="Z20" s="48">
        <v>26.09909</v>
      </c>
      <c r="AA20" s="48">
        <v>26.41357</v>
      </c>
    </row>
    <row r="21" spans="16:27" x14ac:dyDescent="0.2">
      <c r="P21" s="40" t="s">
        <v>256</v>
      </c>
      <c r="Q21" s="48">
        <v>-0.78768212921309255</v>
      </c>
      <c r="R21" s="48">
        <v>5.1672130753707259</v>
      </c>
      <c r="U21" s="40"/>
      <c r="Y21" s="40" t="s">
        <v>284</v>
      </c>
      <c r="Z21" s="48">
        <v>25.389990000000001</v>
      </c>
      <c r="AA21" s="48">
        <v>25.740939999999998</v>
      </c>
    </row>
    <row r="22" spans="16:27" x14ac:dyDescent="0.2">
      <c r="P22" s="40" t="s">
        <v>257</v>
      </c>
      <c r="Q22" s="48">
        <v>-0.95431677795405323</v>
      </c>
      <c r="R22" s="48">
        <v>3.8954543257134042</v>
      </c>
      <c r="U22" s="40"/>
      <c r="Y22" s="40" t="s">
        <v>285</v>
      </c>
      <c r="Z22" s="48">
        <v>24.07668</v>
      </c>
      <c r="AA22" s="48">
        <v>25.35716</v>
      </c>
    </row>
    <row r="23" spans="16:27" x14ac:dyDescent="0.2">
      <c r="P23" s="40" t="s">
        <v>258</v>
      </c>
      <c r="Q23" s="48">
        <v>-1.0176335853215706</v>
      </c>
      <c r="R23" s="48">
        <v>4.0747629725496388</v>
      </c>
      <c r="U23" s="40"/>
      <c r="Y23" s="40" t="s">
        <v>286</v>
      </c>
      <c r="Z23" s="48">
        <v>24.171199999999999</v>
      </c>
      <c r="AA23" s="48">
        <v>25.235600000000002</v>
      </c>
    </row>
    <row r="24" spans="16:27" x14ac:dyDescent="0.2">
      <c r="P24" s="40" t="s">
        <v>259</v>
      </c>
      <c r="Q24" s="48">
        <v>-0.98212208782489907</v>
      </c>
      <c r="R24" s="48">
        <v>8.1088893697706137</v>
      </c>
      <c r="U24" s="40"/>
      <c r="Y24" s="40" t="s">
        <v>287</v>
      </c>
      <c r="Z24" s="48">
        <v>24.916340000000002</v>
      </c>
      <c r="AA24" s="48">
        <v>25.347549999999998</v>
      </c>
    </row>
    <row r="25" spans="16:27" x14ac:dyDescent="0.2">
      <c r="P25" s="40" t="s">
        <v>260</v>
      </c>
      <c r="Q25" s="48">
        <v>-0.98829324598149015</v>
      </c>
      <c r="R25" s="48">
        <v>13.115932294049484</v>
      </c>
      <c r="U25" s="40"/>
      <c r="Y25" s="40" t="s">
        <v>288</v>
      </c>
      <c r="Z25" s="48">
        <v>24.315519999999999</v>
      </c>
      <c r="AA25" s="48">
        <v>24.874140000000001</v>
      </c>
    </row>
    <row r="26" spans="16:27" x14ac:dyDescent="0.2">
      <c r="P26" s="40" t="s">
        <v>261</v>
      </c>
      <c r="Q26" s="48">
        <v>-1.1337687723168428</v>
      </c>
      <c r="R26" s="48">
        <v>16.051580327867526</v>
      </c>
      <c r="U26" s="40"/>
      <c r="Y26" s="40" t="s">
        <v>289</v>
      </c>
      <c r="Z26" s="48">
        <v>23.321110000000001</v>
      </c>
      <c r="AA26" s="48">
        <v>24.83511</v>
      </c>
    </row>
    <row r="27" spans="16:27" x14ac:dyDescent="0.2">
      <c r="P27" s="40" t="s">
        <v>262</v>
      </c>
      <c r="Q27" s="48">
        <v>-1.1275438228792571</v>
      </c>
      <c r="R27" s="48">
        <v>18.288881009995489</v>
      </c>
      <c r="U27" s="40"/>
      <c r="Y27" s="40" t="s">
        <v>290</v>
      </c>
      <c r="Z27" s="48">
        <v>23.89472</v>
      </c>
      <c r="AA27" s="48">
        <v>24.792809999999999</v>
      </c>
    </row>
    <row r="28" spans="16:27" x14ac:dyDescent="0.2">
      <c r="P28" s="40" t="s">
        <v>263</v>
      </c>
      <c r="Q28" s="48">
        <v>-1.065172945194979</v>
      </c>
      <c r="R28" s="48">
        <v>18.592399063796364</v>
      </c>
      <c r="U28" s="40"/>
      <c r="Y28" s="40" t="s">
        <v>214</v>
      </c>
      <c r="Z28" s="48">
        <v>24.239509999999999</v>
      </c>
      <c r="AA28" s="48">
        <v>25.28059</v>
      </c>
    </row>
    <row r="29" spans="16:27" x14ac:dyDescent="0.2">
      <c r="P29" s="40" t="s">
        <v>264</v>
      </c>
      <c r="Q29" s="48">
        <v>-0.77286157079045958</v>
      </c>
      <c r="R29" s="48">
        <v>16.348890937193673</v>
      </c>
      <c r="U29" s="40"/>
      <c r="Y29" s="40" t="s">
        <v>215</v>
      </c>
      <c r="Z29" s="48">
        <v>23.930330000000001</v>
      </c>
      <c r="AA29" s="48">
        <v>25.836569999999998</v>
      </c>
    </row>
    <row r="30" spans="16:27" x14ac:dyDescent="0.2">
      <c r="P30" s="40" t="s">
        <v>265</v>
      </c>
      <c r="Q30" s="48">
        <v>-0.63356080813074367</v>
      </c>
      <c r="R30" s="48">
        <v>15.647615394027422</v>
      </c>
      <c r="U30" s="40"/>
      <c r="Y30" s="40" t="s">
        <v>216</v>
      </c>
      <c r="Z30" s="48">
        <v>24.321179999999998</v>
      </c>
      <c r="AA30" s="48">
        <v>26.259239999999998</v>
      </c>
    </row>
    <row r="31" spans="16:27" x14ac:dyDescent="0.2">
      <c r="P31" s="40" t="s">
        <v>266</v>
      </c>
      <c r="Q31" s="48">
        <v>-0.74032763575639171</v>
      </c>
      <c r="R31" s="48">
        <v>14.259754666829846</v>
      </c>
      <c r="U31" s="40"/>
      <c r="Y31" s="40" t="s">
        <v>217</v>
      </c>
      <c r="Z31" s="48">
        <v>26.987819999999999</v>
      </c>
      <c r="AA31" s="48">
        <v>28.519580000000001</v>
      </c>
    </row>
    <row r="32" spans="16:27" x14ac:dyDescent="0.2">
      <c r="P32" s="40" t="s">
        <v>267</v>
      </c>
      <c r="Q32" s="48">
        <v>-0.63135624144301616</v>
      </c>
      <c r="R32" s="48">
        <v>14.188779599990193</v>
      </c>
      <c r="U32" s="40"/>
      <c r="Y32" s="40"/>
    </row>
    <row r="33" spans="16:25" x14ac:dyDescent="0.2">
      <c r="P33" s="40" t="s">
        <v>268</v>
      </c>
      <c r="Q33" s="48">
        <v>-0.70068764682253681</v>
      </c>
      <c r="R33" s="48">
        <v>11.872482367509644</v>
      </c>
      <c r="U33" s="40"/>
      <c r="Y33" s="40"/>
    </row>
    <row r="34" spans="16:25" x14ac:dyDescent="0.2">
      <c r="P34" s="40" t="s">
        <v>269</v>
      </c>
      <c r="Q34" s="48">
        <v>-0.85695493100816111</v>
      </c>
      <c r="R34" s="48">
        <v>10.717744667611914</v>
      </c>
      <c r="U34" s="40"/>
    </row>
    <row r="35" spans="16:25" x14ac:dyDescent="0.2">
      <c r="P35" s="40" t="s">
        <v>270</v>
      </c>
      <c r="Q35" s="48">
        <v>-0.98522248929116618</v>
      </c>
      <c r="R35" s="48">
        <v>9.7629938784304606</v>
      </c>
      <c r="U35" s="40"/>
    </row>
    <row r="36" spans="16:25" x14ac:dyDescent="0.2">
      <c r="P36" s="40" t="s">
        <v>271</v>
      </c>
      <c r="Q36" s="48">
        <v>-0.83803303002811202</v>
      </c>
      <c r="R36" s="48">
        <v>8.4985629860275083</v>
      </c>
      <c r="U36" s="40"/>
    </row>
    <row r="37" spans="16:25" x14ac:dyDescent="0.2">
      <c r="P37" s="40" t="s">
        <v>272</v>
      </c>
      <c r="Q37" s="48">
        <v>-0.60854096230766064</v>
      </c>
      <c r="R37" s="48">
        <v>9.5109317349328837</v>
      </c>
      <c r="U37" s="40"/>
    </row>
    <row r="38" spans="16:25" x14ac:dyDescent="0.2">
      <c r="P38" s="40" t="s">
        <v>273</v>
      </c>
      <c r="Q38" s="48">
        <v>-0.61937311005389151</v>
      </c>
      <c r="R38" s="48">
        <v>9.3435381914112288</v>
      </c>
      <c r="U38" s="40"/>
    </row>
    <row r="39" spans="16:25" x14ac:dyDescent="0.2">
      <c r="P39" s="40" t="s">
        <v>274</v>
      </c>
      <c r="Q39" s="48">
        <v>-0.5112657133427535</v>
      </c>
      <c r="R39" s="48">
        <v>8.2209570694013827</v>
      </c>
      <c r="U39" s="40"/>
    </row>
    <row r="40" spans="16:25" x14ac:dyDescent="0.2">
      <c r="P40" s="40" t="s">
        <v>275</v>
      </c>
      <c r="Q40" s="48">
        <v>-0.71149080950845967</v>
      </c>
      <c r="R40" s="48">
        <v>7.1526790100829754</v>
      </c>
      <c r="U40" s="40"/>
    </row>
    <row r="41" spans="16:25" x14ac:dyDescent="0.2">
      <c r="P41" s="40" t="s">
        <v>276</v>
      </c>
      <c r="Q41" s="48">
        <v>-0.73115829495539408</v>
      </c>
      <c r="R41" s="48">
        <v>5.9745896889993828</v>
      </c>
      <c r="U41" s="40"/>
    </row>
    <row r="42" spans="16:25" x14ac:dyDescent="0.2">
      <c r="P42" s="40" t="s">
        <v>277</v>
      </c>
      <c r="Q42" s="48">
        <v>-0.44393956443287147</v>
      </c>
      <c r="R42" s="48">
        <v>4.9805046684588756</v>
      </c>
      <c r="U42" s="40"/>
    </row>
    <row r="43" spans="16:25" x14ac:dyDescent="0.2">
      <c r="P43" s="40" t="s">
        <v>278</v>
      </c>
      <c r="Q43" s="48">
        <v>-0.13493247960262988</v>
      </c>
      <c r="R43" s="48">
        <v>5.7523891578515114</v>
      </c>
      <c r="U43" s="40"/>
    </row>
    <row r="44" spans="16:25" x14ac:dyDescent="0.2">
      <c r="P44" s="40" t="s">
        <v>279</v>
      </c>
      <c r="Q44" s="48">
        <v>-0.31567668738437871</v>
      </c>
      <c r="R44" s="48">
        <v>4.3591399188920272</v>
      </c>
      <c r="U44" s="40"/>
    </row>
    <row r="45" spans="16:25" x14ac:dyDescent="0.2">
      <c r="P45" s="40" t="s">
        <v>280</v>
      </c>
      <c r="Q45" s="48">
        <v>0.18508602756620596</v>
      </c>
      <c r="R45" s="48">
        <v>5.2790934619189702</v>
      </c>
      <c r="U45" s="40"/>
    </row>
    <row r="46" spans="16:25" x14ac:dyDescent="0.2">
      <c r="P46" s="40" t="s">
        <v>281</v>
      </c>
      <c r="Q46" s="48">
        <v>0.52134943927287403</v>
      </c>
      <c r="R46" s="48">
        <v>3.5979110174541593</v>
      </c>
      <c r="U46" s="40"/>
    </row>
    <row r="47" spans="16:25" x14ac:dyDescent="0.2">
      <c r="P47" s="40" t="s">
        <v>282</v>
      </c>
      <c r="Q47" s="48">
        <v>0.94778361063423144</v>
      </c>
      <c r="R47" s="48">
        <v>2.9328175330480395</v>
      </c>
      <c r="U47" s="40"/>
    </row>
    <row r="48" spans="16:25" x14ac:dyDescent="0.2">
      <c r="P48" s="40" t="s">
        <v>283</v>
      </c>
      <c r="Q48" s="48">
        <v>0.37752495663451663</v>
      </c>
      <c r="R48" s="48">
        <v>3.1311367936941568</v>
      </c>
      <c r="U48" s="40"/>
    </row>
    <row r="49" spans="16:21" x14ac:dyDescent="0.2">
      <c r="P49" s="40" t="s">
        <v>284</v>
      </c>
      <c r="Q49" s="48">
        <v>0.25182257709454386</v>
      </c>
      <c r="R49" s="48">
        <v>0.71699935229531808</v>
      </c>
      <c r="U49" s="40"/>
    </row>
    <row r="50" spans="16:21" x14ac:dyDescent="0.2">
      <c r="P50" s="40" t="s">
        <v>285</v>
      </c>
      <c r="Q50" s="48">
        <v>0.23208103041285091</v>
      </c>
      <c r="R50" s="48">
        <v>1.1847884770021215</v>
      </c>
      <c r="U50" s="40"/>
    </row>
    <row r="51" spans="16:21" x14ac:dyDescent="0.2">
      <c r="P51" s="40" t="s">
        <v>286</v>
      </c>
      <c r="Q51" s="48">
        <v>2.6364639229586709E-2</v>
      </c>
      <c r="R51" s="48">
        <v>0.47057357570301067</v>
      </c>
      <c r="U51" s="40"/>
    </row>
    <row r="52" spans="16:21" x14ac:dyDescent="0.2">
      <c r="P52" s="40" t="s">
        <v>287</v>
      </c>
      <c r="Q52" s="48">
        <v>-4.1329422400513446E-2</v>
      </c>
      <c r="R52" s="48">
        <v>1.7303808622970457E-2</v>
      </c>
      <c r="U52" s="40"/>
    </row>
    <row r="53" spans="16:21" x14ac:dyDescent="0.2">
      <c r="P53" s="40" t="s">
        <v>288</v>
      </c>
      <c r="Q53" s="48">
        <v>-0.26660625302268498</v>
      </c>
      <c r="R53" s="48">
        <v>2.0277104827996153</v>
      </c>
      <c r="U53" s="40"/>
    </row>
    <row r="54" spans="16:21" x14ac:dyDescent="0.2">
      <c r="P54" s="40" t="s">
        <v>289</v>
      </c>
      <c r="Q54" s="48">
        <v>-0.17404359326325686</v>
      </c>
      <c r="R54" s="48">
        <v>2.2692590659267604</v>
      </c>
      <c r="U54" s="40"/>
    </row>
    <row r="55" spans="16:21" x14ac:dyDescent="0.2">
      <c r="P55" s="40" t="s">
        <v>290</v>
      </c>
      <c r="Q55" s="48">
        <v>-0.38841399632639645</v>
      </c>
      <c r="R55" s="48">
        <v>3.1671399292270914</v>
      </c>
      <c r="U55" s="40"/>
    </row>
    <row r="56" spans="16:21" x14ac:dyDescent="0.2">
      <c r="P56" s="40" t="s">
        <v>214</v>
      </c>
      <c r="Q56" s="48">
        <v>-0.28825700015690592</v>
      </c>
      <c r="R56" s="48">
        <v>3.7100338007794877</v>
      </c>
      <c r="U56" s="40"/>
    </row>
    <row r="57" spans="16:21" x14ac:dyDescent="0.2">
      <c r="P57" s="40" t="s">
        <v>215</v>
      </c>
      <c r="Q57" s="48">
        <v>-7.373469085978511E-2</v>
      </c>
      <c r="R57" s="48">
        <v>2.6128117955706402</v>
      </c>
      <c r="U57" s="40"/>
    </row>
    <row r="58" spans="16:21" x14ac:dyDescent="0.2">
      <c r="P58" s="40" t="s">
        <v>216</v>
      </c>
      <c r="Q58" s="48">
        <v>3.3521240534066986E-2</v>
      </c>
      <c r="R58" s="48">
        <v>3.7743609670620848</v>
      </c>
      <c r="U58" s="40"/>
    </row>
    <row r="59" spans="16:21" x14ac:dyDescent="0.2">
      <c r="P59" s="40" t="s">
        <v>217</v>
      </c>
      <c r="Q59" s="48">
        <v>2.3134690347788422E-2</v>
      </c>
      <c r="R59" s="48">
        <v>4.420878365968437</v>
      </c>
      <c r="U59" s="40"/>
    </row>
    <row r="60" spans="16:21" x14ac:dyDescent="0.2">
      <c r="P60" s="40" t="s">
        <v>218</v>
      </c>
      <c r="Q60" s="48">
        <v>7.4155837573831457E-2</v>
      </c>
      <c r="R60" s="48">
        <v>7.408406236352997</v>
      </c>
      <c r="U60" s="40"/>
    </row>
    <row r="61" spans="16:21" x14ac:dyDescent="0.2">
      <c r="P61" s="40" t="s">
        <v>291</v>
      </c>
      <c r="Q61" s="48">
        <v>7.8918396992786966E-2</v>
      </c>
      <c r="R61" s="48"/>
      <c r="U61" s="40"/>
    </row>
    <row r="62" spans="16:21" x14ac:dyDescent="0.2">
      <c r="P62" s="40"/>
      <c r="U62" s="40"/>
    </row>
    <row r="63" spans="16:21" x14ac:dyDescent="0.2">
      <c r="P63" s="40"/>
      <c r="U63" s="40"/>
    </row>
    <row r="64" spans="16:21" x14ac:dyDescent="0.2">
      <c r="P64" s="40"/>
      <c r="U64" s="40"/>
    </row>
    <row r="65" spans="16:21" x14ac:dyDescent="0.2">
      <c r="P65" s="40"/>
      <c r="U65" s="40"/>
    </row>
    <row r="66" spans="16:21" x14ac:dyDescent="0.2">
      <c r="P66" s="40"/>
      <c r="U66" s="40"/>
    </row>
    <row r="67" spans="16:21" x14ac:dyDescent="0.2">
      <c r="P67" s="40"/>
      <c r="U67" s="40"/>
    </row>
    <row r="68" spans="16:21" x14ac:dyDescent="0.2">
      <c r="P68" s="40"/>
      <c r="U68" s="40"/>
    </row>
    <row r="69" spans="16:21" x14ac:dyDescent="0.2">
      <c r="P69" s="40"/>
      <c r="U69" s="40"/>
    </row>
    <row r="70" spans="16:21" x14ac:dyDescent="0.2">
      <c r="P70" s="40"/>
      <c r="U70" s="40"/>
    </row>
    <row r="71" spans="16:21" x14ac:dyDescent="0.2">
      <c r="P71" s="40"/>
      <c r="U71" s="40"/>
    </row>
    <row r="72" spans="16:21" x14ac:dyDescent="0.2">
      <c r="P72" s="40"/>
      <c r="U72" s="40"/>
    </row>
    <row r="73" spans="16:21" x14ac:dyDescent="0.2">
      <c r="P73" s="40"/>
      <c r="U73" s="40"/>
    </row>
    <row r="74" spans="16:21" x14ac:dyDescent="0.2">
      <c r="P74" s="40"/>
      <c r="U74" s="40"/>
    </row>
    <row r="75" spans="16:21" x14ac:dyDescent="0.2">
      <c r="P75" s="40"/>
      <c r="U75" s="40"/>
    </row>
    <row r="76" spans="16:21" x14ac:dyDescent="0.2">
      <c r="P76" s="40"/>
      <c r="U76" s="40"/>
    </row>
    <row r="77" spans="16:21" x14ac:dyDescent="0.2">
      <c r="P77" s="40"/>
      <c r="U77" s="40"/>
    </row>
    <row r="78" spans="16:21" x14ac:dyDescent="0.2">
      <c r="P78" s="40"/>
      <c r="U78" s="40"/>
    </row>
  </sheetData>
  <hyperlinks>
    <hyperlink ref="A1" location="'Table of Contents'!A1" display="Back to TOC" xr:uid="{3966D25F-7EC4-40D6-95F5-CDF78CE1C0C6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2275-EF37-40AC-9489-80715DE5364A}">
  <dimension ref="A1:AM78"/>
  <sheetViews>
    <sheetView workbookViewId="0"/>
  </sheetViews>
  <sheetFormatPr defaultRowHeight="12" x14ac:dyDescent="0.2"/>
  <cols>
    <col min="14" max="14" width="3.33203125" style="18" customWidth="1"/>
  </cols>
  <sheetData>
    <row r="1" spans="1:39" ht="12.75" x14ac:dyDescent="0.2">
      <c r="A1" s="58" t="s">
        <v>396</v>
      </c>
    </row>
    <row r="2" spans="1:39" x14ac:dyDescent="0.2">
      <c r="P2" s="31" t="s">
        <v>298</v>
      </c>
    </row>
    <row r="7" spans="1:39" x14ac:dyDescent="0.2">
      <c r="P7" s="32" t="s">
        <v>299</v>
      </c>
      <c r="X7" s="32" t="s">
        <v>301</v>
      </c>
      <c r="AE7" s="32" t="s">
        <v>303</v>
      </c>
      <c r="AK7" s="32" t="s">
        <v>327</v>
      </c>
    </row>
    <row r="8" spans="1:39" x14ac:dyDescent="0.2">
      <c r="P8" s="34" t="s">
        <v>300</v>
      </c>
      <c r="X8" s="34" t="s">
        <v>302</v>
      </c>
      <c r="AE8" s="34" t="s">
        <v>304</v>
      </c>
      <c r="AK8" s="34" t="s">
        <v>305</v>
      </c>
    </row>
    <row r="10" spans="1:39" x14ac:dyDescent="0.2">
      <c r="Q10">
        <v>2018</v>
      </c>
      <c r="R10">
        <v>2019</v>
      </c>
      <c r="S10">
        <v>2020</v>
      </c>
      <c r="T10" t="s">
        <v>306</v>
      </c>
      <c r="U10" t="s">
        <v>307</v>
      </c>
      <c r="Y10" t="s">
        <v>308</v>
      </c>
      <c r="AF10" t="s">
        <v>316</v>
      </c>
      <c r="AL10" t="s">
        <v>326</v>
      </c>
      <c r="AM10" t="s">
        <v>325</v>
      </c>
    </row>
    <row r="11" spans="1:39" x14ac:dyDescent="0.2">
      <c r="P11" t="s">
        <v>199</v>
      </c>
      <c r="Q11" s="48">
        <v>7.9601990049751183</v>
      </c>
      <c r="R11" s="48">
        <v>7.4999999999999982</v>
      </c>
      <c r="S11" s="48">
        <v>6.999999999999992</v>
      </c>
      <c r="T11" s="48">
        <v>3</v>
      </c>
      <c r="U11" s="48">
        <v>7</v>
      </c>
      <c r="V11" s="40"/>
      <c r="X11" s="38">
        <v>2015</v>
      </c>
      <c r="Y11" s="48">
        <v>6.0290066675095663E-2</v>
      </c>
      <c r="Z11" s="40"/>
      <c r="AE11" s="38">
        <v>2002</v>
      </c>
      <c r="AF11" s="48">
        <v>-1.2855637150354822</v>
      </c>
      <c r="AK11" t="s">
        <v>93</v>
      </c>
      <c r="AL11">
        <v>35.302823459608405</v>
      </c>
      <c r="AM11">
        <v>14.464254935600419</v>
      </c>
    </row>
    <row r="12" spans="1:39" x14ac:dyDescent="0.2">
      <c r="P12" s="40" t="s">
        <v>104</v>
      </c>
      <c r="Q12" s="48">
        <v>4.8305280499506873</v>
      </c>
      <c r="R12" s="48">
        <v>3.205008017902347</v>
      </c>
      <c r="S12" s="48">
        <v>2.9999999999997282</v>
      </c>
      <c r="T12" s="48">
        <v>2</v>
      </c>
      <c r="U12" s="48">
        <v>4</v>
      </c>
      <c r="V12" s="40"/>
      <c r="X12" s="50">
        <v>16</v>
      </c>
      <c r="Y12" s="48">
        <v>-1.6023983408913929</v>
      </c>
      <c r="Z12" s="40"/>
      <c r="AE12" s="51" t="s">
        <v>309</v>
      </c>
      <c r="AF12" s="48">
        <v>5.594466258313638E-3</v>
      </c>
      <c r="AK12" t="s">
        <v>317</v>
      </c>
      <c r="AL12">
        <v>24.102590583786636</v>
      </c>
      <c r="AM12">
        <v>15.607923981229725</v>
      </c>
    </row>
    <row r="13" spans="1:39" x14ac:dyDescent="0.2">
      <c r="P13" s="40" t="s">
        <v>95</v>
      </c>
      <c r="Q13" s="48">
        <v>3.7454821218272016</v>
      </c>
      <c r="R13" s="48">
        <v>3.6333714091034821</v>
      </c>
      <c r="S13" s="48">
        <v>3.8731067803400201</v>
      </c>
      <c r="T13" s="48">
        <v>2.5</v>
      </c>
      <c r="U13" s="48">
        <v>5.5</v>
      </c>
      <c r="V13" s="40"/>
      <c r="X13" s="50">
        <v>17</v>
      </c>
      <c r="Y13" s="48">
        <v>-1.5859590414245546</v>
      </c>
      <c r="Z13" s="40"/>
      <c r="AE13" s="51" t="s">
        <v>310</v>
      </c>
      <c r="AF13" s="48">
        <v>0.37544485890100976</v>
      </c>
      <c r="AK13" t="s">
        <v>96</v>
      </c>
      <c r="AL13">
        <v>19.472351106541588</v>
      </c>
      <c r="AM13">
        <v>13.559395529594642</v>
      </c>
    </row>
    <row r="14" spans="1:39" x14ac:dyDescent="0.2">
      <c r="P14" s="40" t="s">
        <v>107</v>
      </c>
      <c r="Q14" s="48">
        <v>3.2000000000000028</v>
      </c>
      <c r="R14" s="48">
        <v>3.6999999999999971</v>
      </c>
      <c r="S14" s="48">
        <v>3.7000000000000011</v>
      </c>
      <c r="T14" s="48">
        <v>2</v>
      </c>
      <c r="U14" s="48">
        <v>6</v>
      </c>
      <c r="V14" s="40"/>
      <c r="X14" s="50">
        <v>18</v>
      </c>
      <c r="Y14" s="48">
        <v>-1.7450615623896664</v>
      </c>
      <c r="Z14" s="40"/>
      <c r="AE14" s="51" t="s">
        <v>311</v>
      </c>
      <c r="AF14" s="48">
        <v>0.37982443999756443</v>
      </c>
      <c r="AK14" t="s">
        <v>101</v>
      </c>
      <c r="AL14">
        <v>19.205264695928356</v>
      </c>
      <c r="AM14">
        <v>14.087220654793683</v>
      </c>
    </row>
    <row r="15" spans="1:39" x14ac:dyDescent="0.2">
      <c r="P15" s="40" t="s">
        <v>97</v>
      </c>
      <c r="Q15" s="48">
        <v>3.175253508142998</v>
      </c>
      <c r="R15" s="48">
        <v>3.9339320425434239</v>
      </c>
      <c r="S15" s="48">
        <v>3.0672918498777157</v>
      </c>
      <c r="T15" s="48">
        <v>2</v>
      </c>
      <c r="U15" s="48">
        <v>4</v>
      </c>
      <c r="V15" s="40"/>
      <c r="X15" s="50">
        <v>19</v>
      </c>
      <c r="Y15" s="48">
        <v>-2.4712128007722232</v>
      </c>
      <c r="Z15" s="40"/>
      <c r="AE15" s="51" t="s">
        <v>312</v>
      </c>
      <c r="AF15" s="48">
        <v>0.83269837422875281</v>
      </c>
      <c r="AK15" t="s">
        <v>199</v>
      </c>
      <c r="AL15">
        <v>16.244542061265282</v>
      </c>
      <c r="AM15">
        <v>28.736574655458952</v>
      </c>
    </row>
    <row r="16" spans="1:39" x14ac:dyDescent="0.2">
      <c r="P16" s="40" t="s">
        <v>102</v>
      </c>
      <c r="Q16" s="48">
        <v>2.3129150190255872</v>
      </c>
      <c r="R16" s="48">
        <v>3.7983481248975388</v>
      </c>
      <c r="S16" s="48">
        <v>3.9067480320456753</v>
      </c>
      <c r="T16" s="48">
        <v>3</v>
      </c>
      <c r="U16" s="48">
        <v>5</v>
      </c>
      <c r="V16" s="40"/>
      <c r="X16" s="50">
        <v>20</v>
      </c>
      <c r="Y16" s="48">
        <v>-2.1878647486143521</v>
      </c>
      <c r="Z16" s="40"/>
      <c r="AE16" s="51" t="s">
        <v>313</v>
      </c>
      <c r="AF16" s="48">
        <v>-0.12190940802415183</v>
      </c>
      <c r="AK16" t="s">
        <v>318</v>
      </c>
      <c r="AL16">
        <v>14.227868881027161</v>
      </c>
      <c r="AM16">
        <v>21.462513367016019</v>
      </c>
    </row>
    <row r="17" spans="16:39" x14ac:dyDescent="0.2">
      <c r="P17" s="40" t="s">
        <v>108</v>
      </c>
      <c r="Q17" s="48">
        <v>2.1924789160573779</v>
      </c>
      <c r="R17" s="48">
        <v>1.8604070910086492</v>
      </c>
      <c r="S17" s="48">
        <v>2.0130890615651365</v>
      </c>
      <c r="T17" s="48">
        <v>1</v>
      </c>
      <c r="U17" s="48">
        <v>3</v>
      </c>
      <c r="V17" s="40"/>
      <c r="X17" s="50">
        <v>21</v>
      </c>
      <c r="Y17" s="48">
        <v>-1.6564162222416599</v>
      </c>
      <c r="Z17" s="40"/>
      <c r="AE17" s="51" t="s">
        <v>314</v>
      </c>
      <c r="AF17" s="48">
        <v>-1.6828514940796071</v>
      </c>
      <c r="AK17" t="s">
        <v>97</v>
      </c>
      <c r="AL17">
        <v>13.752136737821584</v>
      </c>
      <c r="AM17">
        <v>16.633301875052457</v>
      </c>
    </row>
    <row r="18" spans="16:39" x14ac:dyDescent="0.2">
      <c r="P18" s="40" t="s">
        <v>96</v>
      </c>
      <c r="Q18" s="48">
        <v>2.1401715700665442</v>
      </c>
      <c r="R18" s="48">
        <v>2.5897365293366779</v>
      </c>
      <c r="S18" s="48">
        <v>2.8999999999998187</v>
      </c>
      <c r="T18" s="48">
        <v>2</v>
      </c>
      <c r="U18" s="48">
        <v>4</v>
      </c>
      <c r="V18" s="40"/>
      <c r="X18" s="50">
        <v>22</v>
      </c>
      <c r="Y18" s="48">
        <v>-1.0990601720780764</v>
      </c>
      <c r="Z18" s="40"/>
      <c r="AE18" s="51" t="s">
        <v>315</v>
      </c>
      <c r="AF18" s="48">
        <v>-0.85317066954967036</v>
      </c>
      <c r="AK18" t="s">
        <v>319</v>
      </c>
      <c r="AL18">
        <v>13.569566743317813</v>
      </c>
      <c r="AM18">
        <v>19.158220319359977</v>
      </c>
    </row>
    <row r="19" spans="16:39" x14ac:dyDescent="0.2">
      <c r="P19" s="40" t="s">
        <v>98</v>
      </c>
      <c r="Q19" s="48">
        <v>2.0204978038067285</v>
      </c>
      <c r="R19" s="48">
        <v>3.2304978038069363</v>
      </c>
      <c r="S19" s="48">
        <v>2.9999999999998321</v>
      </c>
      <c r="T19" s="48">
        <v>2</v>
      </c>
      <c r="U19" s="48">
        <v>4</v>
      </c>
      <c r="V19" s="40"/>
      <c r="X19" s="50">
        <v>23</v>
      </c>
      <c r="Y19" s="48">
        <v>-0.57614776763177289</v>
      </c>
      <c r="Z19" s="40"/>
      <c r="AE19" s="50">
        <v>10</v>
      </c>
      <c r="AF19" s="48">
        <v>-2.2013007192792369</v>
      </c>
      <c r="AK19" t="s">
        <v>98</v>
      </c>
      <c r="AL19">
        <v>13.049940562628144</v>
      </c>
      <c r="AM19">
        <v>15.051502078541123</v>
      </c>
    </row>
    <row r="20" spans="16:39" x14ac:dyDescent="0.2">
      <c r="P20" s="40" t="s">
        <v>99</v>
      </c>
      <c r="Q20" s="48">
        <v>1.1705946620883412</v>
      </c>
      <c r="R20" s="48">
        <v>3.0000000000000129</v>
      </c>
      <c r="S20" s="48">
        <v>3.978765989999939</v>
      </c>
      <c r="T20" s="48">
        <v>3</v>
      </c>
      <c r="U20" s="48">
        <v>5</v>
      </c>
      <c r="V20" s="40"/>
      <c r="X20" s="50">
        <v>24</v>
      </c>
      <c r="Y20" s="48">
        <v>-0.31593497476251814</v>
      </c>
      <c r="Z20" s="40"/>
      <c r="AE20" s="50">
        <v>11</v>
      </c>
      <c r="AF20" s="48">
        <v>-2.2917580375240427</v>
      </c>
      <c r="AK20" t="s">
        <v>94</v>
      </c>
      <c r="AL20">
        <v>9.9840691333168579</v>
      </c>
      <c r="AM20">
        <v>18.958583062526774</v>
      </c>
    </row>
    <row r="21" spans="16:39" x14ac:dyDescent="0.2">
      <c r="P21" s="40"/>
      <c r="V21" s="40"/>
      <c r="Z21" s="40"/>
      <c r="AE21" s="50">
        <v>12</v>
      </c>
      <c r="AF21" s="48">
        <v>-2.6625381236725345</v>
      </c>
      <c r="AK21" t="s">
        <v>320</v>
      </c>
      <c r="AL21">
        <v>9.744184978642739</v>
      </c>
      <c r="AM21">
        <v>15.579228744125198</v>
      </c>
    </row>
    <row r="22" spans="16:39" x14ac:dyDescent="0.2">
      <c r="P22" s="40"/>
      <c r="V22" s="40"/>
      <c r="Z22" s="40"/>
      <c r="AE22" s="50">
        <v>13</v>
      </c>
      <c r="AF22" s="48">
        <v>-3.0094604792241793</v>
      </c>
      <c r="AK22" t="s">
        <v>95</v>
      </c>
      <c r="AL22">
        <v>8.5899693895071714</v>
      </c>
      <c r="AM22">
        <v>20.915187372242812</v>
      </c>
    </row>
    <row r="23" spans="16:39" x14ac:dyDescent="0.2">
      <c r="P23" s="40"/>
      <c r="V23" s="40"/>
      <c r="Z23" s="40"/>
      <c r="AE23" s="50">
        <v>14</v>
      </c>
      <c r="AF23" s="48">
        <v>-3.2568082625008192</v>
      </c>
      <c r="AK23" t="s">
        <v>108</v>
      </c>
      <c r="AL23">
        <v>8.5634374623068137</v>
      </c>
      <c r="AM23">
        <v>29.241451555995095</v>
      </c>
    </row>
    <row r="24" spans="16:39" x14ac:dyDescent="0.2">
      <c r="P24" s="40"/>
      <c r="V24" s="40"/>
      <c r="Z24" s="40"/>
      <c r="AE24" s="50">
        <v>15</v>
      </c>
      <c r="AF24" s="48">
        <v>-3.1212838086180628</v>
      </c>
      <c r="AK24" t="s">
        <v>104</v>
      </c>
      <c r="AL24">
        <v>8.5508301401626365</v>
      </c>
      <c r="AM24">
        <v>14.01590477451326</v>
      </c>
    </row>
    <row r="25" spans="16:39" x14ac:dyDescent="0.2">
      <c r="P25" s="40"/>
      <c r="V25" s="40"/>
      <c r="Z25" s="40"/>
      <c r="AE25" s="50">
        <v>16</v>
      </c>
      <c r="AF25" s="48">
        <v>-1.9634194247766827</v>
      </c>
      <c r="AK25" t="s">
        <v>100</v>
      </c>
      <c r="AL25">
        <v>8.247953396333358</v>
      </c>
      <c r="AM25">
        <v>4.5698995906746749</v>
      </c>
    </row>
    <row r="26" spans="16:39" x14ac:dyDescent="0.2">
      <c r="P26" s="40"/>
      <c r="V26" s="40"/>
      <c r="Z26" s="40"/>
      <c r="AE26" s="50">
        <v>17</v>
      </c>
      <c r="AF26" s="48">
        <v>-1.646261209400367</v>
      </c>
      <c r="AK26" t="s">
        <v>321</v>
      </c>
      <c r="AL26">
        <v>8.2106875123611722</v>
      </c>
      <c r="AM26">
        <v>20.865214550979719</v>
      </c>
    </row>
    <row r="27" spans="16:39" x14ac:dyDescent="0.2">
      <c r="P27" s="40"/>
      <c r="V27" s="40"/>
      <c r="Z27" s="40"/>
      <c r="AE27" s="50">
        <v>18</v>
      </c>
      <c r="AF27" s="48">
        <v>-2.0487188335160278</v>
      </c>
      <c r="AK27" t="s">
        <v>105</v>
      </c>
      <c r="AL27">
        <v>8.1066496567502675</v>
      </c>
      <c r="AM27">
        <v>13.659458626570956</v>
      </c>
    </row>
    <row r="28" spans="16:39" x14ac:dyDescent="0.2">
      <c r="P28" s="40"/>
      <c r="V28" s="40"/>
      <c r="Z28" s="40"/>
      <c r="AE28" s="50">
        <v>19</v>
      </c>
      <c r="AF28" s="48">
        <v>-1.6762926547964654</v>
      </c>
      <c r="AK28" t="s">
        <v>322</v>
      </c>
      <c r="AL28">
        <v>7.5004976641959242</v>
      </c>
      <c r="AM28">
        <v>38.571781855956779</v>
      </c>
    </row>
    <row r="29" spans="16:39" x14ac:dyDescent="0.2">
      <c r="P29" s="40"/>
      <c r="V29" s="40"/>
      <c r="Z29" s="40"/>
      <c r="AE29" s="50">
        <v>20</v>
      </c>
      <c r="AF29" s="48">
        <v>-1.5663387278947591</v>
      </c>
      <c r="AK29" t="s">
        <v>107</v>
      </c>
      <c r="AL29">
        <v>7.1717393000704233</v>
      </c>
      <c r="AM29">
        <v>21.318303944475701</v>
      </c>
    </row>
    <row r="30" spans="16:39" x14ac:dyDescent="0.2">
      <c r="P30" s="40"/>
      <c r="V30" s="40"/>
      <c r="Z30" s="40"/>
      <c r="AE30" s="50">
        <v>21</v>
      </c>
      <c r="AF30" s="48">
        <v>-1.5870841868472192</v>
      </c>
      <c r="AK30" t="s">
        <v>323</v>
      </c>
      <c r="AL30">
        <v>6.0426614187923935</v>
      </c>
      <c r="AM30">
        <v>23.562895709135216</v>
      </c>
    </row>
    <row r="31" spans="16:39" x14ac:dyDescent="0.2">
      <c r="P31" s="40"/>
      <c r="V31" s="40"/>
      <c r="Z31" s="40"/>
      <c r="AE31" s="50">
        <v>22</v>
      </c>
      <c r="AF31" s="48">
        <v>-1.6455210419555244</v>
      </c>
      <c r="AK31" t="s">
        <v>99</v>
      </c>
      <c r="AL31">
        <v>5.9353439143191302</v>
      </c>
      <c r="AM31">
        <v>9.0385360362213643</v>
      </c>
    </row>
    <row r="32" spans="16:39" x14ac:dyDescent="0.2">
      <c r="P32" s="40"/>
      <c r="V32" s="40"/>
      <c r="Z32" s="40"/>
      <c r="AE32" s="50">
        <v>23</v>
      </c>
      <c r="AF32" s="48">
        <v>-1.7471863758332218</v>
      </c>
      <c r="AK32" t="s">
        <v>324</v>
      </c>
      <c r="AL32">
        <v>5.7913536473166349</v>
      </c>
      <c r="AM32">
        <v>15.753552299599139</v>
      </c>
    </row>
    <row r="33" spans="16:39" x14ac:dyDescent="0.2">
      <c r="P33" s="40"/>
      <c r="V33" s="40"/>
      <c r="Z33" s="40"/>
      <c r="AE33" s="50">
        <v>24</v>
      </c>
      <c r="AF33" s="48">
        <v>-1.9132018159699575</v>
      </c>
      <c r="AK33" t="s">
        <v>102</v>
      </c>
      <c r="AL33">
        <v>5.4761581100727446</v>
      </c>
      <c r="AM33">
        <v>15.798268094609297</v>
      </c>
    </row>
    <row r="34" spans="16:39" x14ac:dyDescent="0.2">
      <c r="P34" s="40"/>
      <c r="V34" s="40"/>
    </row>
    <row r="35" spans="16:39" x14ac:dyDescent="0.2">
      <c r="P35" s="40"/>
      <c r="V35" s="40"/>
    </row>
    <row r="36" spans="16:39" x14ac:dyDescent="0.2">
      <c r="P36" s="40"/>
      <c r="V36" s="40"/>
    </row>
    <row r="37" spans="16:39" x14ac:dyDescent="0.2">
      <c r="P37" s="40"/>
      <c r="V37" s="40"/>
    </row>
    <row r="38" spans="16:39" x14ac:dyDescent="0.2">
      <c r="P38" s="40"/>
      <c r="V38" s="40"/>
    </row>
    <row r="39" spans="16:39" x14ac:dyDescent="0.2">
      <c r="P39" s="40"/>
      <c r="V39" s="40"/>
    </row>
    <row r="40" spans="16:39" x14ac:dyDescent="0.2">
      <c r="P40" s="40"/>
      <c r="V40" s="40"/>
    </row>
    <row r="41" spans="16:39" x14ac:dyDescent="0.2">
      <c r="P41" s="40"/>
      <c r="V41" s="40"/>
    </row>
    <row r="42" spans="16:39" x14ac:dyDescent="0.2">
      <c r="P42" s="40"/>
      <c r="V42" s="40"/>
    </row>
    <row r="43" spans="16:39" x14ac:dyDescent="0.2">
      <c r="P43" s="40"/>
      <c r="V43" s="40"/>
    </row>
    <row r="44" spans="16:39" x14ac:dyDescent="0.2">
      <c r="P44" s="40"/>
      <c r="V44" s="40"/>
    </row>
    <row r="45" spans="16:39" x14ac:dyDescent="0.2">
      <c r="P45" s="40"/>
      <c r="V45" s="40"/>
    </row>
    <row r="46" spans="16:39" x14ac:dyDescent="0.2">
      <c r="P46" s="40"/>
      <c r="V46" s="40"/>
    </row>
    <row r="47" spans="16:39" x14ac:dyDescent="0.2">
      <c r="P47" s="40"/>
      <c r="V47" s="40"/>
    </row>
    <row r="48" spans="16:39" x14ac:dyDescent="0.2">
      <c r="P48" s="40"/>
      <c r="V48" s="40"/>
    </row>
    <row r="49" spans="16:22" x14ac:dyDescent="0.2">
      <c r="P49" s="40"/>
      <c r="V49" s="40"/>
    </row>
    <row r="50" spans="16:22" x14ac:dyDescent="0.2">
      <c r="P50" s="40"/>
      <c r="V50" s="40"/>
    </row>
    <row r="51" spans="16:22" x14ac:dyDescent="0.2">
      <c r="P51" s="40"/>
      <c r="V51" s="40"/>
    </row>
    <row r="52" spans="16:22" x14ac:dyDescent="0.2">
      <c r="P52" s="40"/>
      <c r="V52" s="40"/>
    </row>
    <row r="53" spans="16:22" x14ac:dyDescent="0.2">
      <c r="P53" s="40"/>
      <c r="V53" s="40"/>
    </row>
    <row r="54" spans="16:22" x14ac:dyDescent="0.2">
      <c r="P54" s="40"/>
      <c r="V54" s="40"/>
    </row>
    <row r="55" spans="16:22" x14ac:dyDescent="0.2">
      <c r="P55" s="40"/>
      <c r="V55" s="40"/>
    </row>
    <row r="56" spans="16:22" x14ac:dyDescent="0.2">
      <c r="P56" s="40"/>
      <c r="V56" s="40"/>
    </row>
    <row r="57" spans="16:22" x14ac:dyDescent="0.2">
      <c r="P57" s="40"/>
      <c r="V57" s="40"/>
    </row>
    <row r="58" spans="16:22" x14ac:dyDescent="0.2">
      <c r="P58" s="40"/>
      <c r="V58" s="40"/>
    </row>
    <row r="59" spans="16:22" x14ac:dyDescent="0.2">
      <c r="P59" s="40"/>
      <c r="V59" s="40"/>
    </row>
    <row r="60" spans="16:22" x14ac:dyDescent="0.2">
      <c r="P60" s="40"/>
      <c r="V60" s="40"/>
    </row>
    <row r="61" spans="16:22" x14ac:dyDescent="0.2">
      <c r="P61" s="40"/>
      <c r="V61" s="40"/>
    </row>
    <row r="62" spans="16:22" x14ac:dyDescent="0.2">
      <c r="P62" s="40"/>
      <c r="V62" s="40"/>
    </row>
    <row r="63" spans="16:22" x14ac:dyDescent="0.2">
      <c r="P63" s="40"/>
      <c r="V63" s="40"/>
    </row>
    <row r="64" spans="16:22" x14ac:dyDescent="0.2">
      <c r="P64" s="40"/>
      <c r="V64" s="40"/>
    </row>
    <row r="65" spans="16:22" x14ac:dyDescent="0.2">
      <c r="P65" s="40"/>
      <c r="V65" s="40"/>
    </row>
    <row r="66" spans="16:22" x14ac:dyDescent="0.2">
      <c r="P66" s="40"/>
      <c r="V66" s="40"/>
    </row>
    <row r="67" spans="16:22" x14ac:dyDescent="0.2">
      <c r="P67" s="40"/>
      <c r="V67" s="40"/>
    </row>
    <row r="68" spans="16:22" x14ac:dyDescent="0.2">
      <c r="P68" s="40"/>
      <c r="V68" s="40"/>
    </row>
    <row r="69" spans="16:22" x14ac:dyDescent="0.2">
      <c r="P69" s="40"/>
      <c r="V69" s="40"/>
    </row>
    <row r="70" spans="16:22" x14ac:dyDescent="0.2">
      <c r="P70" s="40"/>
      <c r="V70" s="40"/>
    </row>
    <row r="71" spans="16:22" x14ac:dyDescent="0.2">
      <c r="P71" s="40"/>
      <c r="V71" s="40"/>
    </row>
    <row r="72" spans="16:22" x14ac:dyDescent="0.2">
      <c r="P72" s="40"/>
      <c r="V72" s="40"/>
    </row>
    <row r="73" spans="16:22" x14ac:dyDescent="0.2">
      <c r="P73" s="40"/>
      <c r="V73" s="40"/>
    </row>
    <row r="74" spans="16:22" x14ac:dyDescent="0.2">
      <c r="P74" s="40"/>
      <c r="V74" s="40"/>
    </row>
    <row r="75" spans="16:22" x14ac:dyDescent="0.2">
      <c r="P75" s="40"/>
      <c r="V75" s="40"/>
    </row>
    <row r="76" spans="16:22" x14ac:dyDescent="0.2">
      <c r="P76" s="40"/>
      <c r="V76" s="40"/>
    </row>
    <row r="77" spans="16:22" x14ac:dyDescent="0.2">
      <c r="P77" s="40"/>
      <c r="V77" s="40"/>
    </row>
    <row r="78" spans="16:22" x14ac:dyDescent="0.2">
      <c r="P78" s="40"/>
      <c r="V78" s="40"/>
    </row>
  </sheetData>
  <hyperlinks>
    <hyperlink ref="A1" location="'Table of Contents'!A1" display="Back to TOC" xr:uid="{BC1E051F-90BE-4C6B-9DA7-BC227A1CBA6D}"/>
  </hyperlinks>
  <pageMargins left="0.7" right="0.7" top="0.75" bottom="0.75" header="0.3" footer="0.3"/>
  <ignoredErrors>
    <ignoredError sqref="AE12:AE18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D338-1EAD-4E49-A4FA-7FF1470AC77E}">
  <dimension ref="A1:AA78"/>
  <sheetViews>
    <sheetView workbookViewId="0"/>
  </sheetViews>
  <sheetFormatPr defaultRowHeight="12" x14ac:dyDescent="0.2"/>
  <cols>
    <col min="14" max="14" width="3.33203125" style="18" customWidth="1"/>
  </cols>
  <sheetData>
    <row r="1" spans="1:27" ht="12.75" x14ac:dyDescent="0.2">
      <c r="A1" s="58" t="s">
        <v>396</v>
      </c>
    </row>
    <row r="2" spans="1:27" x14ac:dyDescent="0.2">
      <c r="P2" s="31" t="s">
        <v>401</v>
      </c>
    </row>
    <row r="3" spans="1:27" x14ac:dyDescent="0.2">
      <c r="P3" s="37" t="s">
        <v>333</v>
      </c>
    </row>
    <row r="7" spans="1:27" x14ac:dyDescent="0.2">
      <c r="P7" s="32" t="s">
        <v>334</v>
      </c>
      <c r="Y7" s="32" t="s">
        <v>329</v>
      </c>
    </row>
    <row r="8" spans="1:27" x14ac:dyDescent="0.2">
      <c r="P8" s="34"/>
      <c r="Y8" s="34"/>
    </row>
    <row r="10" spans="1:27" x14ac:dyDescent="0.2">
      <c r="Q10" t="s">
        <v>336</v>
      </c>
      <c r="R10" t="s">
        <v>337</v>
      </c>
      <c r="Z10" t="s">
        <v>338</v>
      </c>
      <c r="AA10" t="s">
        <v>337</v>
      </c>
    </row>
    <row r="11" spans="1:27" x14ac:dyDescent="0.2">
      <c r="P11" t="s">
        <v>74</v>
      </c>
      <c r="Q11" s="35">
        <v>-3.6802509999999997E-2</v>
      </c>
      <c r="R11" s="35">
        <v>-3.5743700000000003E-2</v>
      </c>
      <c r="S11" s="48"/>
      <c r="T11" s="48"/>
      <c r="U11" s="38"/>
      <c r="V11" s="52"/>
      <c r="W11" s="40"/>
      <c r="Y11" t="s">
        <v>74</v>
      </c>
      <c r="Z11" s="35">
        <v>-0.99612469999999997</v>
      </c>
      <c r="AA11" s="35">
        <v>-4.5734399999999953E-2</v>
      </c>
    </row>
    <row r="12" spans="1:27" x14ac:dyDescent="0.2">
      <c r="P12" s="40" t="s">
        <v>86</v>
      </c>
      <c r="Q12" s="35">
        <v>-0.16974038999999999</v>
      </c>
      <c r="R12" s="35">
        <v>-0.13969688</v>
      </c>
      <c r="S12" s="48"/>
      <c r="T12" s="48"/>
      <c r="U12" s="50"/>
      <c r="V12" s="52"/>
      <c r="W12" s="40"/>
      <c r="Y12" t="s">
        <v>86</v>
      </c>
      <c r="Z12" s="35">
        <v>-0.11308132999999999</v>
      </c>
      <c r="AA12" s="35">
        <v>-0.13970873</v>
      </c>
    </row>
    <row r="13" spans="1:27" x14ac:dyDescent="0.2">
      <c r="P13" s="40" t="s">
        <v>335</v>
      </c>
      <c r="Q13" s="35">
        <v>-7.2932590000000005E-2</v>
      </c>
      <c r="R13" s="35">
        <v>-0.23158286</v>
      </c>
      <c r="S13" s="48"/>
      <c r="T13" s="48"/>
      <c r="U13" s="50"/>
      <c r="V13" s="52"/>
      <c r="W13" s="40"/>
      <c r="Y13" t="s">
        <v>335</v>
      </c>
      <c r="Z13" s="35">
        <v>-0.15547615000000001</v>
      </c>
      <c r="AA13" s="35">
        <v>-0.2315962</v>
      </c>
    </row>
    <row r="14" spans="1:27" x14ac:dyDescent="0.2">
      <c r="P14" s="40" t="s">
        <v>153</v>
      </c>
      <c r="Q14" s="35">
        <v>-0.99772567000000001</v>
      </c>
      <c r="R14" s="35">
        <v>-0.19985942999999995</v>
      </c>
      <c r="S14" s="48"/>
      <c r="T14" s="48"/>
      <c r="U14" s="50"/>
      <c r="V14" s="52"/>
      <c r="W14" s="40"/>
      <c r="Y14" t="s">
        <v>153</v>
      </c>
      <c r="Z14" s="35">
        <v>-5.1769000000000003E-2</v>
      </c>
      <c r="AA14" s="35">
        <v>-0.19975359999999998</v>
      </c>
    </row>
    <row r="15" spans="1:27" x14ac:dyDescent="0.2">
      <c r="P15" s="40"/>
      <c r="Q15" s="35"/>
      <c r="R15" s="35"/>
      <c r="S15" s="48"/>
      <c r="T15" s="48"/>
      <c r="U15" s="50"/>
      <c r="V15" s="52"/>
      <c r="W15" s="40"/>
      <c r="Z15" s="35"/>
      <c r="AA15" s="35"/>
    </row>
    <row r="16" spans="1:27" x14ac:dyDescent="0.2">
      <c r="P16" s="40" t="s">
        <v>199</v>
      </c>
      <c r="Q16" s="35">
        <v>-9.6305199999999994E-2</v>
      </c>
      <c r="R16" s="35">
        <v>-0.28615453000000002</v>
      </c>
      <c r="S16" s="48"/>
      <c r="T16" s="48"/>
      <c r="U16" s="50"/>
      <c r="V16" s="52"/>
      <c r="W16" s="40"/>
      <c r="Y16" t="s">
        <v>199</v>
      </c>
      <c r="Z16" s="35">
        <v>-1.765272E-2</v>
      </c>
      <c r="AA16" s="35">
        <v>-0.28614913999999997</v>
      </c>
    </row>
    <row r="17" spans="16:27" x14ac:dyDescent="0.2">
      <c r="P17" s="40" t="s">
        <v>108</v>
      </c>
      <c r="Q17" s="35">
        <v>-0.15201595000000001</v>
      </c>
      <c r="R17" s="35">
        <v>-0.29322216000000001</v>
      </c>
      <c r="S17" s="48"/>
      <c r="T17" s="48"/>
      <c r="U17" s="50"/>
      <c r="V17" s="52"/>
      <c r="W17" s="40"/>
      <c r="Y17" t="s">
        <v>108</v>
      </c>
      <c r="Z17" s="35">
        <v>-0.12326919</v>
      </c>
      <c r="AA17" s="35">
        <v>-0.29321496000000002</v>
      </c>
    </row>
    <row r="18" spans="16:27" x14ac:dyDescent="0.2">
      <c r="P18" s="40" t="s">
        <v>104</v>
      </c>
      <c r="Q18" s="35">
        <v>-6.236527E-2</v>
      </c>
      <c r="R18" s="35">
        <v>-0.20857095</v>
      </c>
      <c r="S18" s="48"/>
      <c r="T18" s="48"/>
      <c r="U18" s="50"/>
      <c r="V18" s="52"/>
      <c r="W18" s="40"/>
      <c r="Y18" t="s">
        <v>104</v>
      </c>
      <c r="Z18" s="35">
        <v>-0.53026848999999998</v>
      </c>
      <c r="AA18" s="35">
        <v>-0.20858723000000001</v>
      </c>
    </row>
    <row r="19" spans="16:27" x14ac:dyDescent="0.2">
      <c r="P19" s="40" t="s">
        <v>98</v>
      </c>
      <c r="Q19" s="35">
        <v>-0.18686496</v>
      </c>
      <c r="R19" s="35">
        <v>-0.26090820000000003</v>
      </c>
      <c r="S19" s="48"/>
      <c r="T19" s="48"/>
      <c r="U19" s="50"/>
      <c r="V19" s="52"/>
      <c r="W19" s="40"/>
      <c r="Y19" t="s">
        <v>98</v>
      </c>
      <c r="Z19" s="35">
        <v>-0.47474425999999997</v>
      </c>
      <c r="AA19" s="35">
        <v>-0.26091570000000003</v>
      </c>
    </row>
    <row r="20" spans="16:27" x14ac:dyDescent="0.2">
      <c r="P20" s="40" t="s">
        <v>97</v>
      </c>
      <c r="Q20" s="35">
        <v>-6.9243940000000004E-2</v>
      </c>
      <c r="R20" s="35">
        <v>-0.34880745000000002</v>
      </c>
      <c r="S20" s="48"/>
      <c r="T20" s="48"/>
      <c r="U20" s="50"/>
      <c r="V20" s="52"/>
      <c r="W20" s="40"/>
      <c r="Y20" t="s">
        <v>97</v>
      </c>
      <c r="Z20" s="35">
        <v>-0.19907353999999999</v>
      </c>
      <c r="AA20" s="35">
        <v>-0.34881116000000001</v>
      </c>
    </row>
    <row r="21" spans="16:27" x14ac:dyDescent="0.2">
      <c r="P21" s="40" t="s">
        <v>96</v>
      </c>
      <c r="Q21" s="35">
        <v>-0.23420526</v>
      </c>
      <c r="R21" s="35">
        <v>-0.27265672000000007</v>
      </c>
      <c r="V21" s="52"/>
      <c r="W21" s="40"/>
      <c r="Y21" t="s">
        <v>96</v>
      </c>
      <c r="Z21" s="35">
        <v>-0.11852744</v>
      </c>
      <c r="AA21" s="35">
        <v>-0.27263838000000001</v>
      </c>
    </row>
    <row r="22" spans="16:27" x14ac:dyDescent="0.2">
      <c r="P22" s="40" t="s">
        <v>95</v>
      </c>
      <c r="Q22" s="35">
        <v>-1.00535E-2</v>
      </c>
      <c r="R22" s="35">
        <v>-0.23667188</v>
      </c>
      <c r="V22" s="52"/>
      <c r="W22" s="40"/>
      <c r="Y22" t="s">
        <v>95</v>
      </c>
      <c r="Z22" s="35">
        <v>-1.931716E-2</v>
      </c>
      <c r="AA22" s="35">
        <v>-0.23667211999999999</v>
      </c>
    </row>
    <row r="23" spans="16:27" x14ac:dyDescent="0.2">
      <c r="P23" s="40" t="s">
        <v>93</v>
      </c>
      <c r="Q23" s="35">
        <v>1.8419999999999999E-2</v>
      </c>
      <c r="R23" s="35">
        <v>-0.28229057000000002</v>
      </c>
      <c r="V23" s="52"/>
      <c r="W23" s="40"/>
      <c r="Y23" t="s">
        <v>93</v>
      </c>
      <c r="Z23" s="35">
        <v>3.5324189999999998E-2</v>
      </c>
      <c r="AA23" s="35">
        <v>-0.28229156999999999</v>
      </c>
    </row>
    <row r="24" spans="16:27" x14ac:dyDescent="0.2">
      <c r="P24" s="40"/>
      <c r="Q24" s="52"/>
      <c r="V24" s="52"/>
      <c r="W24" s="40"/>
    </row>
    <row r="25" spans="16:27" x14ac:dyDescent="0.2">
      <c r="P25" s="40"/>
      <c r="Q25" s="52"/>
      <c r="V25" s="52"/>
      <c r="W25" s="40"/>
    </row>
    <row r="26" spans="16:27" x14ac:dyDescent="0.2">
      <c r="P26" s="40"/>
      <c r="Q26" s="52"/>
      <c r="V26" s="52"/>
      <c r="W26" s="40"/>
    </row>
    <row r="27" spans="16:27" x14ac:dyDescent="0.2">
      <c r="P27" s="40"/>
      <c r="Q27" s="52"/>
      <c r="V27" s="52"/>
      <c r="W27" s="40"/>
    </row>
    <row r="28" spans="16:27" x14ac:dyDescent="0.2">
      <c r="P28" s="40"/>
      <c r="W28" s="40"/>
    </row>
    <row r="29" spans="16:27" x14ac:dyDescent="0.2">
      <c r="P29" s="40"/>
      <c r="W29" s="40"/>
    </row>
    <row r="30" spans="16:27" x14ac:dyDescent="0.2">
      <c r="P30" s="40"/>
      <c r="W30" s="40"/>
    </row>
    <row r="31" spans="16:27" x14ac:dyDescent="0.2">
      <c r="P31" s="40"/>
      <c r="W31" s="40"/>
    </row>
    <row r="32" spans="16:27" x14ac:dyDescent="0.2">
      <c r="P32" s="40"/>
      <c r="W32" s="40"/>
    </row>
    <row r="33" spans="16:23" x14ac:dyDescent="0.2">
      <c r="P33" s="40"/>
      <c r="W33" s="40"/>
    </row>
    <row r="34" spans="16:23" x14ac:dyDescent="0.2">
      <c r="P34" s="40"/>
    </row>
    <row r="35" spans="16:23" x14ac:dyDescent="0.2">
      <c r="P35" s="40"/>
    </row>
    <row r="36" spans="16:23" x14ac:dyDescent="0.2">
      <c r="P36" s="40"/>
    </row>
    <row r="37" spans="16:23" x14ac:dyDescent="0.2">
      <c r="P37" s="40"/>
    </row>
    <row r="38" spans="16:23" x14ac:dyDescent="0.2">
      <c r="P38" s="40"/>
    </row>
    <row r="39" spans="16:23" x14ac:dyDescent="0.2">
      <c r="P39" s="40"/>
    </row>
    <row r="40" spans="16:23" x14ac:dyDescent="0.2">
      <c r="P40" s="40"/>
    </row>
    <row r="41" spans="16:23" x14ac:dyDescent="0.2">
      <c r="P41" s="40"/>
    </row>
    <row r="42" spans="16:23" x14ac:dyDescent="0.2">
      <c r="P42" s="40"/>
    </row>
    <row r="43" spans="16:23" x14ac:dyDescent="0.2">
      <c r="P43" s="40"/>
    </row>
    <row r="44" spans="16:23" x14ac:dyDescent="0.2">
      <c r="P44" s="40"/>
    </row>
    <row r="45" spans="16:23" x14ac:dyDescent="0.2">
      <c r="P45" s="40"/>
    </row>
    <row r="46" spans="16:23" x14ac:dyDescent="0.2">
      <c r="P46" s="40"/>
    </row>
    <row r="47" spans="16:23" x14ac:dyDescent="0.2">
      <c r="P47" s="40"/>
    </row>
    <row r="48" spans="16:23" x14ac:dyDescent="0.2">
      <c r="P48" s="40"/>
    </row>
    <row r="49" spans="16:16" x14ac:dyDescent="0.2">
      <c r="P49" s="40"/>
    </row>
    <row r="50" spans="16:16" x14ac:dyDescent="0.2">
      <c r="P50" s="40"/>
    </row>
    <row r="51" spans="16:16" x14ac:dyDescent="0.2">
      <c r="P51" s="40"/>
    </row>
    <row r="52" spans="16:16" x14ac:dyDescent="0.2">
      <c r="P52" s="40"/>
    </row>
    <row r="53" spans="16:16" x14ac:dyDescent="0.2">
      <c r="P53" s="40"/>
    </row>
    <row r="54" spans="16:16" x14ac:dyDescent="0.2">
      <c r="P54" s="40"/>
    </row>
    <row r="55" spans="16:16" x14ac:dyDescent="0.2">
      <c r="P55" s="40"/>
    </row>
    <row r="56" spans="16:16" x14ac:dyDescent="0.2">
      <c r="P56" s="40"/>
    </row>
    <row r="57" spans="16:16" x14ac:dyDescent="0.2">
      <c r="P57" s="40"/>
    </row>
    <row r="58" spans="16:16" x14ac:dyDescent="0.2">
      <c r="P58" s="40"/>
    </row>
    <row r="59" spans="16:16" x14ac:dyDescent="0.2">
      <c r="P59" s="40"/>
    </row>
    <row r="60" spans="16:16" x14ac:dyDescent="0.2">
      <c r="P60" s="40"/>
    </row>
    <row r="61" spans="16:16" x14ac:dyDescent="0.2">
      <c r="P61" s="40"/>
    </row>
    <row r="62" spans="16:16" x14ac:dyDescent="0.2">
      <c r="P62" s="40"/>
    </row>
    <row r="63" spans="16:16" x14ac:dyDescent="0.2">
      <c r="P63" s="40"/>
    </row>
    <row r="64" spans="16:16" x14ac:dyDescent="0.2">
      <c r="P64" s="40"/>
    </row>
    <row r="65" spans="16:16" x14ac:dyDescent="0.2">
      <c r="P65" s="40"/>
    </row>
    <row r="66" spans="16:16" x14ac:dyDescent="0.2">
      <c r="P66" s="40"/>
    </row>
    <row r="67" spans="16:16" x14ac:dyDescent="0.2">
      <c r="P67" s="40"/>
    </row>
    <row r="68" spans="16:16" x14ac:dyDescent="0.2">
      <c r="P68" s="40"/>
    </row>
    <row r="69" spans="16:16" x14ac:dyDescent="0.2">
      <c r="P69" s="40"/>
    </row>
    <row r="70" spans="16:16" x14ac:dyDescent="0.2">
      <c r="P70" s="40"/>
    </row>
    <row r="71" spans="16:16" x14ac:dyDescent="0.2">
      <c r="P71" s="40"/>
    </row>
    <row r="72" spans="16:16" x14ac:dyDescent="0.2">
      <c r="P72" s="40"/>
    </row>
    <row r="73" spans="16:16" x14ac:dyDescent="0.2">
      <c r="P73" s="40"/>
    </row>
    <row r="74" spans="16:16" x14ac:dyDescent="0.2">
      <c r="P74" s="40"/>
    </row>
    <row r="75" spans="16:16" x14ac:dyDescent="0.2">
      <c r="P75" s="40"/>
    </row>
    <row r="76" spans="16:16" x14ac:dyDescent="0.2">
      <c r="P76" s="40"/>
    </row>
    <row r="77" spans="16:16" x14ac:dyDescent="0.2">
      <c r="P77" s="40"/>
    </row>
    <row r="78" spans="16:16" x14ac:dyDescent="0.2">
      <c r="P78" s="40"/>
    </row>
  </sheetData>
  <hyperlinks>
    <hyperlink ref="A1" location="'Table of Contents'!A1" display="Back to TOC" xr:uid="{63FFC441-D1FC-411A-9B3C-65D540FE0ACE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D19C-9816-4BDB-8BC3-5AD6AC17C982}">
  <dimension ref="A1:AC78"/>
  <sheetViews>
    <sheetView workbookViewId="0"/>
  </sheetViews>
  <sheetFormatPr defaultRowHeight="12" x14ac:dyDescent="0.2"/>
  <cols>
    <col min="14" max="14" width="3.33203125" style="18" customWidth="1"/>
  </cols>
  <sheetData>
    <row r="1" spans="1:28" ht="12.75" x14ac:dyDescent="0.2">
      <c r="A1" s="58" t="s">
        <v>396</v>
      </c>
    </row>
    <row r="2" spans="1:28" x14ac:dyDescent="0.2">
      <c r="P2" s="31" t="s">
        <v>400</v>
      </c>
    </row>
    <row r="3" spans="1:28" x14ac:dyDescent="0.2">
      <c r="P3" s="37"/>
    </row>
    <row r="7" spans="1:28" x14ac:dyDescent="0.2">
      <c r="P7" s="32" t="s">
        <v>339</v>
      </c>
      <c r="Y7" s="32" t="s">
        <v>356</v>
      </c>
    </row>
    <row r="8" spans="1:28" x14ac:dyDescent="0.2">
      <c r="P8" s="34" t="s">
        <v>340</v>
      </c>
      <c r="Y8" s="34" t="s">
        <v>340</v>
      </c>
    </row>
    <row r="10" spans="1:28" x14ac:dyDescent="0.2">
      <c r="Q10" t="s">
        <v>45</v>
      </c>
      <c r="R10" t="s">
        <v>42</v>
      </c>
      <c r="Z10" t="s">
        <v>357</v>
      </c>
      <c r="AA10" t="s">
        <v>358</v>
      </c>
      <c r="AB10" t="s">
        <v>359</v>
      </c>
    </row>
    <row r="11" spans="1:28" x14ac:dyDescent="0.2">
      <c r="P11" s="38">
        <v>2002</v>
      </c>
      <c r="Q11" s="48">
        <v>58.134898501020317</v>
      </c>
      <c r="R11" s="48">
        <v>51.791218822167139</v>
      </c>
      <c r="S11" s="48"/>
      <c r="T11" s="48"/>
      <c r="U11" s="38"/>
      <c r="V11" s="52"/>
      <c r="W11" s="40"/>
      <c r="Y11" t="s">
        <v>360</v>
      </c>
      <c r="Z11" s="48">
        <v>86.72251959513288</v>
      </c>
      <c r="AA11" s="48">
        <v>28.688086520231952</v>
      </c>
      <c r="AB11" s="48">
        <v>53.336438736827773</v>
      </c>
    </row>
    <row r="12" spans="1:28" x14ac:dyDescent="0.2">
      <c r="P12" s="53" t="s">
        <v>309</v>
      </c>
      <c r="Q12" s="48">
        <v>58.255760202037685</v>
      </c>
      <c r="R12" s="48">
        <v>49.891828832136454</v>
      </c>
      <c r="S12" s="48"/>
      <c r="T12" s="48"/>
      <c r="U12" s="50"/>
      <c r="V12" s="52"/>
      <c r="W12" s="40"/>
      <c r="Y12" t="s">
        <v>318</v>
      </c>
      <c r="Z12" s="48">
        <v>36.737579652296581</v>
      </c>
      <c r="AA12" s="48">
        <v>56.737351589676607</v>
      </c>
      <c r="AB12" s="48">
        <v>53.336438736827773</v>
      </c>
    </row>
    <row r="13" spans="1:28" x14ac:dyDescent="0.2">
      <c r="P13" s="53" t="s">
        <v>310</v>
      </c>
      <c r="Q13" s="48">
        <v>54.173661936897474</v>
      </c>
      <c r="R13" s="48">
        <v>46.892591759952246</v>
      </c>
      <c r="S13" s="48"/>
      <c r="T13" s="48"/>
      <c r="U13" s="50"/>
      <c r="V13" s="52"/>
      <c r="W13" s="40"/>
      <c r="Y13" t="s">
        <v>93</v>
      </c>
      <c r="Z13" s="48">
        <v>20.645653146695853</v>
      </c>
      <c r="AA13" s="48">
        <v>72.655034782743115</v>
      </c>
      <c r="AB13" s="48">
        <v>53.336438736827773</v>
      </c>
    </row>
    <row r="14" spans="1:28" x14ac:dyDescent="0.2">
      <c r="P14" s="53" t="s">
        <v>311</v>
      </c>
      <c r="Q14" s="48">
        <v>49.975479806344097</v>
      </c>
      <c r="R14" s="48">
        <v>41.896689962980084</v>
      </c>
      <c r="S14" s="48"/>
      <c r="T14" s="48"/>
      <c r="U14" s="50"/>
      <c r="V14" s="52"/>
      <c r="W14" s="40"/>
      <c r="Y14" t="s">
        <v>320</v>
      </c>
      <c r="Z14" s="48">
        <v>28.168578211455308</v>
      </c>
      <c r="AA14" s="48">
        <v>64.824469889886132</v>
      </c>
      <c r="AB14" s="48">
        <v>53.336438736827773</v>
      </c>
    </row>
    <row r="15" spans="1:28" x14ac:dyDescent="0.2">
      <c r="P15" s="53" t="s">
        <v>312</v>
      </c>
      <c r="Q15" s="48">
        <v>47.107926592120265</v>
      </c>
      <c r="R15" s="48">
        <v>37.260272468940308</v>
      </c>
      <c r="S15" s="48"/>
      <c r="T15" s="48"/>
      <c r="U15" s="50"/>
      <c r="V15" s="52"/>
      <c r="W15" s="40"/>
      <c r="Y15" t="s">
        <v>95</v>
      </c>
      <c r="Z15" s="48">
        <v>87.346928817439647</v>
      </c>
      <c r="AA15" s="48">
        <v>4.2210348211449684</v>
      </c>
      <c r="AB15" s="48">
        <v>53.336438736827773</v>
      </c>
    </row>
    <row r="16" spans="1:28" x14ac:dyDescent="0.2">
      <c r="P16" s="53" t="s">
        <v>313</v>
      </c>
      <c r="Q16" s="48">
        <v>45.951263245906723</v>
      </c>
      <c r="R16" s="48">
        <v>35.708025022488897</v>
      </c>
      <c r="S16" s="48"/>
      <c r="T16" s="48"/>
      <c r="U16" s="50"/>
      <c r="V16" s="52"/>
      <c r="W16" s="40"/>
      <c r="Y16" t="s">
        <v>321</v>
      </c>
      <c r="Z16" s="48">
        <v>46.106399407114395</v>
      </c>
      <c r="AA16" s="48">
        <v>43.895693648382874</v>
      </c>
      <c r="AB16" s="48">
        <v>53.336438736827773</v>
      </c>
    </row>
    <row r="17" spans="16:29" x14ac:dyDescent="0.2">
      <c r="P17" s="53" t="s">
        <v>314</v>
      </c>
      <c r="Q17" s="48">
        <v>46.052111919465453</v>
      </c>
      <c r="R17" s="48">
        <v>33.781489367041374</v>
      </c>
      <c r="S17" s="48"/>
      <c r="T17" s="48"/>
      <c r="U17" s="50"/>
      <c r="V17" s="52"/>
      <c r="W17" s="40"/>
      <c r="Y17" t="s">
        <v>361</v>
      </c>
      <c r="Z17" s="48">
        <v>41.783830284619718</v>
      </c>
      <c r="AA17" s="48">
        <v>41.087127940498078</v>
      </c>
      <c r="AB17" s="48">
        <v>53.336438736827773</v>
      </c>
    </row>
    <row r="18" spans="16:29" x14ac:dyDescent="0.2">
      <c r="P18" s="53" t="s">
        <v>315</v>
      </c>
      <c r="Q18" s="48">
        <v>48.858746119502875</v>
      </c>
      <c r="R18" s="48">
        <v>38.825073111362094</v>
      </c>
      <c r="S18" s="48"/>
      <c r="T18" s="48"/>
      <c r="U18" s="50"/>
      <c r="V18" s="52"/>
      <c r="W18" s="40"/>
      <c r="Y18" t="s">
        <v>362</v>
      </c>
      <c r="Z18" s="48">
        <v>12.863666292702147</v>
      </c>
      <c r="AA18" s="48">
        <v>63.971279204492134</v>
      </c>
      <c r="AB18" s="48">
        <v>53.336438736827773</v>
      </c>
    </row>
    <row r="19" spans="16:29" x14ac:dyDescent="0.2">
      <c r="P19" s="53" t="s">
        <v>341</v>
      </c>
      <c r="Q19" s="48">
        <v>47.477546648365788</v>
      </c>
      <c r="R19" s="48">
        <v>37.665163500916641</v>
      </c>
      <c r="S19" s="48"/>
      <c r="T19" s="48"/>
      <c r="U19" s="50"/>
      <c r="V19" s="52"/>
      <c r="W19" s="40"/>
      <c r="Y19" t="s">
        <v>363</v>
      </c>
      <c r="Z19" s="48">
        <v>21.585686504472605</v>
      </c>
      <c r="AA19" s="48">
        <v>54.009898736974506</v>
      </c>
      <c r="AB19" s="48">
        <v>53.336438736827773</v>
      </c>
    </row>
    <row r="20" spans="16:29" x14ac:dyDescent="0.2">
      <c r="P20" s="53" t="s">
        <v>342</v>
      </c>
      <c r="Q20" s="48">
        <v>47.000253203608573</v>
      </c>
      <c r="R20" s="48">
        <v>36.879463751748411</v>
      </c>
      <c r="S20" s="48"/>
      <c r="T20" s="48"/>
      <c r="U20" s="50"/>
      <c r="V20" s="52"/>
      <c r="W20" s="40"/>
      <c r="Y20" t="s">
        <v>364</v>
      </c>
      <c r="Z20" s="48">
        <v>26.648667843068008</v>
      </c>
      <c r="AA20" s="48">
        <v>45.389673192537998</v>
      </c>
      <c r="AB20" s="48">
        <v>53.336438736827773</v>
      </c>
    </row>
    <row r="21" spans="16:29" x14ac:dyDescent="0.2">
      <c r="P21" s="53" t="s">
        <v>343</v>
      </c>
      <c r="Q21" s="48">
        <v>46.730192598525939</v>
      </c>
      <c r="R21" s="48">
        <v>36.855947458376129</v>
      </c>
      <c r="V21" s="52"/>
      <c r="W21" s="40"/>
      <c r="Y21" t="s">
        <v>367</v>
      </c>
      <c r="Z21" s="48">
        <v>66.598697370830422</v>
      </c>
      <c r="AA21" s="48">
        <v>1.7124519875000626</v>
      </c>
      <c r="AB21" s="48">
        <v>53.336438736827773</v>
      </c>
      <c r="AC21" s="48"/>
    </row>
    <row r="22" spans="16:29" x14ac:dyDescent="0.2">
      <c r="P22" s="53" t="s">
        <v>344</v>
      </c>
      <c r="Q22" s="48">
        <v>47.37228680497396</v>
      </c>
      <c r="R22" s="48">
        <v>38.091937978279823</v>
      </c>
      <c r="V22" s="52"/>
      <c r="W22" s="40"/>
      <c r="Y22" t="s">
        <v>324</v>
      </c>
      <c r="Z22" s="48">
        <v>33.419399476054593</v>
      </c>
      <c r="AA22" s="48">
        <v>32.503065013533757</v>
      </c>
      <c r="AB22" s="48">
        <v>53.336438736827773</v>
      </c>
    </row>
    <row r="23" spans="16:29" x14ac:dyDescent="0.2">
      <c r="P23" s="53" t="s">
        <v>345</v>
      </c>
      <c r="Q23" s="48">
        <v>49.445009464719647</v>
      </c>
      <c r="R23" s="48">
        <v>40.090025743981492</v>
      </c>
      <c r="V23" s="52"/>
      <c r="W23" s="40"/>
      <c r="Y23" t="s">
        <v>199</v>
      </c>
      <c r="Z23" s="48">
        <v>34.457690085446401</v>
      </c>
      <c r="AA23" s="48">
        <v>29.620687324055222</v>
      </c>
      <c r="AB23" s="48">
        <v>53.336438736827773</v>
      </c>
    </row>
    <row r="24" spans="16:29" x14ac:dyDescent="0.2">
      <c r="P24" s="53" t="s">
        <v>346</v>
      </c>
      <c r="Q24" s="48">
        <v>52.928679652096321</v>
      </c>
      <c r="R24" s="48">
        <v>43.527513708229954</v>
      </c>
      <c r="V24" s="52"/>
      <c r="W24" s="40"/>
      <c r="Y24" t="s">
        <v>365</v>
      </c>
      <c r="Z24" s="48">
        <v>40.413005117554505</v>
      </c>
      <c r="AA24" s="48">
        <v>21.066991064349519</v>
      </c>
      <c r="AB24" s="48">
        <v>53.336438736827773</v>
      </c>
    </row>
    <row r="25" spans="16:29" x14ac:dyDescent="0.2">
      <c r="P25" s="53" t="s">
        <v>347</v>
      </c>
      <c r="Q25" s="48">
        <v>56.316932336774919</v>
      </c>
      <c r="R25" s="48">
        <v>46.524198053622996</v>
      </c>
      <c r="V25" s="52"/>
      <c r="W25" s="40"/>
      <c r="Y25" t="s">
        <v>319</v>
      </c>
      <c r="Z25" s="48">
        <v>16.814913425640647</v>
      </c>
      <c r="AA25" s="48">
        <v>42.320128554030589</v>
      </c>
      <c r="AB25" s="48">
        <v>53.336438736827773</v>
      </c>
    </row>
    <row r="26" spans="16:29" x14ac:dyDescent="0.2">
      <c r="P26" s="53" t="s">
        <v>348</v>
      </c>
      <c r="Q26" s="48">
        <v>60.989466922859464</v>
      </c>
      <c r="R26" s="48">
        <v>48.260928123480554</v>
      </c>
      <c r="V26" s="52"/>
      <c r="W26" s="40"/>
      <c r="Y26" t="s">
        <v>94</v>
      </c>
      <c r="Z26" s="48">
        <v>32.681892742011399</v>
      </c>
      <c r="AA26" s="48">
        <v>25</v>
      </c>
      <c r="AB26" s="48">
        <v>53.336438736827773</v>
      </c>
    </row>
    <row r="27" spans="16:29" x14ac:dyDescent="0.2">
      <c r="P27" s="53" t="s">
        <v>349</v>
      </c>
      <c r="Q27" s="48">
        <v>67.785467850631022</v>
      </c>
      <c r="R27" s="48">
        <v>50.609128716204623</v>
      </c>
      <c r="V27" s="52"/>
      <c r="W27" s="40"/>
      <c r="Y27" t="s">
        <v>322</v>
      </c>
      <c r="Z27" s="48">
        <v>57.367263811109467</v>
      </c>
      <c r="AA27" s="48">
        <v>0</v>
      </c>
      <c r="AB27" s="48">
        <v>53.336438736827773</v>
      </c>
    </row>
    <row r="28" spans="16:29" x14ac:dyDescent="0.2">
      <c r="P28" s="53" t="s">
        <v>350</v>
      </c>
      <c r="Q28" s="48">
        <v>69.643504098351173</v>
      </c>
      <c r="R28" s="48">
        <v>53.336438736827773</v>
      </c>
      <c r="W28" s="40"/>
      <c r="Y28" t="s">
        <v>98</v>
      </c>
      <c r="Z28" s="48">
        <v>43.009266513009045</v>
      </c>
      <c r="AA28" s="48">
        <v>14.13004224288559</v>
      </c>
      <c r="AB28" s="48">
        <v>53.336438736827773</v>
      </c>
    </row>
    <row r="29" spans="16:29" x14ac:dyDescent="0.2">
      <c r="P29" s="53" t="s">
        <v>351</v>
      </c>
      <c r="Q29" s="48">
        <v>69.243715636235578</v>
      </c>
      <c r="R29" s="48">
        <v>55.710984928216547</v>
      </c>
      <c r="W29" s="40"/>
      <c r="Y29" t="s">
        <v>317</v>
      </c>
      <c r="Z29" s="48">
        <v>22.237958512426161</v>
      </c>
      <c r="AA29" s="48">
        <v>33.259008729676772</v>
      </c>
      <c r="AB29" s="48">
        <v>53.336438736827773</v>
      </c>
    </row>
    <row r="30" spans="16:29" x14ac:dyDescent="0.2">
      <c r="P30" s="53" t="s">
        <v>352</v>
      </c>
      <c r="Q30" s="48">
        <v>68.808157103793903</v>
      </c>
      <c r="R30" s="48">
        <v>57.630768074394233</v>
      </c>
      <c r="W30" s="40"/>
      <c r="Y30" t="s">
        <v>104</v>
      </c>
      <c r="Z30" s="48">
        <v>36.195563183198502</v>
      </c>
      <c r="AA30" s="48">
        <v>17.652742908621502</v>
      </c>
      <c r="AB30" s="48">
        <v>53.336438736827773</v>
      </c>
    </row>
    <row r="31" spans="16:29" x14ac:dyDescent="0.2">
      <c r="P31" s="53" t="s">
        <v>353</v>
      </c>
      <c r="Q31" s="48">
        <v>68.515548240326879</v>
      </c>
      <c r="R31" s="48">
        <v>59.399147397766043</v>
      </c>
      <c r="W31" s="40"/>
      <c r="Y31" t="s">
        <v>99</v>
      </c>
      <c r="Z31" s="48">
        <v>25.47541302046988</v>
      </c>
      <c r="AA31" s="48">
        <v>26.91741887350123</v>
      </c>
      <c r="AB31" s="48">
        <v>53.336438736827773</v>
      </c>
    </row>
    <row r="32" spans="16:29" x14ac:dyDescent="0.2">
      <c r="P32" s="53" t="s">
        <v>354</v>
      </c>
      <c r="Q32" s="48">
        <v>67.705189884039612</v>
      </c>
      <c r="R32" s="48">
        <v>60.908069276965506</v>
      </c>
      <c r="W32" s="40"/>
      <c r="Y32" t="s">
        <v>97</v>
      </c>
      <c r="Z32" s="48">
        <v>32.997421359190774</v>
      </c>
      <c r="AA32" s="48">
        <v>18.030279932905412</v>
      </c>
      <c r="AB32" s="48">
        <v>53.336438736827773</v>
      </c>
    </row>
    <row r="33" spans="16:29" x14ac:dyDescent="0.2">
      <c r="P33" s="53" t="s">
        <v>355</v>
      </c>
      <c r="Q33" s="48">
        <v>66.991269497392679</v>
      </c>
      <c r="R33" s="48">
        <v>62.352507763892405</v>
      </c>
      <c r="W33" s="40"/>
      <c r="Y33" t="s">
        <v>366</v>
      </c>
      <c r="Z33" s="48">
        <v>30.812300969040674</v>
      </c>
      <c r="AA33" s="48">
        <v>18.845856678760843</v>
      </c>
      <c r="AB33" s="48">
        <v>53.336438736827773</v>
      </c>
    </row>
    <row r="34" spans="16:29" x14ac:dyDescent="0.2">
      <c r="P34" s="40"/>
      <c r="Y34" t="s">
        <v>368</v>
      </c>
      <c r="Z34" s="48">
        <v>0</v>
      </c>
      <c r="AA34" s="48">
        <v>49.092147240042486</v>
      </c>
      <c r="AB34" s="48">
        <v>53.336438736827773</v>
      </c>
      <c r="AC34" s="48"/>
    </row>
    <row r="35" spans="16:29" x14ac:dyDescent="0.2">
      <c r="P35" s="40"/>
      <c r="Y35" t="s">
        <v>103</v>
      </c>
      <c r="Z35" s="48">
        <v>8.1009564483609999</v>
      </c>
      <c r="AA35" s="48">
        <v>33.430294996360068</v>
      </c>
      <c r="AB35" s="48">
        <v>53.336438736827773</v>
      </c>
    </row>
    <row r="36" spans="16:29" x14ac:dyDescent="0.2">
      <c r="P36" s="40"/>
      <c r="Y36" t="s">
        <v>369</v>
      </c>
      <c r="Z36" s="48">
        <v>4.5365269836254374</v>
      </c>
      <c r="AA36" s="48">
        <v>36.797469572296677</v>
      </c>
      <c r="AB36" s="48">
        <v>53.336438736827773</v>
      </c>
      <c r="AC36" s="48"/>
    </row>
    <row r="37" spans="16:29" x14ac:dyDescent="0.2">
      <c r="P37" s="40"/>
      <c r="Y37" t="s">
        <v>105</v>
      </c>
      <c r="Z37" s="48">
        <v>3.995404397577766</v>
      </c>
      <c r="AA37" s="48">
        <v>35.051995608130412</v>
      </c>
      <c r="AB37" s="48">
        <v>53.336438736827773</v>
      </c>
    </row>
    <row r="38" spans="16:29" x14ac:dyDescent="0.2">
      <c r="P38" s="40"/>
      <c r="Y38" t="s">
        <v>323</v>
      </c>
      <c r="Z38" s="48">
        <v>10.467272699036323</v>
      </c>
      <c r="AA38" s="48">
        <v>26.03406521043825</v>
      </c>
      <c r="AB38" s="48">
        <v>53.336438736827773</v>
      </c>
    </row>
    <row r="39" spans="16:29" x14ac:dyDescent="0.2">
      <c r="P39" s="40"/>
      <c r="Y39" t="s">
        <v>96</v>
      </c>
      <c r="Z39" s="48">
        <v>22.43979918022519</v>
      </c>
      <c r="AA39" s="48">
        <v>5.0770163996503843</v>
      </c>
      <c r="AB39" s="48">
        <v>53.336438736827773</v>
      </c>
    </row>
    <row r="40" spans="16:29" x14ac:dyDescent="0.2">
      <c r="P40" s="40"/>
      <c r="Y40" t="s">
        <v>108</v>
      </c>
      <c r="Z40" s="48">
        <v>17.355076907802889</v>
      </c>
      <c r="AA40" s="48">
        <v>9.5271351158710278</v>
      </c>
      <c r="AB40" s="48">
        <v>53.336438736827773</v>
      </c>
    </row>
    <row r="41" spans="16:29" x14ac:dyDescent="0.2">
      <c r="P41" s="40"/>
      <c r="Y41" t="s">
        <v>102</v>
      </c>
      <c r="Z41" s="48">
        <v>14.708061080438521</v>
      </c>
      <c r="AA41" s="48">
        <v>10.534954733019879</v>
      </c>
      <c r="AB41" s="48">
        <v>53.336438736827773</v>
      </c>
    </row>
    <row r="42" spans="16:29" x14ac:dyDescent="0.2">
      <c r="P42" s="40"/>
      <c r="Y42" t="s">
        <v>107</v>
      </c>
      <c r="Z42" s="48">
        <v>3.4369973632006547</v>
      </c>
      <c r="AA42" s="48">
        <v>20.260514266037248</v>
      </c>
      <c r="AB42" s="48">
        <v>53.336438736827773</v>
      </c>
    </row>
    <row r="43" spans="16:29" x14ac:dyDescent="0.2">
      <c r="P43" s="40"/>
    </row>
    <row r="44" spans="16:29" x14ac:dyDescent="0.2">
      <c r="P44" s="40"/>
    </row>
    <row r="45" spans="16:29" x14ac:dyDescent="0.2">
      <c r="P45" s="40"/>
      <c r="Y45" t="s">
        <v>370</v>
      </c>
    </row>
    <row r="46" spans="16:29" x14ac:dyDescent="0.2">
      <c r="P46" s="40"/>
    </row>
    <row r="47" spans="16:29" x14ac:dyDescent="0.2">
      <c r="P47" s="40"/>
    </row>
    <row r="48" spans="16:29" x14ac:dyDescent="0.2">
      <c r="P48" s="40"/>
    </row>
    <row r="49" spans="16:16" x14ac:dyDescent="0.2">
      <c r="P49" s="40"/>
    </row>
    <row r="50" spans="16:16" x14ac:dyDescent="0.2">
      <c r="P50" s="40"/>
    </row>
    <row r="51" spans="16:16" x14ac:dyDescent="0.2">
      <c r="P51" s="40"/>
    </row>
    <row r="52" spans="16:16" x14ac:dyDescent="0.2">
      <c r="P52" s="40"/>
    </row>
    <row r="53" spans="16:16" x14ac:dyDescent="0.2">
      <c r="P53" s="40"/>
    </row>
    <row r="54" spans="16:16" x14ac:dyDescent="0.2">
      <c r="P54" s="40"/>
    </row>
    <row r="55" spans="16:16" x14ac:dyDescent="0.2">
      <c r="P55" s="40"/>
    </row>
    <row r="56" spans="16:16" x14ac:dyDescent="0.2">
      <c r="P56" s="40"/>
    </row>
    <row r="57" spans="16:16" x14ac:dyDescent="0.2">
      <c r="P57" s="40"/>
    </row>
    <row r="58" spans="16:16" x14ac:dyDescent="0.2">
      <c r="P58" s="40"/>
    </row>
    <row r="59" spans="16:16" x14ac:dyDescent="0.2">
      <c r="P59" s="40"/>
    </row>
    <row r="60" spans="16:16" x14ac:dyDescent="0.2">
      <c r="P60" s="40"/>
    </row>
    <row r="61" spans="16:16" x14ac:dyDescent="0.2">
      <c r="P61" s="40"/>
    </row>
    <row r="62" spans="16:16" x14ac:dyDescent="0.2">
      <c r="P62" s="40"/>
    </row>
    <row r="63" spans="16:16" x14ac:dyDescent="0.2">
      <c r="P63" s="40"/>
    </row>
    <row r="64" spans="16:16" x14ac:dyDescent="0.2">
      <c r="P64" s="40"/>
    </row>
    <row r="65" spans="16:16" x14ac:dyDescent="0.2">
      <c r="P65" s="40"/>
    </row>
    <row r="66" spans="16:16" x14ac:dyDescent="0.2">
      <c r="P66" s="40"/>
    </row>
    <row r="67" spans="16:16" x14ac:dyDescent="0.2">
      <c r="P67" s="40"/>
    </row>
    <row r="68" spans="16:16" x14ac:dyDescent="0.2">
      <c r="P68" s="40"/>
    </row>
    <row r="69" spans="16:16" x14ac:dyDescent="0.2">
      <c r="P69" s="40"/>
    </row>
    <row r="70" spans="16:16" x14ac:dyDescent="0.2">
      <c r="P70" s="40"/>
    </row>
    <row r="71" spans="16:16" x14ac:dyDescent="0.2">
      <c r="P71" s="40"/>
    </row>
    <row r="72" spans="16:16" x14ac:dyDescent="0.2">
      <c r="P72" s="40"/>
    </row>
    <row r="73" spans="16:16" x14ac:dyDescent="0.2">
      <c r="P73" s="40"/>
    </row>
    <row r="74" spans="16:16" x14ac:dyDescent="0.2">
      <c r="P74" s="40"/>
    </row>
    <row r="75" spans="16:16" x14ac:dyDescent="0.2">
      <c r="P75" s="40"/>
    </row>
    <row r="76" spans="16:16" x14ac:dyDescent="0.2">
      <c r="P76" s="40"/>
    </row>
    <row r="77" spans="16:16" x14ac:dyDescent="0.2">
      <c r="P77" s="40"/>
    </row>
    <row r="78" spans="16:16" x14ac:dyDescent="0.2">
      <c r="P78" s="40"/>
    </row>
  </sheetData>
  <hyperlinks>
    <hyperlink ref="A1" location="'Table of Contents'!A1" display="Back to TOC" xr:uid="{8ECC304D-4046-4B4A-96B9-555BB54FFB34}"/>
  </hyperlinks>
  <pageMargins left="0.7" right="0.7" top="0.75" bottom="0.75" header="0.3" footer="0.3"/>
  <pageSetup orientation="portrait" r:id="rId1"/>
  <ignoredErrors>
    <ignoredError sqref="P12:P3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270E-5B2F-42DD-B8A7-8A25645FE286}">
  <dimension ref="A1:AA78"/>
  <sheetViews>
    <sheetView workbookViewId="0"/>
  </sheetViews>
  <sheetFormatPr defaultRowHeight="12" x14ac:dyDescent="0.2"/>
  <cols>
    <col min="14" max="14" width="3.33203125" style="18" customWidth="1"/>
  </cols>
  <sheetData>
    <row r="1" spans="1:26" ht="12.75" x14ac:dyDescent="0.2">
      <c r="A1" s="58" t="s">
        <v>396</v>
      </c>
    </row>
    <row r="2" spans="1:26" x14ac:dyDescent="0.2">
      <c r="P2" s="31" t="s">
        <v>398</v>
      </c>
    </row>
    <row r="3" spans="1:26" x14ac:dyDescent="0.2">
      <c r="P3" s="37"/>
    </row>
    <row r="7" spans="1:26" x14ac:dyDescent="0.2">
      <c r="P7" s="32" t="s">
        <v>371</v>
      </c>
      <c r="W7" s="32" t="s">
        <v>373</v>
      </c>
    </row>
    <row r="8" spans="1:26" x14ac:dyDescent="0.2">
      <c r="P8" s="34" t="s">
        <v>372</v>
      </c>
      <c r="W8" s="34" t="s">
        <v>171</v>
      </c>
    </row>
    <row r="10" spans="1:26" x14ac:dyDescent="0.2">
      <c r="Q10">
        <v>2018</v>
      </c>
      <c r="R10">
        <v>2019</v>
      </c>
      <c r="S10">
        <v>2020</v>
      </c>
      <c r="X10" t="s">
        <v>374</v>
      </c>
      <c r="Y10" t="s">
        <v>375</v>
      </c>
      <c r="Z10" t="s">
        <v>376</v>
      </c>
    </row>
    <row r="11" spans="1:26" x14ac:dyDescent="0.2">
      <c r="P11" s="38" t="s">
        <v>93</v>
      </c>
      <c r="Q11" s="48">
        <v>-3.0252059315954312</v>
      </c>
      <c r="R11" s="48">
        <v>-2.4055530665388876</v>
      </c>
      <c r="S11" s="48">
        <v>-1.9377494152172221</v>
      </c>
      <c r="T11" s="48"/>
      <c r="U11" s="38"/>
      <c r="V11" s="52"/>
      <c r="W11" s="38" t="s">
        <v>104</v>
      </c>
      <c r="X11" s="48">
        <v>4.2019949356841604</v>
      </c>
      <c r="Y11" s="48">
        <v>2</v>
      </c>
      <c r="Z11" s="48">
        <v>2.5</v>
      </c>
    </row>
    <row r="12" spans="1:26" x14ac:dyDescent="0.2">
      <c r="P12" s="53" t="s">
        <v>95</v>
      </c>
      <c r="Q12" s="48">
        <v>9.8209483026381772E-2</v>
      </c>
      <c r="R12" s="48">
        <v>9.0121569825538983E-2</v>
      </c>
      <c r="S12" s="48">
        <v>-0.18574858783744019</v>
      </c>
      <c r="T12" s="48"/>
      <c r="U12" s="50"/>
      <c r="V12" s="52"/>
      <c r="W12" s="38" t="s">
        <v>95</v>
      </c>
      <c r="X12" s="48">
        <v>1.6051880806732202</v>
      </c>
      <c r="Y12" s="48">
        <v>3</v>
      </c>
      <c r="Z12" s="48">
        <v>4</v>
      </c>
    </row>
    <row r="13" spans="1:26" x14ac:dyDescent="0.2">
      <c r="P13" s="53" t="s">
        <v>96</v>
      </c>
      <c r="Q13" s="48">
        <v>1.5480560628849727E-2</v>
      </c>
      <c r="R13" s="48">
        <v>0.48490489163311024</v>
      </c>
      <c r="S13" s="48">
        <v>-0.45128134200309011</v>
      </c>
      <c r="T13" s="48"/>
      <c r="U13" s="50"/>
      <c r="V13" s="52"/>
      <c r="W13" s="38" t="s">
        <v>97</v>
      </c>
      <c r="X13" s="48">
        <v>0.93918229777387019</v>
      </c>
      <c r="Y13" s="48">
        <v>0.6</v>
      </c>
      <c r="Z13" s="48">
        <v>3.1</v>
      </c>
    </row>
    <row r="14" spans="1:26" x14ac:dyDescent="0.2">
      <c r="P14" s="53" t="s">
        <v>97</v>
      </c>
      <c r="Q14" s="48">
        <v>1.0120789044676466</v>
      </c>
      <c r="R14" s="48">
        <v>-0.77439682312704705</v>
      </c>
      <c r="S14" s="48">
        <v>-0.67285224277106614</v>
      </c>
      <c r="T14" s="48"/>
      <c r="U14" s="50"/>
      <c r="V14" s="52"/>
      <c r="W14" s="38" t="s">
        <v>98</v>
      </c>
      <c r="X14" s="48">
        <v>0.87830426904368997</v>
      </c>
      <c r="Y14" s="48">
        <v>1.5</v>
      </c>
      <c r="Z14" s="48">
        <v>3.7</v>
      </c>
    </row>
    <row r="15" spans="1:26" x14ac:dyDescent="0.2">
      <c r="P15" s="53" t="s">
        <v>100</v>
      </c>
      <c r="Q15" s="48">
        <v>-2.0332157831038056</v>
      </c>
      <c r="R15" s="48">
        <v>-1.5095548315710203</v>
      </c>
      <c r="S15" s="48">
        <v>-3.446059441123396</v>
      </c>
      <c r="T15" s="48"/>
      <c r="U15" s="50"/>
      <c r="V15" s="52"/>
      <c r="W15" s="38" t="s">
        <v>107</v>
      </c>
      <c r="X15" s="48">
        <v>0.53143469045257996</v>
      </c>
      <c r="Y15" s="48">
        <v>0.9</v>
      </c>
      <c r="Z15" s="48">
        <v>3.6</v>
      </c>
    </row>
    <row r="16" spans="1:26" x14ac:dyDescent="0.2">
      <c r="P16" s="53" t="s">
        <v>104</v>
      </c>
      <c r="Q16" s="48">
        <v>-8.7355652367183456E-2</v>
      </c>
      <c r="R16" s="48">
        <v>0.6192009625914846</v>
      </c>
      <c r="S16" s="48">
        <v>-0.10330547553827663</v>
      </c>
      <c r="T16" s="48"/>
      <c r="U16" s="50"/>
      <c r="V16" s="52"/>
      <c r="W16" s="38" t="s">
        <v>199</v>
      </c>
      <c r="X16" s="48">
        <v>0.45788796336425985</v>
      </c>
      <c r="Y16" s="48">
        <v>2</v>
      </c>
      <c r="Z16" s="48">
        <v>2.2999999999999998</v>
      </c>
    </row>
    <row r="17" spans="16:27" x14ac:dyDescent="0.2">
      <c r="P17" s="53" t="s">
        <v>108</v>
      </c>
      <c r="Q17" s="48">
        <v>-0.5407409238805202</v>
      </c>
      <c r="R17" s="48">
        <v>-0.78376506811717173</v>
      </c>
      <c r="S17" s="48">
        <v>-4.8215409681041238E-2</v>
      </c>
      <c r="T17" s="48"/>
      <c r="U17" s="50"/>
      <c r="V17" s="52"/>
      <c r="W17" s="38" t="s">
        <v>108</v>
      </c>
      <c r="X17" s="48">
        <v>0.22315451853358015</v>
      </c>
      <c r="Y17" s="48">
        <v>1.8</v>
      </c>
      <c r="Z17" s="48">
        <v>2.1</v>
      </c>
    </row>
    <row r="18" spans="16:27" x14ac:dyDescent="0.2">
      <c r="P18" s="53" t="s">
        <v>199</v>
      </c>
      <c r="Q18" s="48">
        <v>0.20894465342331192</v>
      </c>
      <c r="R18" s="48">
        <v>-0.12384713245967294</v>
      </c>
      <c r="S18" s="48">
        <v>-0.10517429901728104</v>
      </c>
      <c r="T18" s="48"/>
      <c r="U18" s="50"/>
      <c r="V18" s="52"/>
      <c r="W18" s="38" t="s">
        <v>96</v>
      </c>
      <c r="X18" s="48">
        <v>-0.80772207313592004</v>
      </c>
      <c r="Y18" s="48">
        <v>1</v>
      </c>
      <c r="Z18" s="48">
        <v>2</v>
      </c>
    </row>
    <row r="19" spans="16:27" x14ac:dyDescent="0.2">
      <c r="P19" s="53" t="s">
        <v>53</v>
      </c>
      <c r="Q19" s="48">
        <v>-0.3206181383255402</v>
      </c>
      <c r="R19" s="48">
        <v>-0.12587477764759877</v>
      </c>
      <c r="S19" s="48">
        <v>-0.44730929282934667</v>
      </c>
      <c r="T19" s="48"/>
      <c r="U19" s="50"/>
      <c r="V19" s="52"/>
      <c r="X19" s="48"/>
      <c r="Y19" s="48"/>
      <c r="Z19" s="48"/>
    </row>
    <row r="20" spans="16:27" x14ac:dyDescent="0.2">
      <c r="P20" s="53"/>
      <c r="Q20" s="48"/>
      <c r="R20" s="48"/>
      <c r="S20" s="48"/>
      <c r="T20" s="48"/>
      <c r="U20" s="50"/>
      <c r="V20" s="52"/>
      <c r="X20" s="48"/>
      <c r="Y20" s="48"/>
      <c r="Z20" s="48"/>
    </row>
    <row r="21" spans="16:27" x14ac:dyDescent="0.2">
      <c r="P21" s="53"/>
      <c r="Q21" s="48"/>
      <c r="R21" s="48"/>
      <c r="V21" s="52"/>
      <c r="X21" s="48"/>
      <c r="Y21" s="48"/>
      <c r="Z21" s="48"/>
      <c r="AA21" s="48"/>
    </row>
    <row r="22" spans="16:27" x14ac:dyDescent="0.2">
      <c r="P22" s="53"/>
      <c r="Q22" s="48"/>
      <c r="R22" s="48"/>
      <c r="V22" s="52"/>
      <c r="X22" s="48"/>
      <c r="Y22" s="48"/>
      <c r="Z22" s="48"/>
    </row>
    <row r="23" spans="16:27" x14ac:dyDescent="0.2">
      <c r="P23" s="53"/>
      <c r="Q23" s="48"/>
      <c r="R23" s="48"/>
      <c r="V23" s="52"/>
      <c r="X23" s="48"/>
      <c r="Y23" s="48"/>
      <c r="Z23" s="48"/>
    </row>
    <row r="24" spans="16:27" x14ac:dyDescent="0.2">
      <c r="P24" s="53"/>
      <c r="Q24" s="48"/>
      <c r="R24" s="48"/>
      <c r="V24" s="52"/>
      <c r="X24" s="48"/>
      <c r="Y24" s="48"/>
      <c r="Z24" s="48"/>
    </row>
    <row r="25" spans="16:27" x14ac:dyDescent="0.2">
      <c r="P25" s="53"/>
      <c r="Q25" s="48"/>
      <c r="R25" s="48"/>
      <c r="V25" s="52"/>
      <c r="X25" s="48"/>
      <c r="Y25" s="48"/>
      <c r="Z25" s="48"/>
    </row>
    <row r="26" spans="16:27" x14ac:dyDescent="0.2">
      <c r="P26" s="53"/>
      <c r="Q26" s="48"/>
      <c r="R26" s="48"/>
      <c r="V26" s="52"/>
      <c r="X26" s="48"/>
      <c r="Y26" s="48"/>
      <c r="Z26" s="48"/>
    </row>
    <row r="27" spans="16:27" x14ac:dyDescent="0.2">
      <c r="P27" s="53"/>
      <c r="Q27" s="48"/>
      <c r="R27" s="48"/>
      <c r="V27" s="52"/>
      <c r="X27" s="48"/>
      <c r="Y27" s="48"/>
      <c r="Z27" s="48"/>
    </row>
    <row r="28" spans="16:27" x14ac:dyDescent="0.2">
      <c r="P28" s="53"/>
      <c r="Q28" s="48"/>
      <c r="R28" s="48"/>
      <c r="X28" s="48"/>
      <c r="Y28" s="48"/>
      <c r="Z28" s="48"/>
    </row>
    <row r="29" spans="16:27" x14ac:dyDescent="0.2">
      <c r="P29" s="53"/>
      <c r="Q29" s="48"/>
      <c r="R29" s="48"/>
      <c r="X29" s="48"/>
      <c r="Y29" s="48"/>
      <c r="Z29" s="48"/>
    </row>
    <row r="30" spans="16:27" x14ac:dyDescent="0.2">
      <c r="P30" s="53"/>
      <c r="Q30" s="48"/>
      <c r="R30" s="48"/>
      <c r="X30" s="48"/>
      <c r="Y30" s="48"/>
      <c r="Z30" s="48"/>
    </row>
    <row r="31" spans="16:27" x14ac:dyDescent="0.2">
      <c r="P31" s="53"/>
      <c r="Q31" s="48"/>
      <c r="R31" s="48"/>
      <c r="X31" s="48"/>
      <c r="Y31" s="48"/>
      <c r="Z31" s="48"/>
    </row>
    <row r="32" spans="16:27" x14ac:dyDescent="0.2">
      <c r="P32" s="53"/>
      <c r="Q32" s="48"/>
      <c r="R32" s="48"/>
      <c r="X32" s="48"/>
      <c r="Y32" s="48"/>
      <c r="Z32" s="48"/>
    </row>
    <row r="33" spans="16:27" x14ac:dyDescent="0.2">
      <c r="P33" s="53"/>
      <c r="Q33" s="48"/>
      <c r="R33" s="48"/>
      <c r="X33" s="48"/>
      <c r="Y33" s="48"/>
      <c r="Z33" s="48"/>
    </row>
    <row r="34" spans="16:27" x14ac:dyDescent="0.2">
      <c r="P34" s="40"/>
      <c r="X34" s="48"/>
      <c r="Y34" s="48"/>
      <c r="Z34" s="48"/>
      <c r="AA34" s="48"/>
    </row>
    <row r="35" spans="16:27" x14ac:dyDescent="0.2">
      <c r="P35" s="40"/>
      <c r="X35" s="48"/>
      <c r="Y35" s="48"/>
      <c r="Z35" s="48"/>
    </row>
    <row r="36" spans="16:27" x14ac:dyDescent="0.2">
      <c r="P36" s="40"/>
      <c r="X36" s="48"/>
      <c r="Y36" s="48"/>
      <c r="Z36" s="48"/>
      <c r="AA36" s="48"/>
    </row>
    <row r="37" spans="16:27" x14ac:dyDescent="0.2">
      <c r="P37" s="40"/>
      <c r="X37" s="48"/>
      <c r="Y37" s="48"/>
      <c r="Z37" s="48"/>
    </row>
    <row r="38" spans="16:27" x14ac:dyDescent="0.2">
      <c r="P38" s="40"/>
      <c r="X38" s="48"/>
      <c r="Y38" s="48"/>
      <c r="Z38" s="48"/>
    </row>
    <row r="39" spans="16:27" x14ac:dyDescent="0.2">
      <c r="P39" s="40"/>
      <c r="X39" s="48"/>
      <c r="Y39" s="48"/>
      <c r="Z39" s="48"/>
    </row>
    <row r="40" spans="16:27" x14ac:dyDescent="0.2">
      <c r="P40" s="40"/>
      <c r="X40" s="48"/>
      <c r="Y40" s="48"/>
      <c r="Z40" s="48"/>
    </row>
    <row r="41" spans="16:27" x14ac:dyDescent="0.2">
      <c r="P41" s="40"/>
      <c r="X41" s="48"/>
      <c r="Y41" s="48"/>
      <c r="Z41" s="48"/>
    </row>
    <row r="42" spans="16:27" x14ac:dyDescent="0.2">
      <c r="P42" s="40"/>
      <c r="X42" s="48"/>
      <c r="Y42" s="48"/>
      <c r="Z42" s="48"/>
    </row>
    <row r="43" spans="16:27" x14ac:dyDescent="0.2">
      <c r="P43" s="40"/>
    </row>
    <row r="44" spans="16:27" x14ac:dyDescent="0.2">
      <c r="P44" s="40"/>
    </row>
    <row r="45" spans="16:27" x14ac:dyDescent="0.2">
      <c r="P45" s="40"/>
    </row>
    <row r="46" spans="16:27" x14ac:dyDescent="0.2">
      <c r="P46" s="40"/>
    </row>
    <row r="47" spans="16:27" x14ac:dyDescent="0.2">
      <c r="P47" s="40"/>
    </row>
    <row r="48" spans="16:27" x14ac:dyDescent="0.2">
      <c r="P48" s="40"/>
    </row>
    <row r="49" spans="16:16" x14ac:dyDescent="0.2">
      <c r="P49" s="40"/>
    </row>
    <row r="50" spans="16:16" x14ac:dyDescent="0.2">
      <c r="P50" s="40"/>
    </row>
    <row r="51" spans="16:16" x14ac:dyDescent="0.2">
      <c r="P51" s="40"/>
    </row>
    <row r="52" spans="16:16" x14ac:dyDescent="0.2">
      <c r="P52" s="40"/>
    </row>
    <row r="53" spans="16:16" x14ac:dyDescent="0.2">
      <c r="P53" s="40"/>
    </row>
    <row r="54" spans="16:16" x14ac:dyDescent="0.2">
      <c r="P54" s="40"/>
    </row>
    <row r="55" spans="16:16" x14ac:dyDescent="0.2">
      <c r="P55" s="40"/>
    </row>
    <row r="56" spans="16:16" x14ac:dyDescent="0.2">
      <c r="P56" s="40"/>
    </row>
    <row r="57" spans="16:16" x14ac:dyDescent="0.2">
      <c r="P57" s="40"/>
    </row>
    <row r="58" spans="16:16" x14ac:dyDescent="0.2">
      <c r="P58" s="40"/>
    </row>
    <row r="59" spans="16:16" x14ac:dyDescent="0.2">
      <c r="P59" s="40"/>
    </row>
    <row r="60" spans="16:16" x14ac:dyDescent="0.2">
      <c r="P60" s="40"/>
    </row>
    <row r="61" spans="16:16" x14ac:dyDescent="0.2">
      <c r="P61" s="40"/>
    </row>
    <row r="62" spans="16:16" x14ac:dyDescent="0.2">
      <c r="P62" s="40"/>
    </row>
    <row r="63" spans="16:16" x14ac:dyDescent="0.2">
      <c r="P63" s="40"/>
    </row>
    <row r="64" spans="16:16" x14ac:dyDescent="0.2">
      <c r="P64" s="40"/>
    </row>
    <row r="65" spans="16:16" x14ac:dyDescent="0.2">
      <c r="P65" s="40"/>
    </row>
    <row r="66" spans="16:16" x14ac:dyDescent="0.2">
      <c r="P66" s="40"/>
    </row>
    <row r="67" spans="16:16" x14ac:dyDescent="0.2">
      <c r="P67" s="40"/>
    </row>
    <row r="68" spans="16:16" x14ac:dyDescent="0.2">
      <c r="P68" s="40"/>
    </row>
    <row r="69" spans="16:16" x14ac:dyDescent="0.2">
      <c r="P69" s="40"/>
    </row>
    <row r="70" spans="16:16" x14ac:dyDescent="0.2">
      <c r="P70" s="40"/>
    </row>
    <row r="71" spans="16:16" x14ac:dyDescent="0.2">
      <c r="P71" s="40"/>
    </row>
    <row r="72" spans="16:16" x14ac:dyDescent="0.2">
      <c r="P72" s="40"/>
    </row>
    <row r="73" spans="16:16" x14ac:dyDescent="0.2">
      <c r="P73" s="40"/>
    </row>
    <row r="74" spans="16:16" x14ac:dyDescent="0.2">
      <c r="P74" s="40"/>
    </row>
    <row r="75" spans="16:16" x14ac:dyDescent="0.2">
      <c r="P75" s="40"/>
    </row>
    <row r="76" spans="16:16" x14ac:dyDescent="0.2">
      <c r="P76" s="40"/>
    </row>
    <row r="77" spans="16:16" x14ac:dyDescent="0.2">
      <c r="P77" s="40"/>
    </row>
    <row r="78" spans="16:16" x14ac:dyDescent="0.2">
      <c r="P78" s="40"/>
    </row>
  </sheetData>
  <hyperlinks>
    <hyperlink ref="A1" location="'Table of Contents'!A1" display="Back to TOC" xr:uid="{68AE85AF-1121-4A18-91A1-F95972974184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D2EA-A468-4B37-A2CF-56BD85D08D3B}">
  <dimension ref="A1:AC151"/>
  <sheetViews>
    <sheetView workbookViewId="0"/>
  </sheetViews>
  <sheetFormatPr defaultRowHeight="12" x14ac:dyDescent="0.2"/>
  <cols>
    <col min="14" max="14" width="3.33203125" style="18" customWidth="1"/>
  </cols>
  <sheetData>
    <row r="1" spans="1:28" ht="12.75" x14ac:dyDescent="0.2">
      <c r="A1" s="58" t="s">
        <v>396</v>
      </c>
    </row>
    <row r="2" spans="1:28" x14ac:dyDescent="0.2">
      <c r="P2" s="31" t="s">
        <v>399</v>
      </c>
    </row>
    <row r="3" spans="1:28" x14ac:dyDescent="0.2">
      <c r="P3" s="37"/>
    </row>
    <row r="7" spans="1:28" x14ac:dyDescent="0.2">
      <c r="P7" s="32" t="s">
        <v>377</v>
      </c>
      <c r="Y7" s="32" t="s">
        <v>379</v>
      </c>
    </row>
    <row r="8" spans="1:28" x14ac:dyDescent="0.2">
      <c r="P8" s="34" t="s">
        <v>378</v>
      </c>
      <c r="Y8" s="34"/>
    </row>
    <row r="10" spans="1:28" x14ac:dyDescent="0.2">
      <c r="P10" t="s">
        <v>380</v>
      </c>
      <c r="Q10" t="s">
        <v>381</v>
      </c>
      <c r="R10" t="s">
        <v>382</v>
      </c>
      <c r="S10" t="s">
        <v>383</v>
      </c>
      <c r="T10" t="s">
        <v>384</v>
      </c>
      <c r="U10" t="s">
        <v>385</v>
      </c>
      <c r="Y10" t="s">
        <v>45</v>
      </c>
      <c r="Z10" t="s">
        <v>385</v>
      </c>
      <c r="AA10" t="s">
        <v>42</v>
      </c>
    </row>
    <row r="11" spans="1:28" x14ac:dyDescent="0.2">
      <c r="P11" s="55">
        <v>56.963668823242202</v>
      </c>
      <c r="Q11" s="55"/>
      <c r="R11" s="55"/>
      <c r="S11" s="55"/>
      <c r="T11" s="55">
        <v>43.314903497695923</v>
      </c>
      <c r="U11" s="55">
        <v>72.328897837046028</v>
      </c>
      <c r="W11" s="52"/>
      <c r="X11" s="52"/>
      <c r="Y11" s="36">
        <v>70</v>
      </c>
      <c r="Z11" s="56">
        <v>88</v>
      </c>
      <c r="AA11" s="56">
        <v>70</v>
      </c>
      <c r="AB11" s="48"/>
    </row>
    <row r="12" spans="1:28" x14ac:dyDescent="0.2">
      <c r="P12" s="55">
        <v>56.0153999328613</v>
      </c>
      <c r="Q12" s="55"/>
      <c r="R12" s="55"/>
      <c r="S12" s="55"/>
      <c r="T12" s="55">
        <v>43.314903497695923</v>
      </c>
      <c r="U12" s="55">
        <v>72.328897837046028</v>
      </c>
      <c r="W12" s="52"/>
      <c r="X12" s="52"/>
      <c r="Y12" s="36">
        <v>68</v>
      </c>
      <c r="Z12" s="56">
        <v>87</v>
      </c>
      <c r="AA12" s="56">
        <v>70</v>
      </c>
      <c r="AB12" s="48"/>
    </row>
    <row r="13" spans="1:28" x14ac:dyDescent="0.2">
      <c r="P13" s="55">
        <v>47.268550872802699</v>
      </c>
      <c r="Q13" s="55"/>
      <c r="R13" s="55"/>
      <c r="S13" s="55"/>
      <c r="T13" s="55">
        <v>43.314903497695923</v>
      </c>
      <c r="U13" s="55">
        <v>72.328897837046028</v>
      </c>
      <c r="W13" s="52"/>
      <c r="X13" s="52"/>
      <c r="Y13" s="36">
        <v>67</v>
      </c>
      <c r="Z13" s="56">
        <v>85</v>
      </c>
      <c r="AA13" s="56">
        <v>68</v>
      </c>
      <c r="AB13" s="48"/>
    </row>
    <row r="14" spans="1:28" x14ac:dyDescent="0.2">
      <c r="P14" s="55">
        <v>43.7763481140137</v>
      </c>
      <c r="Q14" s="55"/>
      <c r="R14" s="55"/>
      <c r="S14" s="55"/>
      <c r="T14" s="55">
        <v>43.314903497695923</v>
      </c>
      <c r="U14" s="55">
        <v>72.328897837046028</v>
      </c>
      <c r="W14" s="52"/>
      <c r="X14" s="52"/>
      <c r="Y14" s="36">
        <v>65</v>
      </c>
      <c r="Z14" s="56">
        <v>85</v>
      </c>
      <c r="AA14" s="56">
        <v>68</v>
      </c>
      <c r="AB14" s="48"/>
    </row>
    <row r="15" spans="1:28" x14ac:dyDescent="0.2">
      <c r="P15" s="55">
        <v>42.156631469726598</v>
      </c>
      <c r="Q15" s="55"/>
      <c r="R15" s="55"/>
      <c r="S15" s="55"/>
      <c r="T15" s="55">
        <v>43.314903497695923</v>
      </c>
      <c r="U15" s="55">
        <v>72.328897837046028</v>
      </c>
      <c r="W15" s="52"/>
      <c r="X15" s="52"/>
      <c r="Y15" s="36">
        <v>58</v>
      </c>
      <c r="Z15" s="56">
        <v>85</v>
      </c>
      <c r="AA15" s="56">
        <v>67</v>
      </c>
      <c r="AB15" s="48"/>
    </row>
    <row r="16" spans="1:28" x14ac:dyDescent="0.2">
      <c r="P16" s="55">
        <v>38.296138763427699</v>
      </c>
      <c r="Q16" s="55"/>
      <c r="R16" s="55"/>
      <c r="S16" s="55"/>
      <c r="T16" s="55">
        <v>43.314903497695923</v>
      </c>
      <c r="U16" s="55">
        <v>72.328897837046028</v>
      </c>
      <c r="W16" s="52"/>
      <c r="X16" s="52"/>
      <c r="Y16" s="36">
        <v>57</v>
      </c>
      <c r="Z16" s="56">
        <v>85</v>
      </c>
      <c r="AA16" s="56">
        <v>66</v>
      </c>
      <c r="AB16" s="48"/>
    </row>
    <row r="17" spans="16:29" x14ac:dyDescent="0.2">
      <c r="P17" s="55">
        <v>33.294689178466797</v>
      </c>
      <c r="Q17" s="55"/>
      <c r="R17" s="55"/>
      <c r="S17" s="55"/>
      <c r="T17" s="55">
        <v>43.314903497695923</v>
      </c>
      <c r="U17" s="55">
        <v>72.328897837046028</v>
      </c>
      <c r="W17" s="52"/>
      <c r="X17" s="52"/>
      <c r="Y17" s="36">
        <v>56</v>
      </c>
      <c r="Z17" s="56">
        <v>84</v>
      </c>
      <c r="AA17" s="56">
        <v>65</v>
      </c>
      <c r="AB17" s="48"/>
    </row>
    <row r="18" spans="16:29" x14ac:dyDescent="0.2">
      <c r="P18" s="55">
        <v>28.747800827026399</v>
      </c>
      <c r="Q18" s="55"/>
      <c r="R18" s="55"/>
      <c r="S18" s="55"/>
      <c r="T18" s="55">
        <v>43.314903497695923</v>
      </c>
      <c r="U18" s="55">
        <v>72.328897837046028</v>
      </c>
      <c r="W18" s="52"/>
      <c r="X18" s="52"/>
      <c r="Y18" s="36">
        <v>55</v>
      </c>
      <c r="Z18" s="56">
        <v>82</v>
      </c>
      <c r="AA18" s="56">
        <v>63</v>
      </c>
      <c r="AB18" s="48"/>
    </row>
    <row r="19" spans="16:29" x14ac:dyDescent="0.2">
      <c r="P19" s="55"/>
      <c r="Q19" s="55"/>
      <c r="R19" s="55"/>
      <c r="S19" s="55"/>
      <c r="T19" s="55"/>
      <c r="U19" s="55"/>
      <c r="W19" s="52"/>
      <c r="X19" s="52"/>
      <c r="Y19" s="36">
        <v>52</v>
      </c>
      <c r="Z19" s="56">
        <v>81</v>
      </c>
      <c r="AA19" s="56">
        <v>62</v>
      </c>
      <c r="AB19" s="48"/>
    </row>
    <row r="20" spans="16:29" x14ac:dyDescent="0.2">
      <c r="P20" s="55"/>
      <c r="Q20" s="55">
        <v>42.857142857142861</v>
      </c>
      <c r="R20" s="55"/>
      <c r="S20" s="55"/>
      <c r="T20" s="55">
        <v>23.928571428571431</v>
      </c>
      <c r="U20" s="55">
        <v>68.730158730158735</v>
      </c>
      <c r="W20" s="52"/>
      <c r="X20" s="52"/>
      <c r="Y20" s="36">
        <v>44</v>
      </c>
      <c r="Z20" s="56">
        <v>81</v>
      </c>
      <c r="AA20" s="56">
        <v>61</v>
      </c>
      <c r="AB20" s="48"/>
    </row>
    <row r="21" spans="16:29" x14ac:dyDescent="0.2">
      <c r="P21" s="55"/>
      <c r="Q21" s="55">
        <v>37.142857142857146</v>
      </c>
      <c r="R21" s="55"/>
      <c r="S21" s="55"/>
      <c r="T21" s="55">
        <v>23.928571428571431</v>
      </c>
      <c r="U21" s="55">
        <v>68.730158730158735</v>
      </c>
      <c r="W21" s="52"/>
      <c r="X21" s="52"/>
      <c r="Y21" s="36">
        <v>43</v>
      </c>
      <c r="Z21" s="56">
        <v>80</v>
      </c>
      <c r="AA21" s="56">
        <v>60</v>
      </c>
      <c r="AB21" s="48"/>
      <c r="AC21" s="48"/>
    </row>
    <row r="22" spans="16:29" x14ac:dyDescent="0.2">
      <c r="P22" s="55"/>
      <c r="Q22" s="55">
        <v>30.000000000000004</v>
      </c>
      <c r="R22" s="55"/>
      <c r="S22" s="55"/>
      <c r="T22" s="55">
        <v>23.928571428571431</v>
      </c>
      <c r="U22" s="55">
        <v>68.730158730158735</v>
      </c>
      <c r="W22" s="52"/>
      <c r="X22" s="52"/>
      <c r="Y22" s="36">
        <v>41</v>
      </c>
      <c r="Z22" s="56">
        <v>80</v>
      </c>
      <c r="AA22" s="56">
        <v>58</v>
      </c>
      <c r="AB22" s="48"/>
    </row>
    <row r="23" spans="16:29" x14ac:dyDescent="0.2">
      <c r="P23" s="55"/>
      <c r="Q23" s="55">
        <v>22.857142857142854</v>
      </c>
      <c r="R23" s="55"/>
      <c r="S23" s="55"/>
      <c r="T23" s="55">
        <v>23.928571428571431</v>
      </c>
      <c r="U23" s="55">
        <v>68.730158730158735</v>
      </c>
      <c r="W23" s="52"/>
      <c r="X23" s="52"/>
      <c r="Y23" s="36">
        <v>40</v>
      </c>
      <c r="Z23" s="56">
        <v>77</v>
      </c>
      <c r="AA23" s="56">
        <v>58</v>
      </c>
      <c r="AB23" s="48"/>
    </row>
    <row r="24" spans="16:29" x14ac:dyDescent="0.2">
      <c r="P24" s="55"/>
      <c r="Q24" s="55">
        <v>22.857142857142854</v>
      </c>
      <c r="R24" s="55"/>
      <c r="S24" s="55"/>
      <c r="T24" s="55">
        <v>23.928571428571431</v>
      </c>
      <c r="U24" s="55">
        <v>68.730158730158735</v>
      </c>
      <c r="W24" s="52"/>
      <c r="X24" s="52"/>
      <c r="Y24" s="36">
        <v>37</v>
      </c>
      <c r="Z24" s="56">
        <v>76</v>
      </c>
      <c r="AA24" s="56">
        <v>57</v>
      </c>
      <c r="AB24" s="48"/>
    </row>
    <row r="25" spans="16:29" x14ac:dyDescent="0.2">
      <c r="P25" s="55"/>
      <c r="Q25" s="55">
        <v>17.142857142857139</v>
      </c>
      <c r="R25" s="55"/>
      <c r="S25" s="55"/>
      <c r="T25" s="55">
        <v>23.928571428571431</v>
      </c>
      <c r="U25" s="55">
        <v>68.730158730158735</v>
      </c>
      <c r="W25" s="52"/>
      <c r="X25" s="52"/>
      <c r="Y25" s="36">
        <v>37</v>
      </c>
      <c r="Z25" s="56">
        <v>76</v>
      </c>
      <c r="AA25" s="56">
        <v>57</v>
      </c>
      <c r="AB25" s="48"/>
    </row>
    <row r="26" spans="16:29" x14ac:dyDescent="0.2">
      <c r="P26" s="55"/>
      <c r="Q26" s="55">
        <v>9.9999999999999982</v>
      </c>
      <c r="R26" s="55"/>
      <c r="S26" s="55"/>
      <c r="T26" s="55">
        <v>23.928571428571431</v>
      </c>
      <c r="U26" s="55">
        <v>68.730158730158735</v>
      </c>
      <c r="W26" s="52"/>
      <c r="X26" s="52"/>
      <c r="Y26" s="36">
        <v>36</v>
      </c>
      <c r="Z26" s="56">
        <v>76</v>
      </c>
      <c r="AA26" s="56">
        <v>56</v>
      </c>
      <c r="AB26" s="48"/>
    </row>
    <row r="27" spans="16:29" x14ac:dyDescent="0.2">
      <c r="P27" s="55"/>
      <c r="Q27" s="55">
        <v>8.5714285714285747</v>
      </c>
      <c r="R27" s="55"/>
      <c r="S27" s="55"/>
      <c r="T27" s="55">
        <v>23.928571428571431</v>
      </c>
      <c r="U27" s="55">
        <v>68.730158730158735</v>
      </c>
      <c r="W27" s="52"/>
      <c r="X27" s="52"/>
      <c r="Y27" s="36">
        <v>35</v>
      </c>
      <c r="Z27" s="56">
        <v>75</v>
      </c>
      <c r="AA27" s="56">
        <v>56</v>
      </c>
      <c r="AB27" s="48"/>
    </row>
    <row r="28" spans="16:29" x14ac:dyDescent="0.2">
      <c r="P28" s="55"/>
      <c r="Q28" s="55"/>
      <c r="R28" s="55"/>
      <c r="S28" s="55"/>
      <c r="T28" s="55"/>
      <c r="U28" s="55"/>
      <c r="Y28" s="36">
        <v>35</v>
      </c>
      <c r="Z28" s="56">
        <v>73</v>
      </c>
      <c r="AA28" s="56">
        <v>55</v>
      </c>
      <c r="AB28" s="48"/>
    </row>
    <row r="29" spans="16:29" x14ac:dyDescent="0.2">
      <c r="P29" s="55"/>
      <c r="Q29" s="55"/>
      <c r="R29" s="55">
        <v>70.072992700729927</v>
      </c>
      <c r="S29" s="55"/>
      <c r="T29" s="55">
        <v>50.091240875912405</v>
      </c>
      <c r="U29" s="55">
        <v>83.657745336577449</v>
      </c>
      <c r="Y29" s="36">
        <v>35</v>
      </c>
      <c r="Z29" s="56">
        <v>73</v>
      </c>
      <c r="AA29" s="56">
        <v>53</v>
      </c>
      <c r="AB29" s="48"/>
    </row>
    <row r="30" spans="16:29" x14ac:dyDescent="0.2">
      <c r="P30" s="55"/>
      <c r="Q30" s="55"/>
      <c r="R30" s="55">
        <v>64.233576642335763</v>
      </c>
      <c r="S30" s="55"/>
      <c r="T30" s="55">
        <v>50.091240875912405</v>
      </c>
      <c r="U30" s="55">
        <v>83.657745336577449</v>
      </c>
      <c r="Y30" s="36">
        <v>34</v>
      </c>
      <c r="Z30" s="56">
        <v>73</v>
      </c>
      <c r="AA30" s="56">
        <v>52</v>
      </c>
      <c r="AB30" s="48"/>
    </row>
    <row r="31" spans="16:29" x14ac:dyDescent="0.2">
      <c r="P31" s="55"/>
      <c r="Q31" s="55"/>
      <c r="R31" s="55">
        <v>54.744525547445257</v>
      </c>
      <c r="S31" s="55"/>
      <c r="T31" s="55">
        <v>50.091240875912405</v>
      </c>
      <c r="U31" s="55">
        <v>83.657745336577449</v>
      </c>
      <c r="Y31" s="36">
        <v>30</v>
      </c>
      <c r="Z31" s="56">
        <v>72</v>
      </c>
      <c r="AA31" s="56">
        <v>52</v>
      </c>
      <c r="AB31" s="48"/>
    </row>
    <row r="32" spans="16:29" x14ac:dyDescent="0.2">
      <c r="P32" s="55"/>
      <c r="Q32" s="55"/>
      <c r="R32" s="55">
        <v>50.364963503649626</v>
      </c>
      <c r="S32" s="55"/>
      <c r="T32" s="55">
        <v>50.091240875912405</v>
      </c>
      <c r="U32" s="55">
        <v>83.657745336577449</v>
      </c>
      <c r="Y32" s="36">
        <v>29</v>
      </c>
      <c r="Z32" s="56">
        <v>71</v>
      </c>
      <c r="AA32" s="56">
        <v>51</v>
      </c>
      <c r="AB32" s="48"/>
    </row>
    <row r="33" spans="16:29" x14ac:dyDescent="0.2">
      <c r="P33" s="55"/>
      <c r="Q33" s="55"/>
      <c r="R33" s="55">
        <v>43.065693430656935</v>
      </c>
      <c r="S33" s="55"/>
      <c r="T33" s="55">
        <v>50.091240875912405</v>
      </c>
      <c r="U33" s="55">
        <v>83.657745336577449</v>
      </c>
      <c r="Y33" s="36">
        <v>29</v>
      </c>
      <c r="Z33" s="56">
        <v>64</v>
      </c>
      <c r="AA33" s="56">
        <v>49</v>
      </c>
      <c r="AB33" s="48"/>
    </row>
    <row r="34" spans="16:29" x14ac:dyDescent="0.2">
      <c r="P34" s="55"/>
      <c r="Q34" s="55"/>
      <c r="R34" s="55">
        <v>40.87591240875912</v>
      </c>
      <c r="S34" s="55"/>
      <c r="T34" s="55">
        <v>50.091240875912405</v>
      </c>
      <c r="U34" s="55">
        <v>83.657745336577449</v>
      </c>
      <c r="Y34" s="36">
        <v>29</v>
      </c>
      <c r="Z34" s="56">
        <v>63</v>
      </c>
      <c r="AA34" s="56">
        <v>49</v>
      </c>
      <c r="AB34" s="48"/>
      <c r="AC34" s="48"/>
    </row>
    <row r="35" spans="16:29" x14ac:dyDescent="0.2">
      <c r="P35" s="55"/>
      <c r="Q35" s="55"/>
      <c r="R35" s="55">
        <v>39.416058394160579</v>
      </c>
      <c r="S35" s="55"/>
      <c r="T35" s="55">
        <v>50.091240875912405</v>
      </c>
      <c r="U35" s="55">
        <v>83.657745336577449</v>
      </c>
      <c r="Y35" s="36">
        <v>28</v>
      </c>
      <c r="Z35" s="56">
        <v>61</v>
      </c>
      <c r="AA35" s="56">
        <v>48</v>
      </c>
      <c r="AB35" s="48"/>
    </row>
    <row r="36" spans="16:29" x14ac:dyDescent="0.2">
      <c r="P36" s="55"/>
      <c r="Q36" s="55"/>
      <c r="R36" s="55">
        <v>37.956204379562038</v>
      </c>
      <c r="S36" s="55"/>
      <c r="T36" s="55">
        <v>50.091240875912405</v>
      </c>
      <c r="U36" s="55">
        <v>83.657745336577449</v>
      </c>
      <c r="Y36" s="36">
        <v>27</v>
      </c>
      <c r="Z36" s="56">
        <v>60</v>
      </c>
      <c r="AA36" s="56">
        <v>47</v>
      </c>
      <c r="AB36" s="48"/>
      <c r="AC36" s="48"/>
    </row>
    <row r="37" spans="16:29" x14ac:dyDescent="0.2">
      <c r="P37" s="55"/>
      <c r="Q37" s="55"/>
      <c r="R37" s="55"/>
      <c r="S37" s="55"/>
      <c r="T37" s="55"/>
      <c r="U37" s="55"/>
      <c r="Y37" s="36">
        <v>25</v>
      </c>
      <c r="Z37" s="56">
        <v>59</v>
      </c>
      <c r="AA37" s="56">
        <v>47</v>
      </c>
      <c r="AB37" s="48"/>
    </row>
    <row r="38" spans="16:29" x14ac:dyDescent="0.2">
      <c r="P38" s="55"/>
      <c r="Q38" s="55"/>
      <c r="R38" s="55"/>
      <c r="S38" s="55">
        <v>71.578947368421055</v>
      </c>
      <c r="T38" s="55">
        <v>58.35526315789474</v>
      </c>
      <c r="U38" s="55">
        <v>83.850415512465375</v>
      </c>
      <c r="Y38" s="36">
        <v>20</v>
      </c>
      <c r="Z38" s="56">
        <v>59</v>
      </c>
      <c r="AA38" s="56">
        <v>46</v>
      </c>
      <c r="AB38" s="48"/>
    </row>
    <row r="39" spans="16:29" x14ac:dyDescent="0.2">
      <c r="P39" s="55"/>
      <c r="Q39" s="55"/>
      <c r="R39" s="55"/>
      <c r="S39" s="55">
        <v>70.526315789473685</v>
      </c>
      <c r="T39" s="55">
        <v>58.35526315789474</v>
      </c>
      <c r="U39" s="55">
        <v>83.850415512465375</v>
      </c>
      <c r="Y39" s="36">
        <v>18</v>
      </c>
      <c r="Z39" s="56">
        <v>59</v>
      </c>
      <c r="AA39" s="56">
        <v>46</v>
      </c>
      <c r="AB39" s="48"/>
    </row>
    <row r="40" spans="16:29" x14ac:dyDescent="0.2">
      <c r="P40" s="55"/>
      <c r="Q40" s="55"/>
      <c r="R40" s="55"/>
      <c r="S40" s="55">
        <v>65.789473684210535</v>
      </c>
      <c r="T40" s="55">
        <v>58.35526315789474</v>
      </c>
      <c r="U40" s="55">
        <v>83.850415512465375</v>
      </c>
      <c r="Z40" s="56">
        <v>58</v>
      </c>
      <c r="AA40" s="56">
        <v>46</v>
      </c>
      <c r="AB40" s="48"/>
    </row>
    <row r="41" spans="16:29" x14ac:dyDescent="0.2">
      <c r="P41" s="55"/>
      <c r="Q41" s="55"/>
      <c r="R41" s="55"/>
      <c r="S41" s="55">
        <v>64.736842105263165</v>
      </c>
      <c r="T41" s="55">
        <v>58.35526315789474</v>
      </c>
      <c r="U41" s="55">
        <v>83.850415512465375</v>
      </c>
      <c r="Z41" s="56">
        <v>58</v>
      </c>
      <c r="AA41" s="56">
        <v>45</v>
      </c>
      <c r="AB41" s="48"/>
    </row>
    <row r="42" spans="16:29" x14ac:dyDescent="0.2">
      <c r="P42" s="55"/>
      <c r="Q42" s="55"/>
      <c r="R42" s="55"/>
      <c r="S42" s="55">
        <v>64.21052631578948</v>
      </c>
      <c r="T42" s="55">
        <v>58.35526315789474</v>
      </c>
      <c r="U42" s="55">
        <v>83.850415512465375</v>
      </c>
      <c r="Z42" s="56">
        <v>57</v>
      </c>
      <c r="AA42" s="56">
        <v>45</v>
      </c>
      <c r="AB42" s="48"/>
    </row>
    <row r="43" spans="16:29" x14ac:dyDescent="0.2">
      <c r="P43" s="55"/>
      <c r="Q43" s="55"/>
      <c r="R43" s="55"/>
      <c r="S43" s="55">
        <v>50</v>
      </c>
      <c r="T43" s="55">
        <v>58.35526315789474</v>
      </c>
      <c r="U43" s="55">
        <v>83.850415512465375</v>
      </c>
      <c r="Z43" s="56">
        <v>54</v>
      </c>
      <c r="AA43" s="56">
        <v>44</v>
      </c>
    </row>
    <row r="44" spans="16:29" x14ac:dyDescent="0.2">
      <c r="P44" s="55"/>
      <c r="Q44" s="55"/>
      <c r="R44" s="55"/>
      <c r="S44" s="55">
        <v>42.631578947368418</v>
      </c>
      <c r="T44" s="55">
        <v>58.35526315789474</v>
      </c>
      <c r="U44" s="55">
        <v>83.850415512465375</v>
      </c>
      <c r="Z44" s="56">
        <v>52</v>
      </c>
      <c r="AA44" s="56">
        <v>44</v>
      </c>
    </row>
    <row r="45" spans="16:29" x14ac:dyDescent="0.2">
      <c r="P45" s="55"/>
      <c r="Q45" s="55"/>
      <c r="R45" s="55"/>
      <c r="S45" s="55">
        <v>37.368421052631582</v>
      </c>
      <c r="T45" s="55">
        <v>58.35526315789474</v>
      </c>
      <c r="U45" s="55">
        <v>83.850415512465375</v>
      </c>
      <c r="Z45" s="56">
        <v>50</v>
      </c>
      <c r="AA45" s="56">
        <v>44</v>
      </c>
    </row>
    <row r="46" spans="16:29" x14ac:dyDescent="0.2">
      <c r="P46" s="40"/>
      <c r="Z46" s="56">
        <v>45</v>
      </c>
      <c r="AA46" s="56">
        <v>43</v>
      </c>
    </row>
    <row r="47" spans="16:29" x14ac:dyDescent="0.2">
      <c r="P47" s="40"/>
      <c r="AA47" s="56">
        <v>43</v>
      </c>
    </row>
    <row r="48" spans="16:29" x14ac:dyDescent="0.2">
      <c r="P48" s="40"/>
      <c r="AA48" s="56">
        <v>43</v>
      </c>
    </row>
    <row r="49" spans="16:27" x14ac:dyDescent="0.2">
      <c r="P49" s="40"/>
      <c r="AA49" s="56">
        <v>43</v>
      </c>
    </row>
    <row r="50" spans="16:27" x14ac:dyDescent="0.2">
      <c r="P50" s="40"/>
      <c r="AA50" s="56">
        <v>42</v>
      </c>
    </row>
    <row r="51" spans="16:27" x14ac:dyDescent="0.2">
      <c r="P51" s="40"/>
      <c r="AA51" s="56">
        <v>41</v>
      </c>
    </row>
    <row r="52" spans="16:27" x14ac:dyDescent="0.2">
      <c r="P52" s="40"/>
      <c r="AA52" s="56">
        <v>41</v>
      </c>
    </row>
    <row r="53" spans="16:27" x14ac:dyDescent="0.2">
      <c r="P53" s="40"/>
      <c r="AA53" s="56">
        <v>41</v>
      </c>
    </row>
    <row r="54" spans="16:27" x14ac:dyDescent="0.2">
      <c r="P54" s="40"/>
      <c r="AA54" s="56">
        <v>41</v>
      </c>
    </row>
    <row r="55" spans="16:27" x14ac:dyDescent="0.2">
      <c r="P55" s="40"/>
      <c r="AA55" s="56">
        <v>41</v>
      </c>
    </row>
    <row r="56" spans="16:27" x14ac:dyDescent="0.2">
      <c r="P56" s="40"/>
      <c r="AA56" s="56">
        <v>41</v>
      </c>
    </row>
    <row r="57" spans="16:27" x14ac:dyDescent="0.2">
      <c r="P57" s="40"/>
      <c r="AA57" s="56">
        <v>41</v>
      </c>
    </row>
    <row r="58" spans="16:27" x14ac:dyDescent="0.2">
      <c r="P58" s="40"/>
      <c r="AA58" s="56">
        <v>40</v>
      </c>
    </row>
    <row r="59" spans="16:27" x14ac:dyDescent="0.2">
      <c r="P59" s="40"/>
      <c r="AA59" s="56">
        <v>40</v>
      </c>
    </row>
    <row r="60" spans="16:27" x14ac:dyDescent="0.2">
      <c r="P60" s="40"/>
      <c r="AA60" s="56">
        <v>39</v>
      </c>
    </row>
    <row r="61" spans="16:27" x14ac:dyDescent="0.2">
      <c r="P61" s="40"/>
      <c r="AA61" s="56">
        <v>39</v>
      </c>
    </row>
    <row r="62" spans="16:27" x14ac:dyDescent="0.2">
      <c r="P62" s="40"/>
      <c r="AA62" s="56">
        <v>38</v>
      </c>
    </row>
    <row r="63" spans="16:27" x14ac:dyDescent="0.2">
      <c r="P63" s="40"/>
      <c r="AA63" s="56">
        <v>38</v>
      </c>
    </row>
    <row r="64" spans="16:27" x14ac:dyDescent="0.2">
      <c r="P64" s="40"/>
      <c r="AA64" s="56">
        <v>38</v>
      </c>
    </row>
    <row r="65" spans="16:27" x14ac:dyDescent="0.2">
      <c r="P65" s="40"/>
      <c r="AA65" s="56">
        <v>37</v>
      </c>
    </row>
    <row r="66" spans="16:27" x14ac:dyDescent="0.2">
      <c r="P66" s="40"/>
      <c r="AA66" s="56">
        <v>37</v>
      </c>
    </row>
    <row r="67" spans="16:27" x14ac:dyDescent="0.2">
      <c r="P67" s="40"/>
      <c r="AA67" s="56">
        <v>37</v>
      </c>
    </row>
    <row r="68" spans="16:27" x14ac:dyDescent="0.2">
      <c r="P68" s="40"/>
      <c r="AA68" s="56">
        <v>37</v>
      </c>
    </row>
    <row r="69" spans="16:27" x14ac:dyDescent="0.2">
      <c r="P69" s="40"/>
      <c r="AA69" s="56">
        <v>37</v>
      </c>
    </row>
    <row r="70" spans="16:27" x14ac:dyDescent="0.2">
      <c r="P70" s="40"/>
      <c r="AA70" s="56">
        <v>37</v>
      </c>
    </row>
    <row r="71" spans="16:27" x14ac:dyDescent="0.2">
      <c r="P71" s="40"/>
      <c r="AA71" s="56">
        <v>36</v>
      </c>
    </row>
    <row r="72" spans="16:27" x14ac:dyDescent="0.2">
      <c r="P72" s="40"/>
      <c r="AA72" s="56">
        <v>36</v>
      </c>
    </row>
    <row r="73" spans="16:27" x14ac:dyDescent="0.2">
      <c r="P73" s="40"/>
      <c r="AA73" s="56">
        <v>36</v>
      </c>
    </row>
    <row r="74" spans="16:27" x14ac:dyDescent="0.2">
      <c r="P74" s="40"/>
      <c r="AA74" s="56">
        <v>36</v>
      </c>
    </row>
    <row r="75" spans="16:27" x14ac:dyDescent="0.2">
      <c r="P75" s="40"/>
      <c r="AA75" s="56">
        <v>36</v>
      </c>
    </row>
    <row r="76" spans="16:27" x14ac:dyDescent="0.2">
      <c r="P76" s="40"/>
      <c r="AA76" s="56">
        <v>36</v>
      </c>
    </row>
    <row r="77" spans="16:27" x14ac:dyDescent="0.2">
      <c r="P77" s="40"/>
      <c r="AA77" s="56">
        <v>35</v>
      </c>
    </row>
    <row r="78" spans="16:27" x14ac:dyDescent="0.2">
      <c r="P78" s="40"/>
      <c r="AA78" s="56">
        <v>35</v>
      </c>
    </row>
    <row r="79" spans="16:27" x14ac:dyDescent="0.2">
      <c r="AA79" s="56">
        <v>35</v>
      </c>
    </row>
    <row r="80" spans="16:27" x14ac:dyDescent="0.2">
      <c r="AA80" s="56">
        <v>35</v>
      </c>
    </row>
    <row r="81" spans="27:27" x14ac:dyDescent="0.2">
      <c r="AA81" s="56">
        <v>35</v>
      </c>
    </row>
    <row r="82" spans="27:27" x14ac:dyDescent="0.2">
      <c r="AA82" s="56">
        <v>35</v>
      </c>
    </row>
    <row r="83" spans="27:27" x14ac:dyDescent="0.2">
      <c r="AA83" s="56">
        <v>35</v>
      </c>
    </row>
    <row r="84" spans="27:27" x14ac:dyDescent="0.2">
      <c r="AA84" s="56">
        <v>35</v>
      </c>
    </row>
    <row r="85" spans="27:27" x14ac:dyDescent="0.2">
      <c r="AA85" s="56">
        <v>35</v>
      </c>
    </row>
    <row r="86" spans="27:27" x14ac:dyDescent="0.2">
      <c r="AA86" s="56">
        <v>34</v>
      </c>
    </row>
    <row r="87" spans="27:27" x14ac:dyDescent="0.2">
      <c r="AA87" s="56">
        <v>34</v>
      </c>
    </row>
    <row r="88" spans="27:27" x14ac:dyDescent="0.2">
      <c r="AA88" s="56">
        <v>34</v>
      </c>
    </row>
    <row r="89" spans="27:27" x14ac:dyDescent="0.2">
      <c r="AA89" s="56">
        <v>33</v>
      </c>
    </row>
    <row r="90" spans="27:27" x14ac:dyDescent="0.2">
      <c r="AA90" s="56">
        <v>33</v>
      </c>
    </row>
    <row r="91" spans="27:27" x14ac:dyDescent="0.2">
      <c r="AA91" s="56">
        <v>33</v>
      </c>
    </row>
    <row r="92" spans="27:27" x14ac:dyDescent="0.2">
      <c r="AA92" s="56">
        <v>32</v>
      </c>
    </row>
    <row r="93" spans="27:27" x14ac:dyDescent="0.2">
      <c r="AA93" s="56">
        <v>32</v>
      </c>
    </row>
    <row r="94" spans="27:27" x14ac:dyDescent="0.2">
      <c r="AA94" s="56">
        <v>32</v>
      </c>
    </row>
    <row r="95" spans="27:27" x14ac:dyDescent="0.2">
      <c r="AA95" s="56">
        <v>32</v>
      </c>
    </row>
    <row r="96" spans="27:27" x14ac:dyDescent="0.2">
      <c r="AA96" s="56">
        <v>31</v>
      </c>
    </row>
    <row r="97" spans="27:27" x14ac:dyDescent="0.2">
      <c r="AA97" s="56">
        <v>31</v>
      </c>
    </row>
    <row r="98" spans="27:27" x14ac:dyDescent="0.2">
      <c r="AA98" s="56">
        <v>31</v>
      </c>
    </row>
    <row r="99" spans="27:27" x14ac:dyDescent="0.2">
      <c r="AA99" s="56">
        <v>31</v>
      </c>
    </row>
    <row r="100" spans="27:27" x14ac:dyDescent="0.2">
      <c r="AA100" s="56">
        <v>31</v>
      </c>
    </row>
    <row r="101" spans="27:27" x14ac:dyDescent="0.2">
      <c r="AA101" s="56">
        <v>30</v>
      </c>
    </row>
    <row r="102" spans="27:27" x14ac:dyDescent="0.2">
      <c r="AA102" s="56">
        <v>30</v>
      </c>
    </row>
    <row r="103" spans="27:27" x14ac:dyDescent="0.2">
      <c r="AA103" s="56">
        <v>30</v>
      </c>
    </row>
    <row r="104" spans="27:27" x14ac:dyDescent="0.2">
      <c r="AA104" s="56">
        <v>29</v>
      </c>
    </row>
    <row r="105" spans="27:27" x14ac:dyDescent="0.2">
      <c r="AA105" s="56">
        <v>29</v>
      </c>
    </row>
    <row r="106" spans="27:27" x14ac:dyDescent="0.2">
      <c r="AA106" s="56">
        <v>29</v>
      </c>
    </row>
    <row r="107" spans="27:27" x14ac:dyDescent="0.2">
      <c r="AA107" s="56">
        <v>29</v>
      </c>
    </row>
    <row r="108" spans="27:27" x14ac:dyDescent="0.2">
      <c r="AA108" s="56">
        <v>29</v>
      </c>
    </row>
    <row r="109" spans="27:27" x14ac:dyDescent="0.2">
      <c r="AA109" s="56">
        <v>29</v>
      </c>
    </row>
    <row r="110" spans="27:27" x14ac:dyDescent="0.2">
      <c r="AA110" s="56">
        <v>28</v>
      </c>
    </row>
    <row r="111" spans="27:27" x14ac:dyDescent="0.2">
      <c r="AA111" s="56">
        <v>28</v>
      </c>
    </row>
    <row r="112" spans="27:27" x14ac:dyDescent="0.2">
      <c r="AA112" s="56">
        <v>28</v>
      </c>
    </row>
    <row r="113" spans="27:27" x14ac:dyDescent="0.2">
      <c r="AA113" s="56">
        <v>28</v>
      </c>
    </row>
    <row r="114" spans="27:27" x14ac:dyDescent="0.2">
      <c r="AA114" s="56">
        <v>28</v>
      </c>
    </row>
    <row r="115" spans="27:27" x14ac:dyDescent="0.2">
      <c r="AA115" s="56">
        <v>28</v>
      </c>
    </row>
    <row r="116" spans="27:27" x14ac:dyDescent="0.2">
      <c r="AA116" s="56">
        <v>27</v>
      </c>
    </row>
    <row r="117" spans="27:27" x14ac:dyDescent="0.2">
      <c r="AA117" s="56">
        <v>27</v>
      </c>
    </row>
    <row r="118" spans="27:27" x14ac:dyDescent="0.2">
      <c r="AA118" s="56">
        <v>27</v>
      </c>
    </row>
    <row r="119" spans="27:27" x14ac:dyDescent="0.2">
      <c r="AA119" s="56">
        <v>27</v>
      </c>
    </row>
    <row r="120" spans="27:27" x14ac:dyDescent="0.2">
      <c r="AA120" s="56">
        <v>27</v>
      </c>
    </row>
    <row r="121" spans="27:27" x14ac:dyDescent="0.2">
      <c r="AA121" s="56">
        <v>26</v>
      </c>
    </row>
    <row r="122" spans="27:27" x14ac:dyDescent="0.2">
      <c r="AA122" s="56">
        <v>26</v>
      </c>
    </row>
    <row r="123" spans="27:27" x14ac:dyDescent="0.2">
      <c r="AA123" s="56">
        <v>26</v>
      </c>
    </row>
    <row r="124" spans="27:27" x14ac:dyDescent="0.2">
      <c r="AA124" s="56">
        <v>25</v>
      </c>
    </row>
    <row r="125" spans="27:27" x14ac:dyDescent="0.2">
      <c r="AA125" s="56">
        <v>25</v>
      </c>
    </row>
    <row r="126" spans="27:27" x14ac:dyDescent="0.2">
      <c r="AA126" s="56">
        <v>25</v>
      </c>
    </row>
    <row r="127" spans="27:27" x14ac:dyDescent="0.2">
      <c r="AA127" s="56">
        <v>25</v>
      </c>
    </row>
    <row r="128" spans="27:27" x14ac:dyDescent="0.2">
      <c r="AA128" s="56">
        <v>25</v>
      </c>
    </row>
    <row r="129" spans="27:27" x14ac:dyDescent="0.2">
      <c r="AA129" s="56">
        <v>24</v>
      </c>
    </row>
    <row r="130" spans="27:27" x14ac:dyDescent="0.2">
      <c r="AA130" s="56">
        <v>23</v>
      </c>
    </row>
    <row r="131" spans="27:27" x14ac:dyDescent="0.2">
      <c r="AA131" s="56">
        <v>23</v>
      </c>
    </row>
    <row r="132" spans="27:27" x14ac:dyDescent="0.2">
      <c r="AA132" s="56">
        <v>22</v>
      </c>
    </row>
    <row r="133" spans="27:27" x14ac:dyDescent="0.2">
      <c r="AA133" s="56">
        <v>20</v>
      </c>
    </row>
    <row r="134" spans="27:27" x14ac:dyDescent="0.2">
      <c r="AA134" s="56">
        <v>20</v>
      </c>
    </row>
    <row r="135" spans="27:27" x14ac:dyDescent="0.2">
      <c r="AA135" s="56">
        <v>20</v>
      </c>
    </row>
    <row r="136" spans="27:27" x14ac:dyDescent="0.2">
      <c r="AA136" s="56">
        <v>20</v>
      </c>
    </row>
    <row r="137" spans="27:27" x14ac:dyDescent="0.2">
      <c r="AA137" s="56">
        <v>19</v>
      </c>
    </row>
    <row r="138" spans="27:27" x14ac:dyDescent="0.2">
      <c r="AA138" s="56">
        <v>19</v>
      </c>
    </row>
    <row r="139" spans="27:27" x14ac:dyDescent="0.2">
      <c r="AA139" s="56">
        <v>19</v>
      </c>
    </row>
    <row r="140" spans="27:27" x14ac:dyDescent="0.2">
      <c r="AA140" s="56">
        <v>18</v>
      </c>
    </row>
    <row r="141" spans="27:27" x14ac:dyDescent="0.2">
      <c r="AA141" s="56">
        <v>18</v>
      </c>
    </row>
    <row r="142" spans="27:27" x14ac:dyDescent="0.2">
      <c r="AA142" s="56">
        <v>17</v>
      </c>
    </row>
    <row r="143" spans="27:27" x14ac:dyDescent="0.2">
      <c r="AA143" s="56">
        <v>17</v>
      </c>
    </row>
    <row r="144" spans="27:27" x14ac:dyDescent="0.2">
      <c r="AA144" s="56">
        <v>16</v>
      </c>
    </row>
    <row r="145" spans="27:27" x14ac:dyDescent="0.2">
      <c r="AA145" s="56">
        <v>16</v>
      </c>
    </row>
    <row r="146" spans="27:27" x14ac:dyDescent="0.2">
      <c r="AA146" s="56">
        <v>16</v>
      </c>
    </row>
    <row r="147" spans="27:27" x14ac:dyDescent="0.2">
      <c r="AA147" s="56">
        <v>16</v>
      </c>
    </row>
    <row r="148" spans="27:27" x14ac:dyDescent="0.2">
      <c r="AA148" s="56">
        <v>14</v>
      </c>
    </row>
    <row r="149" spans="27:27" x14ac:dyDescent="0.2">
      <c r="AA149" s="56">
        <v>13</v>
      </c>
    </row>
    <row r="150" spans="27:27" x14ac:dyDescent="0.2">
      <c r="AA150" s="56">
        <v>13</v>
      </c>
    </row>
    <row r="151" spans="27:27" x14ac:dyDescent="0.2">
      <c r="AA151" s="56">
        <v>10</v>
      </c>
    </row>
  </sheetData>
  <hyperlinks>
    <hyperlink ref="A1" location="'Table of Contents'!A1" display="Back to TOC" xr:uid="{0C14E244-8E8E-407D-A526-9BF2ACF41264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5A74-4B5E-4F76-9FAE-206F2B9FCEE4}">
  <dimension ref="A1:X151"/>
  <sheetViews>
    <sheetView workbookViewId="0"/>
  </sheetViews>
  <sheetFormatPr defaultRowHeight="12" x14ac:dyDescent="0.2"/>
  <cols>
    <col min="9" max="9" width="3.33203125" style="18" customWidth="1"/>
  </cols>
  <sheetData>
    <row r="1" spans="1:23" ht="12.75" x14ac:dyDescent="0.2">
      <c r="A1" s="58" t="s">
        <v>396</v>
      </c>
    </row>
    <row r="2" spans="1:23" x14ac:dyDescent="0.2">
      <c r="K2" s="31" t="s">
        <v>397</v>
      </c>
    </row>
    <row r="3" spans="1:23" x14ac:dyDescent="0.2">
      <c r="K3" s="37" t="s">
        <v>386</v>
      </c>
    </row>
    <row r="7" spans="1:23" x14ac:dyDescent="0.2">
      <c r="K7" s="32"/>
      <c r="T7" s="32"/>
    </row>
    <row r="8" spans="1:23" x14ac:dyDescent="0.2">
      <c r="K8" s="34"/>
      <c r="T8" s="34"/>
    </row>
    <row r="10" spans="1:23" x14ac:dyDescent="0.2">
      <c r="L10" s="57" t="s">
        <v>387</v>
      </c>
      <c r="M10" t="s">
        <v>388</v>
      </c>
      <c r="N10" t="s">
        <v>389</v>
      </c>
    </row>
    <row r="11" spans="1:23" x14ac:dyDescent="0.2">
      <c r="K11" s="54" t="s">
        <v>105</v>
      </c>
      <c r="L11" s="55">
        <v>6.299249312258115</v>
      </c>
      <c r="M11" s="55"/>
      <c r="N11" s="55"/>
      <c r="O11" s="55"/>
      <c r="P11" s="55"/>
      <c r="R11" s="52"/>
      <c r="S11" s="52"/>
      <c r="T11" s="36"/>
      <c r="U11" s="56"/>
      <c r="V11" s="56"/>
      <c r="W11" s="48"/>
    </row>
    <row r="12" spans="1:23" x14ac:dyDescent="0.2">
      <c r="K12" s="54" t="s">
        <v>103</v>
      </c>
      <c r="L12" s="55">
        <v>4.2946708463949879</v>
      </c>
      <c r="M12" s="55">
        <v>3</v>
      </c>
      <c r="N12" s="55">
        <v>5</v>
      </c>
      <c r="O12" s="55"/>
      <c r="P12" s="55"/>
      <c r="R12" s="52"/>
      <c r="S12" s="52"/>
      <c r="T12" s="36"/>
      <c r="U12" s="56"/>
      <c r="V12" s="56"/>
      <c r="W12" s="48"/>
    </row>
    <row r="13" spans="1:23" x14ac:dyDescent="0.2">
      <c r="K13" s="54" t="s">
        <v>102</v>
      </c>
      <c r="L13" s="55">
        <v>3.012933568489129</v>
      </c>
      <c r="M13" s="55">
        <v>3</v>
      </c>
      <c r="N13" s="55">
        <v>5</v>
      </c>
      <c r="O13" s="55"/>
      <c r="P13" s="55"/>
      <c r="R13" s="52"/>
      <c r="S13" s="52"/>
      <c r="T13" s="36"/>
      <c r="U13" s="56"/>
      <c r="V13" s="56"/>
      <c r="W13" s="48"/>
    </row>
    <row r="14" spans="1:23" x14ac:dyDescent="0.2">
      <c r="K14" s="54" t="s">
        <v>98</v>
      </c>
      <c r="L14" s="55">
        <v>2.8571428571428692</v>
      </c>
      <c r="M14" s="55">
        <v>2</v>
      </c>
      <c r="N14" s="55">
        <v>4</v>
      </c>
      <c r="O14" s="55"/>
      <c r="P14" s="55"/>
      <c r="R14" s="52"/>
      <c r="S14" s="52"/>
      <c r="T14" s="36"/>
      <c r="U14" s="56"/>
      <c r="V14" s="56"/>
      <c r="W14" s="48"/>
    </row>
    <row r="15" spans="1:23" x14ac:dyDescent="0.2">
      <c r="K15" s="54" t="s">
        <v>99</v>
      </c>
      <c r="L15" s="55">
        <v>1.7155165781983062</v>
      </c>
      <c r="M15" s="55">
        <v>3</v>
      </c>
      <c r="N15" s="55">
        <v>5</v>
      </c>
      <c r="O15" s="55"/>
      <c r="P15" s="55"/>
      <c r="R15" s="52"/>
      <c r="S15" s="52"/>
      <c r="T15" s="36"/>
      <c r="U15" s="56"/>
      <c r="V15" s="56"/>
      <c r="W15" s="48"/>
    </row>
    <row r="16" spans="1:23" x14ac:dyDescent="0.2">
      <c r="K16" s="54" t="s">
        <v>101</v>
      </c>
      <c r="L16" s="55">
        <v>-0.48797799662850805</v>
      </c>
      <c r="M16" s="55"/>
      <c r="N16" s="55"/>
      <c r="O16" s="55"/>
      <c r="P16" s="55"/>
      <c r="R16" s="52"/>
      <c r="S16" s="52"/>
      <c r="T16" s="36"/>
      <c r="U16" s="56"/>
      <c r="V16" s="56"/>
      <c r="W16" s="48"/>
    </row>
    <row r="17" spans="11:24" x14ac:dyDescent="0.2">
      <c r="K17" s="54" t="s">
        <v>106</v>
      </c>
      <c r="L17" s="55">
        <v>-0.60515318354543712</v>
      </c>
      <c r="M17" s="55"/>
      <c r="N17" s="55"/>
      <c r="O17" s="55"/>
      <c r="P17" s="55"/>
      <c r="R17" s="52"/>
      <c r="S17" s="52"/>
      <c r="T17" s="36"/>
      <c r="U17" s="56"/>
      <c r="V17" s="56"/>
      <c r="W17" s="48"/>
    </row>
    <row r="18" spans="11:24" x14ac:dyDescent="0.2">
      <c r="K18" s="55"/>
      <c r="L18" s="55"/>
      <c r="M18" s="55"/>
      <c r="N18" s="55"/>
      <c r="O18" s="55"/>
      <c r="P18" s="55"/>
      <c r="R18" s="52"/>
      <c r="S18" s="52"/>
      <c r="T18" s="36"/>
      <c r="U18" s="56"/>
      <c r="V18" s="56"/>
      <c r="W18" s="48"/>
    </row>
    <row r="19" spans="11:24" x14ac:dyDescent="0.2">
      <c r="K19" s="55"/>
      <c r="L19" s="55"/>
      <c r="M19" s="55"/>
      <c r="N19" s="55"/>
      <c r="O19" s="55"/>
      <c r="P19" s="55"/>
      <c r="R19" s="52"/>
      <c r="S19" s="52"/>
      <c r="T19" s="36"/>
      <c r="U19" s="56"/>
      <c r="V19" s="56"/>
      <c r="W19" s="48"/>
    </row>
    <row r="20" spans="11:24" x14ac:dyDescent="0.2">
      <c r="K20" s="55"/>
      <c r="L20" s="55"/>
      <c r="M20" s="55"/>
      <c r="N20" s="55"/>
      <c r="O20" s="55"/>
      <c r="P20" s="55"/>
      <c r="R20" s="52"/>
      <c r="S20" s="52"/>
      <c r="T20" s="36"/>
      <c r="U20" s="56"/>
      <c r="V20" s="56"/>
      <c r="W20" s="48"/>
    </row>
    <row r="21" spans="11:24" x14ac:dyDescent="0.2">
      <c r="K21" s="55"/>
      <c r="L21" s="55"/>
      <c r="M21" s="55"/>
      <c r="N21" s="55"/>
      <c r="O21" s="55"/>
      <c r="P21" s="55"/>
      <c r="R21" s="52"/>
      <c r="S21" s="52"/>
      <c r="T21" s="36"/>
      <c r="U21" s="56"/>
      <c r="V21" s="56"/>
      <c r="W21" s="48"/>
      <c r="X21" s="48"/>
    </row>
    <row r="22" spans="11:24" x14ac:dyDescent="0.2">
      <c r="K22" s="55"/>
      <c r="L22" s="55"/>
      <c r="M22" s="55"/>
      <c r="N22" s="55"/>
      <c r="O22" s="55"/>
      <c r="P22" s="55"/>
      <c r="R22" s="52"/>
      <c r="S22" s="52"/>
      <c r="T22" s="36"/>
      <c r="U22" s="56"/>
      <c r="V22" s="56"/>
      <c r="W22" s="48"/>
    </row>
    <row r="23" spans="11:24" x14ac:dyDescent="0.2">
      <c r="K23" s="55"/>
      <c r="L23" s="55"/>
      <c r="M23" s="55"/>
      <c r="N23" s="55"/>
      <c r="O23" s="55"/>
      <c r="P23" s="55"/>
      <c r="R23" s="52"/>
      <c r="S23" s="52"/>
      <c r="T23" s="36"/>
      <c r="U23" s="56"/>
      <c r="V23" s="56"/>
      <c r="W23" s="48"/>
    </row>
    <row r="24" spans="11:24" x14ac:dyDescent="0.2">
      <c r="K24" s="55"/>
      <c r="L24" s="55"/>
      <c r="M24" s="55"/>
      <c r="N24" s="55"/>
      <c r="O24" s="55"/>
      <c r="P24" s="55"/>
      <c r="R24" s="52"/>
      <c r="S24" s="52"/>
      <c r="T24" s="36"/>
      <c r="U24" s="56"/>
      <c r="V24" s="56"/>
      <c r="W24" s="48"/>
    </row>
    <row r="25" spans="11:24" x14ac:dyDescent="0.2">
      <c r="K25" s="55"/>
      <c r="L25" s="55"/>
      <c r="M25" s="55"/>
      <c r="N25" s="55"/>
      <c r="O25" s="55"/>
      <c r="P25" s="55"/>
      <c r="R25" s="52"/>
      <c r="S25" s="52"/>
      <c r="T25" s="36"/>
      <c r="U25" s="56"/>
      <c r="V25" s="56"/>
      <c r="W25" s="48"/>
    </row>
    <row r="26" spans="11:24" x14ac:dyDescent="0.2">
      <c r="K26" s="55"/>
      <c r="L26" s="55"/>
      <c r="M26" s="55"/>
      <c r="N26" s="55"/>
      <c r="O26" s="55"/>
      <c r="P26" s="55"/>
      <c r="R26" s="52"/>
      <c r="S26" s="52"/>
      <c r="T26" s="36"/>
      <c r="U26" s="56"/>
      <c r="V26" s="56"/>
      <c r="W26" s="48"/>
    </row>
    <row r="27" spans="11:24" x14ac:dyDescent="0.2">
      <c r="K27" s="55"/>
      <c r="L27" s="55"/>
      <c r="M27" s="55"/>
      <c r="N27" s="55"/>
      <c r="O27" s="55"/>
      <c r="P27" s="55"/>
      <c r="R27" s="52"/>
      <c r="S27" s="52"/>
      <c r="T27" s="36"/>
      <c r="U27" s="56"/>
      <c r="V27" s="56"/>
      <c r="W27" s="48"/>
    </row>
    <row r="28" spans="11:24" x14ac:dyDescent="0.2">
      <c r="K28" s="55"/>
      <c r="L28" s="55"/>
      <c r="M28" s="55"/>
      <c r="N28" s="55"/>
      <c r="O28" s="55"/>
      <c r="P28" s="55"/>
      <c r="T28" s="36"/>
      <c r="U28" s="56"/>
      <c r="V28" s="56"/>
      <c r="W28" s="48"/>
    </row>
    <row r="29" spans="11:24" x14ac:dyDescent="0.2">
      <c r="K29" s="55"/>
      <c r="L29" s="55"/>
      <c r="M29" s="55"/>
      <c r="N29" s="55"/>
      <c r="O29" s="55"/>
      <c r="P29" s="55"/>
      <c r="T29" s="36"/>
      <c r="U29" s="56"/>
      <c r="V29" s="56"/>
      <c r="W29" s="48"/>
    </row>
    <row r="30" spans="11:24" x14ac:dyDescent="0.2">
      <c r="K30" s="55"/>
      <c r="L30" s="55"/>
      <c r="M30" s="55"/>
      <c r="N30" s="55"/>
      <c r="O30" s="55"/>
      <c r="P30" s="55"/>
      <c r="T30" s="36"/>
      <c r="U30" s="56"/>
      <c r="V30" s="56"/>
      <c r="W30" s="48"/>
    </row>
    <row r="31" spans="11:24" x14ac:dyDescent="0.2">
      <c r="K31" s="55"/>
      <c r="L31" s="55"/>
      <c r="M31" s="55"/>
      <c r="N31" s="55"/>
      <c r="O31" s="55"/>
      <c r="P31" s="55"/>
      <c r="T31" s="36"/>
      <c r="U31" s="56"/>
      <c r="V31" s="56"/>
      <c r="W31" s="48"/>
    </row>
    <row r="32" spans="11:24" x14ac:dyDescent="0.2">
      <c r="K32" s="55"/>
      <c r="L32" s="55"/>
      <c r="M32" s="55"/>
      <c r="N32" s="55"/>
      <c r="O32" s="55"/>
      <c r="P32" s="55"/>
      <c r="T32" s="36"/>
      <c r="U32" s="56"/>
      <c r="V32" s="56"/>
      <c r="W32" s="48"/>
    </row>
    <row r="33" spans="11:24" x14ac:dyDescent="0.2">
      <c r="K33" s="55"/>
      <c r="L33" s="55"/>
      <c r="M33" s="55"/>
      <c r="N33" s="55"/>
      <c r="O33" s="55"/>
      <c r="P33" s="55"/>
      <c r="T33" s="36"/>
      <c r="U33" s="56"/>
      <c r="V33" s="56"/>
      <c r="W33" s="48"/>
    </row>
    <row r="34" spans="11:24" x14ac:dyDescent="0.2">
      <c r="K34" s="55"/>
      <c r="L34" s="55"/>
      <c r="M34" s="55"/>
      <c r="N34" s="55"/>
      <c r="O34" s="55"/>
      <c r="P34" s="55"/>
      <c r="T34" s="36"/>
      <c r="U34" s="56"/>
      <c r="V34" s="56"/>
      <c r="W34" s="48"/>
      <c r="X34" s="48"/>
    </row>
    <row r="35" spans="11:24" x14ac:dyDescent="0.2">
      <c r="K35" s="55"/>
      <c r="L35" s="55"/>
      <c r="M35" s="55"/>
      <c r="N35" s="55"/>
      <c r="O35" s="55"/>
      <c r="P35" s="55"/>
      <c r="T35" s="36"/>
      <c r="U35" s="56"/>
      <c r="V35" s="56"/>
      <c r="W35" s="48"/>
    </row>
    <row r="36" spans="11:24" x14ac:dyDescent="0.2">
      <c r="K36" s="55"/>
      <c r="L36" s="55"/>
      <c r="M36" s="55"/>
      <c r="N36" s="55"/>
      <c r="O36" s="55"/>
      <c r="P36" s="55"/>
      <c r="T36" s="36"/>
      <c r="U36" s="56"/>
      <c r="V36" s="56"/>
      <c r="W36" s="48"/>
      <c r="X36" s="48"/>
    </row>
    <row r="37" spans="11:24" x14ac:dyDescent="0.2">
      <c r="K37" s="55"/>
      <c r="L37" s="55"/>
      <c r="M37" s="55"/>
      <c r="N37" s="55"/>
      <c r="O37" s="55"/>
      <c r="P37" s="55"/>
      <c r="T37" s="36"/>
      <c r="U37" s="56"/>
      <c r="V37" s="56"/>
      <c r="W37" s="48"/>
    </row>
    <row r="38" spans="11:24" x14ac:dyDescent="0.2">
      <c r="K38" s="55"/>
      <c r="L38" s="55"/>
      <c r="M38" s="55"/>
      <c r="N38" s="55"/>
      <c r="O38" s="55"/>
      <c r="P38" s="55"/>
      <c r="T38" s="36"/>
      <c r="U38" s="56"/>
      <c r="V38" s="56"/>
      <c r="W38" s="48"/>
    </row>
    <row r="39" spans="11:24" x14ac:dyDescent="0.2">
      <c r="K39" s="55"/>
      <c r="L39" s="55"/>
      <c r="M39" s="55"/>
      <c r="N39" s="55"/>
      <c r="O39" s="55"/>
      <c r="P39" s="55"/>
      <c r="T39" s="36"/>
      <c r="U39" s="56"/>
      <c r="V39" s="56"/>
      <c r="W39" s="48"/>
    </row>
    <row r="40" spans="11:24" x14ac:dyDescent="0.2">
      <c r="K40" s="55"/>
      <c r="L40" s="55"/>
      <c r="M40" s="55"/>
      <c r="N40" s="55"/>
      <c r="O40" s="55"/>
      <c r="P40" s="55"/>
      <c r="U40" s="56"/>
      <c r="V40" s="56"/>
      <c r="W40" s="48"/>
    </row>
    <row r="41" spans="11:24" x14ac:dyDescent="0.2">
      <c r="K41" s="55"/>
      <c r="L41" s="55"/>
      <c r="M41" s="55"/>
      <c r="N41" s="55"/>
      <c r="O41" s="55"/>
      <c r="P41" s="55"/>
      <c r="U41" s="56"/>
      <c r="V41" s="56"/>
      <c r="W41" s="48"/>
    </row>
    <row r="42" spans="11:24" x14ac:dyDescent="0.2">
      <c r="K42" s="55"/>
      <c r="L42" s="55"/>
      <c r="M42" s="55"/>
      <c r="N42" s="55"/>
      <c r="O42" s="55"/>
      <c r="P42" s="55"/>
      <c r="U42" s="56"/>
      <c r="V42" s="56"/>
      <c r="W42" s="48"/>
    </row>
    <row r="43" spans="11:24" x14ac:dyDescent="0.2">
      <c r="K43" s="55"/>
      <c r="L43" s="55"/>
      <c r="M43" s="55"/>
      <c r="N43" s="55"/>
      <c r="O43" s="55"/>
      <c r="P43" s="55"/>
      <c r="U43" s="56"/>
      <c r="V43" s="56"/>
    </row>
    <row r="44" spans="11:24" x14ac:dyDescent="0.2">
      <c r="K44" s="55"/>
      <c r="L44" s="55"/>
      <c r="M44" s="55"/>
      <c r="N44" s="55"/>
      <c r="O44" s="55"/>
      <c r="P44" s="55"/>
      <c r="U44" s="56"/>
      <c r="V44" s="56"/>
    </row>
    <row r="45" spans="11:24" x14ac:dyDescent="0.2">
      <c r="K45" s="55"/>
      <c r="L45" s="55"/>
      <c r="M45" s="55"/>
      <c r="N45" s="55"/>
      <c r="O45" s="55"/>
      <c r="P45" s="55"/>
      <c r="U45" s="56"/>
      <c r="V45" s="56"/>
    </row>
    <row r="46" spans="11:24" x14ac:dyDescent="0.2">
      <c r="K46" s="40"/>
      <c r="U46" s="56"/>
      <c r="V46" s="56"/>
    </row>
    <row r="47" spans="11:24" x14ac:dyDescent="0.2">
      <c r="K47" s="40"/>
      <c r="V47" s="56"/>
    </row>
    <row r="48" spans="11:24" x14ac:dyDescent="0.2">
      <c r="K48" s="40"/>
      <c r="V48" s="56"/>
    </row>
    <row r="49" spans="11:22" x14ac:dyDescent="0.2">
      <c r="K49" s="40"/>
      <c r="V49" s="56"/>
    </row>
    <row r="50" spans="11:22" x14ac:dyDescent="0.2">
      <c r="K50" s="40"/>
      <c r="V50" s="56"/>
    </row>
    <row r="51" spans="11:22" x14ac:dyDescent="0.2">
      <c r="K51" s="40"/>
      <c r="V51" s="56"/>
    </row>
    <row r="52" spans="11:22" x14ac:dyDescent="0.2">
      <c r="K52" s="40"/>
      <c r="V52" s="56"/>
    </row>
    <row r="53" spans="11:22" x14ac:dyDescent="0.2">
      <c r="K53" s="40"/>
      <c r="V53" s="56"/>
    </row>
    <row r="54" spans="11:22" x14ac:dyDescent="0.2">
      <c r="K54" s="40"/>
      <c r="V54" s="56"/>
    </row>
    <row r="55" spans="11:22" x14ac:dyDescent="0.2">
      <c r="K55" s="40"/>
      <c r="V55" s="56"/>
    </row>
    <row r="56" spans="11:22" x14ac:dyDescent="0.2">
      <c r="K56" s="40"/>
      <c r="V56" s="56"/>
    </row>
    <row r="57" spans="11:22" x14ac:dyDescent="0.2">
      <c r="K57" s="40"/>
      <c r="V57" s="56"/>
    </row>
    <row r="58" spans="11:22" x14ac:dyDescent="0.2">
      <c r="K58" s="40"/>
      <c r="V58" s="56"/>
    </row>
    <row r="59" spans="11:22" x14ac:dyDescent="0.2">
      <c r="K59" s="40"/>
      <c r="V59" s="56"/>
    </row>
    <row r="60" spans="11:22" x14ac:dyDescent="0.2">
      <c r="K60" s="40"/>
      <c r="V60" s="56"/>
    </row>
    <row r="61" spans="11:22" x14ac:dyDescent="0.2">
      <c r="K61" s="40"/>
      <c r="V61" s="56"/>
    </row>
    <row r="62" spans="11:22" x14ac:dyDescent="0.2">
      <c r="K62" s="40"/>
      <c r="V62" s="56"/>
    </row>
    <row r="63" spans="11:22" x14ac:dyDescent="0.2">
      <c r="K63" s="40"/>
      <c r="V63" s="56"/>
    </row>
    <row r="64" spans="11:22" x14ac:dyDescent="0.2">
      <c r="K64" s="40"/>
      <c r="V64" s="56"/>
    </row>
    <row r="65" spans="11:22" x14ac:dyDescent="0.2">
      <c r="K65" s="40"/>
      <c r="V65" s="56"/>
    </row>
    <row r="66" spans="11:22" x14ac:dyDescent="0.2">
      <c r="K66" s="40"/>
      <c r="V66" s="56"/>
    </row>
    <row r="67" spans="11:22" x14ac:dyDescent="0.2">
      <c r="K67" s="40"/>
      <c r="V67" s="56"/>
    </row>
    <row r="68" spans="11:22" x14ac:dyDescent="0.2">
      <c r="K68" s="40"/>
      <c r="V68" s="56"/>
    </row>
    <row r="69" spans="11:22" x14ac:dyDescent="0.2">
      <c r="K69" s="40"/>
      <c r="V69" s="56"/>
    </row>
    <row r="70" spans="11:22" x14ac:dyDescent="0.2">
      <c r="K70" s="40"/>
      <c r="V70" s="56"/>
    </row>
    <row r="71" spans="11:22" x14ac:dyDescent="0.2">
      <c r="K71" s="40"/>
      <c r="V71" s="56"/>
    </row>
    <row r="72" spans="11:22" x14ac:dyDescent="0.2">
      <c r="K72" s="40"/>
      <c r="V72" s="56"/>
    </row>
    <row r="73" spans="11:22" x14ac:dyDescent="0.2">
      <c r="K73" s="40"/>
      <c r="V73" s="56"/>
    </row>
    <row r="74" spans="11:22" x14ac:dyDescent="0.2">
      <c r="K74" s="40"/>
      <c r="V74" s="56"/>
    </row>
    <row r="75" spans="11:22" x14ac:dyDescent="0.2">
      <c r="K75" s="40"/>
      <c r="V75" s="56"/>
    </row>
    <row r="76" spans="11:22" x14ac:dyDescent="0.2">
      <c r="K76" s="40"/>
      <c r="V76" s="56"/>
    </row>
    <row r="77" spans="11:22" x14ac:dyDescent="0.2">
      <c r="K77" s="40"/>
      <c r="V77" s="56"/>
    </row>
    <row r="78" spans="11:22" x14ac:dyDescent="0.2">
      <c r="K78" s="40"/>
      <c r="V78" s="56"/>
    </row>
    <row r="79" spans="11:22" x14ac:dyDescent="0.2">
      <c r="V79" s="56"/>
    </row>
    <row r="80" spans="11:22" x14ac:dyDescent="0.2">
      <c r="V80" s="56"/>
    </row>
    <row r="81" spans="22:22" x14ac:dyDescent="0.2">
      <c r="V81" s="56"/>
    </row>
    <row r="82" spans="22:22" x14ac:dyDescent="0.2">
      <c r="V82" s="56"/>
    </row>
    <row r="83" spans="22:22" x14ac:dyDescent="0.2">
      <c r="V83" s="56"/>
    </row>
    <row r="84" spans="22:22" x14ac:dyDescent="0.2">
      <c r="V84" s="56"/>
    </row>
    <row r="85" spans="22:22" x14ac:dyDescent="0.2">
      <c r="V85" s="56"/>
    </row>
    <row r="86" spans="22:22" x14ac:dyDescent="0.2">
      <c r="V86" s="56"/>
    </row>
    <row r="87" spans="22:22" x14ac:dyDescent="0.2">
      <c r="V87" s="56"/>
    </row>
    <row r="88" spans="22:22" x14ac:dyDescent="0.2">
      <c r="V88" s="56"/>
    </row>
    <row r="89" spans="22:22" x14ac:dyDescent="0.2">
      <c r="V89" s="56"/>
    </row>
    <row r="90" spans="22:22" x14ac:dyDescent="0.2">
      <c r="V90" s="56"/>
    </row>
    <row r="91" spans="22:22" x14ac:dyDescent="0.2">
      <c r="V91" s="56"/>
    </row>
    <row r="92" spans="22:22" x14ac:dyDescent="0.2">
      <c r="V92" s="56"/>
    </row>
    <row r="93" spans="22:22" x14ac:dyDescent="0.2">
      <c r="V93" s="56"/>
    </row>
    <row r="94" spans="22:22" x14ac:dyDescent="0.2">
      <c r="V94" s="56"/>
    </row>
    <row r="95" spans="22:22" x14ac:dyDescent="0.2">
      <c r="V95" s="56"/>
    </row>
    <row r="96" spans="22:22" x14ac:dyDescent="0.2">
      <c r="V96" s="56"/>
    </row>
    <row r="97" spans="22:22" x14ac:dyDescent="0.2">
      <c r="V97" s="56"/>
    </row>
    <row r="98" spans="22:22" x14ac:dyDescent="0.2">
      <c r="V98" s="56"/>
    </row>
    <row r="99" spans="22:22" x14ac:dyDescent="0.2">
      <c r="V99" s="56"/>
    </row>
    <row r="100" spans="22:22" x14ac:dyDescent="0.2">
      <c r="V100" s="56"/>
    </row>
    <row r="101" spans="22:22" x14ac:dyDescent="0.2">
      <c r="V101" s="56"/>
    </row>
    <row r="102" spans="22:22" x14ac:dyDescent="0.2">
      <c r="V102" s="56"/>
    </row>
    <row r="103" spans="22:22" x14ac:dyDescent="0.2">
      <c r="V103" s="56"/>
    </row>
    <row r="104" spans="22:22" x14ac:dyDescent="0.2">
      <c r="V104" s="56"/>
    </row>
    <row r="105" spans="22:22" x14ac:dyDescent="0.2">
      <c r="V105" s="56"/>
    </row>
    <row r="106" spans="22:22" x14ac:dyDescent="0.2">
      <c r="V106" s="56"/>
    </row>
    <row r="107" spans="22:22" x14ac:dyDescent="0.2">
      <c r="V107" s="56"/>
    </row>
    <row r="108" spans="22:22" x14ac:dyDescent="0.2">
      <c r="V108" s="56"/>
    </row>
    <row r="109" spans="22:22" x14ac:dyDescent="0.2">
      <c r="V109" s="56"/>
    </row>
    <row r="110" spans="22:22" x14ac:dyDescent="0.2">
      <c r="V110" s="56"/>
    </row>
    <row r="111" spans="22:22" x14ac:dyDescent="0.2">
      <c r="V111" s="56"/>
    </row>
    <row r="112" spans="22:22" x14ac:dyDescent="0.2">
      <c r="V112" s="56"/>
    </row>
    <row r="113" spans="22:22" x14ac:dyDescent="0.2">
      <c r="V113" s="56"/>
    </row>
    <row r="114" spans="22:22" x14ac:dyDescent="0.2">
      <c r="V114" s="56"/>
    </row>
    <row r="115" spans="22:22" x14ac:dyDescent="0.2">
      <c r="V115" s="56"/>
    </row>
    <row r="116" spans="22:22" x14ac:dyDescent="0.2">
      <c r="V116" s="56"/>
    </row>
    <row r="117" spans="22:22" x14ac:dyDescent="0.2">
      <c r="V117" s="56"/>
    </row>
    <row r="118" spans="22:22" x14ac:dyDescent="0.2">
      <c r="V118" s="56"/>
    </row>
    <row r="119" spans="22:22" x14ac:dyDescent="0.2">
      <c r="V119" s="56"/>
    </row>
    <row r="120" spans="22:22" x14ac:dyDescent="0.2">
      <c r="V120" s="56"/>
    </row>
    <row r="121" spans="22:22" x14ac:dyDescent="0.2">
      <c r="V121" s="56"/>
    </row>
    <row r="122" spans="22:22" x14ac:dyDescent="0.2">
      <c r="V122" s="56"/>
    </row>
    <row r="123" spans="22:22" x14ac:dyDescent="0.2">
      <c r="V123" s="56"/>
    </row>
    <row r="124" spans="22:22" x14ac:dyDescent="0.2">
      <c r="V124" s="56"/>
    </row>
    <row r="125" spans="22:22" x14ac:dyDescent="0.2">
      <c r="V125" s="56"/>
    </row>
    <row r="126" spans="22:22" x14ac:dyDescent="0.2">
      <c r="V126" s="56"/>
    </row>
    <row r="127" spans="22:22" x14ac:dyDescent="0.2">
      <c r="V127" s="56"/>
    </row>
    <row r="128" spans="22:22" x14ac:dyDescent="0.2">
      <c r="V128" s="56"/>
    </row>
    <row r="129" spans="22:22" x14ac:dyDescent="0.2">
      <c r="V129" s="56"/>
    </row>
    <row r="130" spans="22:22" x14ac:dyDescent="0.2">
      <c r="V130" s="56"/>
    </row>
    <row r="131" spans="22:22" x14ac:dyDescent="0.2">
      <c r="V131" s="56"/>
    </row>
    <row r="132" spans="22:22" x14ac:dyDescent="0.2">
      <c r="V132" s="56"/>
    </row>
    <row r="133" spans="22:22" x14ac:dyDescent="0.2">
      <c r="V133" s="56"/>
    </row>
    <row r="134" spans="22:22" x14ac:dyDescent="0.2">
      <c r="V134" s="56"/>
    </row>
    <row r="135" spans="22:22" x14ac:dyDescent="0.2">
      <c r="V135" s="56"/>
    </row>
    <row r="136" spans="22:22" x14ac:dyDescent="0.2">
      <c r="V136" s="56"/>
    </row>
    <row r="137" spans="22:22" x14ac:dyDescent="0.2">
      <c r="V137" s="56"/>
    </row>
    <row r="138" spans="22:22" x14ac:dyDescent="0.2">
      <c r="V138" s="56"/>
    </row>
    <row r="139" spans="22:22" x14ac:dyDescent="0.2">
      <c r="V139" s="56"/>
    </row>
    <row r="140" spans="22:22" x14ac:dyDescent="0.2">
      <c r="V140" s="56"/>
    </row>
    <row r="141" spans="22:22" x14ac:dyDescent="0.2">
      <c r="V141" s="56"/>
    </row>
    <row r="142" spans="22:22" x14ac:dyDescent="0.2">
      <c r="V142" s="56"/>
    </row>
    <row r="143" spans="22:22" x14ac:dyDescent="0.2">
      <c r="V143" s="56"/>
    </row>
    <row r="144" spans="22:22" x14ac:dyDescent="0.2">
      <c r="V144" s="56"/>
    </row>
    <row r="145" spans="22:22" x14ac:dyDescent="0.2">
      <c r="V145" s="56"/>
    </row>
    <row r="146" spans="22:22" x14ac:dyDescent="0.2">
      <c r="V146" s="56"/>
    </row>
    <row r="147" spans="22:22" x14ac:dyDescent="0.2">
      <c r="V147" s="56"/>
    </row>
    <row r="148" spans="22:22" x14ac:dyDescent="0.2">
      <c r="V148" s="56"/>
    </row>
    <row r="149" spans="22:22" x14ac:dyDescent="0.2">
      <c r="V149" s="56"/>
    </row>
    <row r="150" spans="22:22" x14ac:dyDescent="0.2">
      <c r="V150" s="56"/>
    </row>
    <row r="151" spans="22:22" x14ac:dyDescent="0.2">
      <c r="V151" s="56"/>
    </row>
  </sheetData>
  <hyperlinks>
    <hyperlink ref="A1" location="'Table of Contents'!A1" display="Back to TOC" xr:uid="{BBB6372B-0FE3-4175-BCC2-4A3B1DBF5DC7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C304-35FB-47F6-90B4-EE52B501B6EF}">
  <dimension ref="A1:W78"/>
  <sheetViews>
    <sheetView workbookViewId="0"/>
  </sheetViews>
  <sheetFormatPr defaultRowHeight="12" x14ac:dyDescent="0.2"/>
  <cols>
    <col min="14" max="14" width="3.33203125" style="18" customWidth="1"/>
  </cols>
  <sheetData>
    <row r="1" spans="1:23" ht="12.75" x14ac:dyDescent="0.2">
      <c r="A1" s="58" t="s">
        <v>396</v>
      </c>
    </row>
    <row r="2" spans="1:23" x14ac:dyDescent="0.2">
      <c r="P2" s="31" t="s">
        <v>405</v>
      </c>
    </row>
    <row r="7" spans="1:23" x14ac:dyDescent="0.2">
      <c r="P7" s="32" t="s">
        <v>328</v>
      </c>
      <c r="U7" s="32" t="s">
        <v>329</v>
      </c>
    </row>
    <row r="8" spans="1:23" x14ac:dyDescent="0.2">
      <c r="P8" s="34" t="s">
        <v>331</v>
      </c>
      <c r="U8" s="34" t="s">
        <v>330</v>
      </c>
    </row>
    <row r="11" spans="1:23" x14ac:dyDescent="0.2">
      <c r="P11" t="s">
        <v>332</v>
      </c>
      <c r="Q11" s="52">
        <v>1.0703762612006816E-3</v>
      </c>
      <c r="R11" s="48"/>
      <c r="S11" s="48"/>
      <c r="T11" s="48"/>
      <c r="U11" s="38" t="s">
        <v>107</v>
      </c>
      <c r="V11" s="52">
        <v>1.3005691269337863E-3</v>
      </c>
      <c r="W11" s="40"/>
    </row>
    <row r="12" spans="1:23" x14ac:dyDescent="0.2">
      <c r="P12" s="40" t="s">
        <v>107</v>
      </c>
      <c r="Q12" s="52">
        <v>1.5646425892308588E-3</v>
      </c>
      <c r="R12" s="48"/>
      <c r="S12" s="48"/>
      <c r="T12" s="48"/>
      <c r="U12" s="50" t="s">
        <v>332</v>
      </c>
      <c r="V12" s="52">
        <v>1.4039307977371201E-3</v>
      </c>
      <c r="W12" s="40"/>
    </row>
    <row r="13" spans="1:23" x14ac:dyDescent="0.2">
      <c r="P13" s="40" t="s">
        <v>74</v>
      </c>
      <c r="Q13" s="52">
        <v>1.7705681759170044E-3</v>
      </c>
      <c r="R13" s="48"/>
      <c r="S13" s="48"/>
      <c r="T13" s="48"/>
      <c r="U13" s="50" t="s">
        <v>74</v>
      </c>
      <c r="V13" s="52">
        <v>3.366427285429146E-3</v>
      </c>
      <c r="W13" s="40"/>
    </row>
    <row r="14" spans="1:23" x14ac:dyDescent="0.2">
      <c r="P14" s="40" t="s">
        <v>104</v>
      </c>
      <c r="Q14" s="52">
        <v>3.8151315532802725E-3</v>
      </c>
      <c r="R14" s="48"/>
      <c r="S14" s="48"/>
      <c r="T14" s="48"/>
      <c r="U14" s="50" t="s">
        <v>104</v>
      </c>
      <c r="V14" s="52">
        <v>4.915895119061986E-3</v>
      </c>
      <c r="W14" s="40"/>
    </row>
    <row r="15" spans="1:23" x14ac:dyDescent="0.2">
      <c r="P15" s="40" t="s">
        <v>95</v>
      </c>
      <c r="Q15" s="52">
        <v>7.0418206227773946E-3</v>
      </c>
      <c r="R15" s="48"/>
      <c r="S15" s="48"/>
      <c r="T15" s="48"/>
      <c r="U15" s="50" t="s">
        <v>103</v>
      </c>
      <c r="V15" s="52">
        <v>5.1736705457930809E-3</v>
      </c>
      <c r="W15" s="40"/>
    </row>
    <row r="16" spans="1:23" x14ac:dyDescent="0.2">
      <c r="P16" s="40" t="s">
        <v>102</v>
      </c>
      <c r="Q16" s="52">
        <v>8.315181158974571E-3</v>
      </c>
      <c r="R16" s="48"/>
      <c r="S16" s="48"/>
      <c r="T16" s="48"/>
      <c r="U16" s="50" t="s">
        <v>102</v>
      </c>
      <c r="V16" s="52">
        <v>6.1832094608606425E-3</v>
      </c>
      <c r="W16" s="40"/>
    </row>
    <row r="17" spans="16:23" x14ac:dyDescent="0.2">
      <c r="P17" s="40" t="s">
        <v>103</v>
      </c>
      <c r="Q17" s="52">
        <v>1.3691768530991385E-2</v>
      </c>
      <c r="R17" s="48"/>
      <c r="S17" s="48"/>
      <c r="T17" s="48"/>
      <c r="U17" s="50" t="s">
        <v>95</v>
      </c>
      <c r="V17" s="52">
        <v>8.2059424972540686E-3</v>
      </c>
      <c r="W17" s="40"/>
    </row>
    <row r="18" spans="16:23" x14ac:dyDescent="0.2">
      <c r="P18" s="40" t="s">
        <v>94</v>
      </c>
      <c r="Q18" s="52">
        <v>1.5263758098764374E-2</v>
      </c>
      <c r="R18" s="48"/>
      <c r="S18" s="48"/>
      <c r="T18" s="48"/>
      <c r="U18" s="50" t="s">
        <v>94</v>
      </c>
      <c r="V18" s="52">
        <v>9.3100776734189594E-3</v>
      </c>
      <c r="W18" s="40"/>
    </row>
    <row r="19" spans="16:23" x14ac:dyDescent="0.2">
      <c r="P19" s="40" t="s">
        <v>199</v>
      </c>
      <c r="Q19" s="52">
        <v>1.6114224302134463E-2</v>
      </c>
      <c r="R19" s="48"/>
      <c r="S19" s="48"/>
      <c r="T19" s="48"/>
      <c r="U19" s="50" t="s">
        <v>93</v>
      </c>
      <c r="V19" s="52">
        <v>3.684980007915125E-2</v>
      </c>
      <c r="W19" s="40"/>
    </row>
    <row r="20" spans="16:23" x14ac:dyDescent="0.2">
      <c r="P20" s="40" t="s">
        <v>93</v>
      </c>
      <c r="Q20" s="52">
        <v>3.3798189949858629E-2</v>
      </c>
      <c r="R20" s="48"/>
      <c r="S20" s="48"/>
      <c r="T20" s="48"/>
      <c r="U20" s="50" t="s">
        <v>199</v>
      </c>
      <c r="V20" s="52">
        <v>3.996344121829206E-2</v>
      </c>
      <c r="W20" s="40"/>
    </row>
    <row r="21" spans="16:23" x14ac:dyDescent="0.2">
      <c r="P21" s="40" t="s">
        <v>99</v>
      </c>
      <c r="Q21" s="52">
        <v>4.6875080932993002E-2</v>
      </c>
      <c r="U21" t="s">
        <v>99</v>
      </c>
      <c r="V21" s="52">
        <v>5.0042529933007937E-2</v>
      </c>
      <c r="W21" s="40"/>
    </row>
    <row r="22" spans="16:23" x14ac:dyDescent="0.2">
      <c r="P22" s="40" t="s">
        <v>98</v>
      </c>
      <c r="Q22" s="52">
        <v>6.0422855818248813E-2</v>
      </c>
      <c r="U22" t="s">
        <v>98</v>
      </c>
      <c r="V22" s="52">
        <v>9.2744602424918041E-2</v>
      </c>
      <c r="W22" s="40"/>
    </row>
    <row r="23" spans="16:23" x14ac:dyDescent="0.2">
      <c r="P23" s="40" t="s">
        <v>96</v>
      </c>
      <c r="Q23" s="52">
        <v>0.13354474978545483</v>
      </c>
      <c r="U23" t="s">
        <v>100</v>
      </c>
      <c r="V23" s="52">
        <v>0.21567692471548788</v>
      </c>
      <c r="W23" s="40"/>
    </row>
    <row r="24" spans="16:23" x14ac:dyDescent="0.2">
      <c r="P24" s="40" t="s">
        <v>106</v>
      </c>
      <c r="Q24" s="52">
        <v>0.18025844130303748</v>
      </c>
      <c r="U24" t="s">
        <v>96</v>
      </c>
      <c r="V24" s="52">
        <v>0.24284914385870643</v>
      </c>
      <c r="W24" s="40"/>
    </row>
    <row r="25" spans="16:23" x14ac:dyDescent="0.2">
      <c r="P25" s="40" t="s">
        <v>108</v>
      </c>
      <c r="Q25" s="52">
        <v>0.30873990489479147</v>
      </c>
      <c r="U25" t="s">
        <v>108</v>
      </c>
      <c r="V25" s="52">
        <v>0.24703070373361311</v>
      </c>
      <c r="W25" s="40"/>
    </row>
    <row r="26" spans="16:23" x14ac:dyDescent="0.2">
      <c r="P26" s="40" t="s">
        <v>100</v>
      </c>
      <c r="Q26" s="52">
        <v>0.33431473395668909</v>
      </c>
      <c r="U26" t="s">
        <v>106</v>
      </c>
      <c r="V26" s="52">
        <v>0.25404770468197163</v>
      </c>
      <c r="W26" s="40"/>
    </row>
    <row r="27" spans="16:23" x14ac:dyDescent="0.2">
      <c r="P27" s="40" t="s">
        <v>97</v>
      </c>
      <c r="Q27" s="52">
        <v>0.62251241404837188</v>
      </c>
      <c r="U27" t="s">
        <v>97</v>
      </c>
      <c r="V27" s="52">
        <v>0.29306633454770598</v>
      </c>
      <c r="W27" s="40"/>
    </row>
    <row r="28" spans="16:23" x14ac:dyDescent="0.2">
      <c r="P28" s="40"/>
      <c r="W28" s="40"/>
    </row>
    <row r="29" spans="16:23" x14ac:dyDescent="0.2">
      <c r="P29" s="40"/>
      <c r="W29" s="40"/>
    </row>
    <row r="30" spans="16:23" x14ac:dyDescent="0.2">
      <c r="P30" s="40"/>
      <c r="W30" s="40"/>
    </row>
    <row r="31" spans="16:23" x14ac:dyDescent="0.2">
      <c r="P31" s="40"/>
      <c r="W31" s="40"/>
    </row>
    <row r="32" spans="16:23" x14ac:dyDescent="0.2">
      <c r="P32" s="40"/>
      <c r="W32" s="40"/>
    </row>
    <row r="33" spans="16:23" x14ac:dyDescent="0.2">
      <c r="P33" s="40"/>
      <c r="W33" s="40"/>
    </row>
    <row r="34" spans="16:23" x14ac:dyDescent="0.2">
      <c r="P34" s="40"/>
    </row>
    <row r="35" spans="16:23" x14ac:dyDescent="0.2">
      <c r="P35" s="40"/>
    </row>
    <row r="36" spans="16:23" x14ac:dyDescent="0.2">
      <c r="P36" s="40"/>
    </row>
    <row r="37" spans="16:23" x14ac:dyDescent="0.2">
      <c r="P37" s="40"/>
    </row>
    <row r="38" spans="16:23" x14ac:dyDescent="0.2">
      <c r="P38" s="40"/>
    </row>
    <row r="39" spans="16:23" x14ac:dyDescent="0.2">
      <c r="P39" s="40"/>
    </row>
    <row r="40" spans="16:23" x14ac:dyDescent="0.2">
      <c r="P40" s="40"/>
    </row>
    <row r="41" spans="16:23" x14ac:dyDescent="0.2">
      <c r="P41" s="40"/>
    </row>
    <row r="42" spans="16:23" x14ac:dyDescent="0.2">
      <c r="P42" s="40"/>
    </row>
    <row r="43" spans="16:23" x14ac:dyDescent="0.2">
      <c r="P43" s="40"/>
    </row>
    <row r="44" spans="16:23" x14ac:dyDescent="0.2">
      <c r="P44" s="40"/>
    </row>
    <row r="45" spans="16:23" x14ac:dyDescent="0.2">
      <c r="P45" s="40"/>
    </row>
    <row r="46" spans="16:23" x14ac:dyDescent="0.2">
      <c r="P46" s="40"/>
    </row>
    <row r="47" spans="16:23" x14ac:dyDescent="0.2">
      <c r="P47" s="40"/>
    </row>
    <row r="48" spans="16:23" x14ac:dyDescent="0.2">
      <c r="P48" s="40"/>
    </row>
    <row r="49" spans="16:16" x14ac:dyDescent="0.2">
      <c r="P49" s="40"/>
    </row>
    <row r="50" spans="16:16" x14ac:dyDescent="0.2">
      <c r="P50" s="40"/>
    </row>
    <row r="51" spans="16:16" x14ac:dyDescent="0.2">
      <c r="P51" s="40"/>
    </row>
    <row r="52" spans="16:16" x14ac:dyDescent="0.2">
      <c r="P52" s="40"/>
    </row>
    <row r="53" spans="16:16" x14ac:dyDescent="0.2">
      <c r="P53" s="40"/>
    </row>
    <row r="54" spans="16:16" x14ac:dyDescent="0.2">
      <c r="P54" s="40"/>
    </row>
    <row r="55" spans="16:16" x14ac:dyDescent="0.2">
      <c r="P55" s="40"/>
    </row>
    <row r="56" spans="16:16" x14ac:dyDescent="0.2">
      <c r="P56" s="40"/>
    </row>
    <row r="57" spans="16:16" x14ac:dyDescent="0.2">
      <c r="P57" s="40"/>
    </row>
    <row r="58" spans="16:16" x14ac:dyDescent="0.2">
      <c r="P58" s="40"/>
    </row>
    <row r="59" spans="16:16" x14ac:dyDescent="0.2">
      <c r="P59" s="40"/>
    </row>
    <row r="60" spans="16:16" x14ac:dyDescent="0.2">
      <c r="P60" s="40"/>
    </row>
    <row r="61" spans="16:16" x14ac:dyDescent="0.2">
      <c r="P61" s="40"/>
    </row>
    <row r="62" spans="16:16" x14ac:dyDescent="0.2">
      <c r="P62" s="40"/>
    </row>
    <row r="63" spans="16:16" x14ac:dyDescent="0.2">
      <c r="P63" s="40"/>
    </row>
    <row r="64" spans="16:16" x14ac:dyDescent="0.2">
      <c r="P64" s="40"/>
    </row>
    <row r="65" spans="16:16" x14ac:dyDescent="0.2">
      <c r="P65" s="40"/>
    </row>
    <row r="66" spans="16:16" x14ac:dyDescent="0.2">
      <c r="P66" s="40"/>
    </row>
    <row r="67" spans="16:16" x14ac:dyDescent="0.2">
      <c r="P67" s="40"/>
    </row>
    <row r="68" spans="16:16" x14ac:dyDescent="0.2">
      <c r="P68" s="40"/>
    </row>
    <row r="69" spans="16:16" x14ac:dyDescent="0.2">
      <c r="P69" s="40"/>
    </row>
    <row r="70" spans="16:16" x14ac:dyDescent="0.2">
      <c r="P70" s="40"/>
    </row>
    <row r="71" spans="16:16" x14ac:dyDescent="0.2">
      <c r="P71" s="40"/>
    </row>
    <row r="72" spans="16:16" x14ac:dyDescent="0.2">
      <c r="P72" s="40"/>
    </row>
    <row r="73" spans="16:16" x14ac:dyDescent="0.2">
      <c r="P73" s="40"/>
    </row>
    <row r="74" spans="16:16" x14ac:dyDescent="0.2">
      <c r="P74" s="40"/>
    </row>
    <row r="75" spans="16:16" x14ac:dyDescent="0.2">
      <c r="P75" s="40"/>
    </row>
    <row r="76" spans="16:16" x14ac:dyDescent="0.2">
      <c r="P76" s="40"/>
    </row>
    <row r="77" spans="16:16" x14ac:dyDescent="0.2">
      <c r="P77" s="40"/>
    </row>
    <row r="78" spans="16:16" x14ac:dyDescent="0.2">
      <c r="P78" s="40"/>
    </row>
  </sheetData>
  <hyperlinks>
    <hyperlink ref="A1" location="'Table of Contents'!A1" display="Back to TOC" xr:uid="{B7CE7F27-6652-45EA-A50B-09A5F1CF626D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C5AD-6151-4014-BE23-88ECA66E1D93}">
  <dimension ref="A1:Z13"/>
  <sheetViews>
    <sheetView workbookViewId="0"/>
  </sheetViews>
  <sheetFormatPr defaultRowHeight="12" x14ac:dyDescent="0.2"/>
  <cols>
    <col min="9" max="9" width="3.33203125" style="18" customWidth="1"/>
  </cols>
  <sheetData>
    <row r="1" spans="1:26" ht="12.75" x14ac:dyDescent="0.2">
      <c r="A1" s="58" t="s">
        <v>396</v>
      </c>
    </row>
    <row r="2" spans="1:26" x14ac:dyDescent="0.2">
      <c r="K2" s="31" t="s">
        <v>402</v>
      </c>
    </row>
    <row r="7" spans="1:26" x14ac:dyDescent="0.2">
      <c r="K7" s="32" t="s">
        <v>38</v>
      </c>
      <c r="R7" s="32" t="s">
        <v>43</v>
      </c>
      <c r="X7" s="32" t="s">
        <v>50</v>
      </c>
    </row>
    <row r="8" spans="1:26" x14ac:dyDescent="0.2">
      <c r="R8" s="34" t="s">
        <v>44</v>
      </c>
      <c r="X8" s="34" t="s">
        <v>51</v>
      </c>
    </row>
    <row r="10" spans="1:26" x14ac:dyDescent="0.2">
      <c r="L10" s="33" t="s">
        <v>39</v>
      </c>
      <c r="M10" s="33" t="s">
        <v>40</v>
      </c>
      <c r="S10" t="s">
        <v>45</v>
      </c>
      <c r="T10" t="s">
        <v>46</v>
      </c>
      <c r="Y10" s="36" t="s">
        <v>52</v>
      </c>
      <c r="Z10" t="s">
        <v>45</v>
      </c>
    </row>
    <row r="11" spans="1:26" x14ac:dyDescent="0.2">
      <c r="K11" t="s">
        <v>41</v>
      </c>
      <c r="L11" s="35">
        <v>-0.08</v>
      </c>
      <c r="M11" s="35">
        <v>-0.17</v>
      </c>
      <c r="R11" t="s">
        <v>47</v>
      </c>
      <c r="S11" s="48">
        <v>58.064516129032263</v>
      </c>
      <c r="T11" s="48">
        <v>38.235294117647058</v>
      </c>
      <c r="X11" t="s">
        <v>54</v>
      </c>
      <c r="Y11">
        <v>8.3000000000000007</v>
      </c>
      <c r="Z11">
        <v>5.2</v>
      </c>
    </row>
    <row r="12" spans="1:26" x14ac:dyDescent="0.2">
      <c r="K12" t="s">
        <v>42</v>
      </c>
      <c r="L12" s="35">
        <v>-0.12</v>
      </c>
      <c r="M12" s="35">
        <v>-0.1</v>
      </c>
      <c r="R12" t="s">
        <v>48</v>
      </c>
      <c r="S12" s="48">
        <v>40</v>
      </c>
      <c r="T12" s="48">
        <v>50.251256281407031</v>
      </c>
      <c r="X12" t="s">
        <v>55</v>
      </c>
      <c r="Y12">
        <v>12.6</v>
      </c>
      <c r="Z12">
        <v>9.9</v>
      </c>
    </row>
    <row r="13" spans="1:26" x14ac:dyDescent="0.2">
      <c r="R13" t="s">
        <v>49</v>
      </c>
      <c r="S13" s="48">
        <v>23.255813953488371</v>
      </c>
      <c r="T13" s="48">
        <v>6.1611374407582939</v>
      </c>
    </row>
  </sheetData>
  <hyperlinks>
    <hyperlink ref="A1" location="'Table of Contents'!A1" display="Back to TOC" xr:uid="{6468E56E-E73D-4B33-95CD-545FD1F16BC4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2C5F-D607-4654-8AAB-72A859299308}">
  <dimension ref="A1:AB40"/>
  <sheetViews>
    <sheetView workbookViewId="0"/>
  </sheetViews>
  <sheetFormatPr defaultRowHeight="12" x14ac:dyDescent="0.2"/>
  <cols>
    <col min="9" max="9" width="3.33203125" style="18" customWidth="1"/>
  </cols>
  <sheetData>
    <row r="1" spans="1:28" ht="12.75" x14ac:dyDescent="0.2">
      <c r="A1" s="58" t="s">
        <v>396</v>
      </c>
    </row>
    <row r="2" spans="1:28" x14ac:dyDescent="0.2">
      <c r="K2" s="31" t="s">
        <v>403</v>
      </c>
    </row>
    <row r="3" spans="1:28" x14ac:dyDescent="0.2">
      <c r="K3" s="37" t="s">
        <v>56</v>
      </c>
    </row>
    <row r="7" spans="1:28" x14ac:dyDescent="0.2">
      <c r="K7" s="32" t="s">
        <v>57</v>
      </c>
      <c r="Q7" s="32" t="s">
        <v>58</v>
      </c>
      <c r="X7" s="32" t="s">
        <v>59</v>
      </c>
    </row>
    <row r="10" spans="1:28" x14ac:dyDescent="0.2">
      <c r="K10" s="38" t="s">
        <v>61</v>
      </c>
      <c r="L10" t="s">
        <v>60</v>
      </c>
      <c r="M10" t="s">
        <v>62</v>
      </c>
      <c r="N10" t="s">
        <v>63</v>
      </c>
      <c r="Q10" s="38" t="s">
        <v>61</v>
      </c>
      <c r="R10" t="s">
        <v>60</v>
      </c>
      <c r="S10" t="s">
        <v>62</v>
      </c>
      <c r="T10" t="s">
        <v>63</v>
      </c>
      <c r="U10" t="s">
        <v>64</v>
      </c>
      <c r="X10" s="38" t="s">
        <v>61</v>
      </c>
      <c r="Y10" t="s">
        <v>60</v>
      </c>
      <c r="Z10" t="s">
        <v>62</v>
      </c>
      <c r="AA10" t="s">
        <v>63</v>
      </c>
      <c r="AB10" t="s">
        <v>65</v>
      </c>
    </row>
    <row r="11" spans="1:28" x14ac:dyDescent="0.2">
      <c r="K11" s="38">
        <v>1</v>
      </c>
      <c r="L11">
        <v>-2.7034001350402832</v>
      </c>
      <c r="M11">
        <v>-0.50101474761962894</v>
      </c>
      <c r="N11">
        <v>-4.4047707748413085</v>
      </c>
      <c r="Q11" s="38">
        <v>1</v>
      </c>
      <c r="R11">
        <v>-2.7034001350402832</v>
      </c>
      <c r="S11">
        <v>-0.50101474761962894</v>
      </c>
      <c r="T11">
        <v>-4.4047707748413085</v>
      </c>
      <c r="U11">
        <v>-7.9461889266967773</v>
      </c>
      <c r="X11" s="38">
        <v>1</v>
      </c>
      <c r="Y11">
        <v>-2.7034001350402832</v>
      </c>
      <c r="Z11">
        <v>-0.50101474761962894</v>
      </c>
      <c r="AA11">
        <v>-4.4047707748413085</v>
      </c>
      <c r="AB11">
        <v>-4.087580680847168</v>
      </c>
    </row>
    <row r="12" spans="1:28" x14ac:dyDescent="0.2">
      <c r="K12" s="38">
        <v>2</v>
      </c>
      <c r="L12">
        <v>-4.3203606605529785</v>
      </c>
      <c r="M12">
        <v>-0.54084715843200692</v>
      </c>
      <c r="N12">
        <v>-7.5590270042419441</v>
      </c>
      <c r="Q12" s="38">
        <v>2</v>
      </c>
      <c r="R12">
        <v>-4.3203606605529785</v>
      </c>
      <c r="S12">
        <v>-0.54084715843200692</v>
      </c>
      <c r="T12">
        <v>-7.5590270042419441</v>
      </c>
      <c r="U12">
        <v>-12.348013877868652</v>
      </c>
      <c r="X12" s="38">
        <v>2</v>
      </c>
      <c r="Y12">
        <v>-4.3203606605529785</v>
      </c>
      <c r="Z12">
        <v>-0.54084715843200692</v>
      </c>
      <c r="AA12">
        <v>-7.5590270042419441</v>
      </c>
      <c r="AB12">
        <v>-5.8786396980285645</v>
      </c>
    </row>
    <row r="13" spans="1:28" x14ac:dyDescent="0.2">
      <c r="K13" s="38">
        <v>3</v>
      </c>
      <c r="L13">
        <v>-4.4819178581237793</v>
      </c>
      <c r="M13">
        <v>-0.16931395530700666</v>
      </c>
      <c r="N13">
        <v>-8.6252078056335435</v>
      </c>
      <c r="Q13" s="38">
        <v>3</v>
      </c>
      <c r="R13">
        <v>-4.4819178581237793</v>
      </c>
      <c r="S13">
        <v>-0.16931395530700666</v>
      </c>
      <c r="T13">
        <v>-8.6252078056335435</v>
      </c>
      <c r="U13">
        <v>-11.941414833068848</v>
      </c>
      <c r="X13" s="38">
        <v>3</v>
      </c>
      <c r="Y13">
        <v>-4.4819178581237793</v>
      </c>
      <c r="Z13">
        <v>-0.16931395530700666</v>
      </c>
      <c r="AA13">
        <v>-8.6252078056335435</v>
      </c>
      <c r="AB13">
        <v>-5.8286466598510742</v>
      </c>
    </row>
    <row r="14" spans="1:28" x14ac:dyDescent="0.2">
      <c r="K14" s="38">
        <v>4</v>
      </c>
      <c r="L14">
        <v>-4.2256393432617188</v>
      </c>
      <c r="M14">
        <v>-0.27543822288513198</v>
      </c>
      <c r="N14">
        <v>-7.9004022407531735</v>
      </c>
      <c r="Q14" s="38">
        <v>4</v>
      </c>
      <c r="R14">
        <v>-4.2256393432617188</v>
      </c>
      <c r="S14">
        <v>-0.27543822288513198</v>
      </c>
      <c r="T14">
        <v>-7.9004022407531735</v>
      </c>
      <c r="U14">
        <v>-9.5212411880493164</v>
      </c>
      <c r="X14" s="38">
        <v>4</v>
      </c>
      <c r="Y14">
        <v>-4.2256393432617188</v>
      </c>
      <c r="Z14">
        <v>-0.27543822288513198</v>
      </c>
      <c r="AA14">
        <v>-7.9004022407531735</v>
      </c>
      <c r="AB14">
        <v>-5.1105093955993652</v>
      </c>
    </row>
    <row r="15" spans="1:28" x14ac:dyDescent="0.2">
      <c r="K15" s="38">
        <v>5</v>
      </c>
      <c r="L15">
        <v>-5.0644235610961914</v>
      </c>
      <c r="M15">
        <v>-1.2311439323425297</v>
      </c>
      <c r="N15">
        <v>-7.6665592575073234</v>
      </c>
      <c r="Q15" s="38">
        <v>5</v>
      </c>
      <c r="R15">
        <v>-5.0644235610961914</v>
      </c>
      <c r="S15">
        <v>-1.2311439323425297</v>
      </c>
      <c r="T15">
        <v>-7.6665592575073234</v>
      </c>
      <c r="U15">
        <v>-8.7985992431640625</v>
      </c>
      <c r="X15" s="38">
        <v>5</v>
      </c>
      <c r="Y15">
        <v>-5.0644235610961914</v>
      </c>
      <c r="Z15">
        <v>-1.2311439323425297</v>
      </c>
      <c r="AA15">
        <v>-7.6665592575073234</v>
      </c>
      <c r="AB15">
        <v>-5.3553171157836914</v>
      </c>
    </row>
    <row r="16" spans="1:28" x14ac:dyDescent="0.2">
      <c r="K16" s="38">
        <v>6</v>
      </c>
      <c r="L16">
        <v>-6.3075623512268066</v>
      </c>
      <c r="M16">
        <v>-2.1687111663818364</v>
      </c>
      <c r="N16">
        <v>-8.2777023696899406</v>
      </c>
      <c r="Q16" s="38">
        <v>6</v>
      </c>
      <c r="R16">
        <v>-6.3075623512268066</v>
      </c>
      <c r="S16">
        <v>-2.1687111663818364</v>
      </c>
      <c r="T16">
        <v>-8.2777023696899406</v>
      </c>
      <c r="U16">
        <v>-10.928370475769043</v>
      </c>
      <c r="X16" s="38">
        <v>6</v>
      </c>
      <c r="Y16">
        <v>-6.3075623512268066</v>
      </c>
      <c r="Z16">
        <v>-2.1687111663818364</v>
      </c>
      <c r="AA16">
        <v>-8.2777023696899406</v>
      </c>
      <c r="AB16">
        <v>-6.7590007781982422</v>
      </c>
    </row>
    <row r="17" spans="11:28" x14ac:dyDescent="0.2">
      <c r="K17" s="38">
        <v>7</v>
      </c>
      <c r="L17">
        <v>-6.7497491836547852</v>
      </c>
      <c r="M17">
        <v>-2.238171472549439</v>
      </c>
      <c r="N17">
        <v>-9.0231554222106922</v>
      </c>
      <c r="Q17" s="38">
        <v>7</v>
      </c>
      <c r="R17">
        <v>-6.7497491836547852</v>
      </c>
      <c r="S17">
        <v>-2.238171472549439</v>
      </c>
      <c r="T17">
        <v>-9.0231554222106922</v>
      </c>
      <c r="U17">
        <v>-11.961709976196289</v>
      </c>
      <c r="X17" s="38">
        <v>7</v>
      </c>
      <c r="Y17">
        <v>-6.7497491836547852</v>
      </c>
      <c r="Z17">
        <v>-2.238171472549439</v>
      </c>
      <c r="AA17">
        <v>-9.0231554222106922</v>
      </c>
      <c r="AB17">
        <v>-8.087005615234375</v>
      </c>
    </row>
    <row r="18" spans="11:28" x14ac:dyDescent="0.2">
      <c r="K18" s="38">
        <v>8</v>
      </c>
      <c r="L18">
        <v>-7.3099260330200195</v>
      </c>
      <c r="M18">
        <v>-2.0871716785430907</v>
      </c>
      <c r="N18">
        <v>-10.445508708953859</v>
      </c>
      <c r="Q18" s="38">
        <v>8</v>
      </c>
      <c r="R18">
        <v>-7.3099260330200195</v>
      </c>
      <c r="S18">
        <v>-2.0871716785430907</v>
      </c>
      <c r="T18">
        <v>-10.445508708953859</v>
      </c>
      <c r="U18">
        <v>-15.251071929931641</v>
      </c>
      <c r="X18" s="38">
        <v>8</v>
      </c>
      <c r="Y18">
        <v>-7.3099260330200195</v>
      </c>
      <c r="Z18">
        <v>-2.0871716785430907</v>
      </c>
      <c r="AA18">
        <v>-10.445508708953859</v>
      </c>
      <c r="AB18">
        <v>-10.114099502563477</v>
      </c>
    </row>
    <row r="19" spans="11:28" x14ac:dyDescent="0.2">
      <c r="K19" s="38">
        <v>9</v>
      </c>
      <c r="L19">
        <v>-8.4771842956542969</v>
      </c>
      <c r="M19">
        <v>-2.8173171615600587</v>
      </c>
      <c r="N19">
        <v>-11.319734268188476</v>
      </c>
      <c r="Q19" s="38">
        <v>9</v>
      </c>
      <c r="R19">
        <v>-8.4771842956542969</v>
      </c>
      <c r="S19">
        <v>-2.8173171615600587</v>
      </c>
      <c r="T19">
        <v>-11.319734268188476</v>
      </c>
      <c r="U19">
        <v>-17.189798355102539</v>
      </c>
      <c r="X19" s="38">
        <v>9</v>
      </c>
      <c r="Y19">
        <v>-8.4771842956542969</v>
      </c>
      <c r="Z19">
        <v>-2.8173171615600587</v>
      </c>
      <c r="AA19">
        <v>-11.319734268188476</v>
      </c>
      <c r="AB19">
        <v>-12.218837738037109</v>
      </c>
    </row>
    <row r="20" spans="11:28" x14ac:dyDescent="0.2">
      <c r="K20" s="38">
        <v>10</v>
      </c>
      <c r="L20">
        <v>-8.5076761245727539</v>
      </c>
      <c r="M20">
        <v>-3.3786084842681889</v>
      </c>
      <c r="N20">
        <v>-10.258135280609132</v>
      </c>
      <c r="Q20" s="38">
        <v>10</v>
      </c>
      <c r="R20">
        <v>-8.5076761245727539</v>
      </c>
      <c r="S20">
        <v>-3.3786084842681889</v>
      </c>
      <c r="T20">
        <v>-10.258135280609132</v>
      </c>
      <c r="U20">
        <v>-14.956425666809082</v>
      </c>
      <c r="X20" s="38">
        <v>10</v>
      </c>
      <c r="Y20">
        <v>-8.5076761245727539</v>
      </c>
      <c r="Z20">
        <v>-3.3786084842681889</v>
      </c>
      <c r="AA20">
        <v>-10.258135280609132</v>
      </c>
      <c r="AB20">
        <v>-11.736064910888672</v>
      </c>
    </row>
    <row r="21" spans="11:28" x14ac:dyDescent="0.2">
      <c r="K21" s="38">
        <v>11</v>
      </c>
      <c r="L21">
        <v>-8.6152744293212891</v>
      </c>
      <c r="M21">
        <v>-3.958354921340943</v>
      </c>
      <c r="N21">
        <v>-9.3138390159606921</v>
      </c>
      <c r="Q21" s="38">
        <v>11</v>
      </c>
      <c r="R21">
        <v>-8.6152744293212891</v>
      </c>
      <c r="S21">
        <v>-3.958354921340943</v>
      </c>
      <c r="T21">
        <v>-9.3138390159606921</v>
      </c>
      <c r="U21">
        <v>-13.873147010803223</v>
      </c>
      <c r="X21" s="38">
        <v>11</v>
      </c>
      <c r="Y21">
        <v>-8.6152744293212891</v>
      </c>
      <c r="Z21">
        <v>-3.958354921340943</v>
      </c>
      <c r="AA21">
        <v>-9.3138390159606921</v>
      </c>
      <c r="AB21">
        <v>-13.400686264038086</v>
      </c>
    </row>
    <row r="22" spans="11:28" x14ac:dyDescent="0.2">
      <c r="K22" s="38">
        <v>12</v>
      </c>
      <c r="L22">
        <v>-9.4455785751342773</v>
      </c>
      <c r="M22">
        <v>-4.5901994323730468</v>
      </c>
      <c r="N22">
        <v>-9.7107582855224592</v>
      </c>
      <c r="Q22" s="38">
        <v>12</v>
      </c>
      <c r="R22">
        <v>-9.4455785751342773</v>
      </c>
      <c r="S22">
        <v>-4.5901994323730468</v>
      </c>
      <c r="T22">
        <v>-9.7107582855224592</v>
      </c>
      <c r="U22">
        <v>-15.017671585083008</v>
      </c>
      <c r="X22" s="38">
        <v>12</v>
      </c>
      <c r="Y22">
        <v>-9.4455785751342773</v>
      </c>
      <c r="Z22">
        <v>-4.5901994323730468</v>
      </c>
      <c r="AA22">
        <v>-9.7107582855224592</v>
      </c>
      <c r="AB22">
        <v>-16.881784439086914</v>
      </c>
    </row>
    <row r="23" spans="11:28" x14ac:dyDescent="0.2">
      <c r="K23" s="38">
        <v>13</v>
      </c>
      <c r="L23">
        <v>-10.326349258422852</v>
      </c>
      <c r="M23">
        <v>-4.5577627754211427</v>
      </c>
      <c r="N23">
        <v>-11.537172966003418</v>
      </c>
      <c r="Q23" s="38">
        <v>13</v>
      </c>
      <c r="R23">
        <v>-10.326349258422852</v>
      </c>
      <c r="S23">
        <v>-4.5577627754211427</v>
      </c>
      <c r="T23">
        <v>-11.537172966003418</v>
      </c>
      <c r="U23">
        <v>-17.274213790893555</v>
      </c>
      <c r="X23" s="38">
        <v>13</v>
      </c>
      <c r="Y23">
        <v>-10.326349258422852</v>
      </c>
      <c r="Z23">
        <v>-4.5577627754211427</v>
      </c>
      <c r="AA23">
        <v>-11.537172966003418</v>
      </c>
      <c r="AB23">
        <v>-19.781835556030273</v>
      </c>
    </row>
    <row r="24" spans="11:28" x14ac:dyDescent="0.2">
      <c r="K24" s="38">
        <v>14</v>
      </c>
      <c r="L24">
        <v>-11.387845039367676</v>
      </c>
      <c r="M24">
        <v>-4.3342595863342286</v>
      </c>
      <c r="N24">
        <v>-14.107170906066896</v>
      </c>
      <c r="Q24" s="38">
        <v>14</v>
      </c>
      <c r="R24">
        <v>-11.387845039367676</v>
      </c>
      <c r="S24">
        <v>-4.3342595863342286</v>
      </c>
      <c r="T24">
        <v>-14.107170906066896</v>
      </c>
      <c r="U24">
        <v>-19.958639144897461</v>
      </c>
      <c r="X24" s="38">
        <v>14</v>
      </c>
      <c r="Y24">
        <v>-11.387845039367676</v>
      </c>
      <c r="Z24">
        <v>-4.3342595863342286</v>
      </c>
      <c r="AA24">
        <v>-14.107170906066896</v>
      </c>
      <c r="AB24">
        <v>-22.534122467041016</v>
      </c>
    </row>
    <row r="25" spans="11:28" x14ac:dyDescent="0.2">
      <c r="K25" s="38">
        <v>15</v>
      </c>
      <c r="L25">
        <v>-11.895564079284668</v>
      </c>
      <c r="M25">
        <v>-4.2891236305236822</v>
      </c>
      <c r="N25">
        <v>-15.21288089752197</v>
      </c>
      <c r="Q25" s="38">
        <v>15</v>
      </c>
      <c r="R25">
        <v>-11.895564079284668</v>
      </c>
      <c r="S25">
        <v>-4.2891236305236822</v>
      </c>
      <c r="T25">
        <v>-15.21288089752197</v>
      </c>
      <c r="U25">
        <v>-20.469161987304688</v>
      </c>
      <c r="X25" s="38">
        <v>15</v>
      </c>
      <c r="Y25">
        <v>-11.895564079284668</v>
      </c>
      <c r="Z25">
        <v>-4.2891236305236822</v>
      </c>
      <c r="AA25">
        <v>-15.21288089752197</v>
      </c>
      <c r="AB25">
        <v>-23.448694229125977</v>
      </c>
    </row>
    <row r="26" spans="11:28" x14ac:dyDescent="0.2">
      <c r="K26" s="38">
        <v>16</v>
      </c>
      <c r="L26">
        <v>-11.611785888671875</v>
      </c>
      <c r="M26">
        <v>-3.8716806602478036</v>
      </c>
      <c r="N26">
        <v>-15.480210456848141</v>
      </c>
      <c r="Q26" s="38">
        <v>16</v>
      </c>
      <c r="R26">
        <v>-11.611785888671875</v>
      </c>
      <c r="S26">
        <v>-3.8716806602478036</v>
      </c>
      <c r="T26">
        <v>-15.480210456848141</v>
      </c>
      <c r="U26">
        <v>-19.899873733520508</v>
      </c>
      <c r="X26" s="38">
        <v>16</v>
      </c>
      <c r="Y26">
        <v>-11.611785888671875</v>
      </c>
      <c r="Z26">
        <v>-3.8716806602478036</v>
      </c>
      <c r="AA26">
        <v>-15.480210456848141</v>
      </c>
      <c r="AB26">
        <v>-23.043649673461914</v>
      </c>
    </row>
    <row r="27" spans="11:28" x14ac:dyDescent="0.2">
      <c r="K27" s="38">
        <v>17</v>
      </c>
      <c r="L27">
        <v>-11.168379783630371</v>
      </c>
      <c r="M27">
        <v>-3.191220626831055</v>
      </c>
      <c r="N27">
        <v>-15.954318313598634</v>
      </c>
      <c r="Q27" s="38">
        <v>17</v>
      </c>
      <c r="R27">
        <v>-11.168379783630371</v>
      </c>
      <c r="S27">
        <v>-3.191220626831055</v>
      </c>
      <c r="T27">
        <v>-15.954318313598634</v>
      </c>
      <c r="U27">
        <v>-17.886722564697266</v>
      </c>
      <c r="X27" s="38">
        <v>17</v>
      </c>
      <c r="Y27">
        <v>-11.168379783630371</v>
      </c>
      <c r="Z27">
        <v>-3.191220626831055</v>
      </c>
      <c r="AA27">
        <v>-15.954318313598634</v>
      </c>
      <c r="AB27">
        <v>-21.728553771972656</v>
      </c>
    </row>
    <row r="28" spans="11:28" x14ac:dyDescent="0.2">
      <c r="K28" s="38">
        <v>18</v>
      </c>
      <c r="L28">
        <v>-10.981324195861816</v>
      </c>
      <c r="M28">
        <v>-2.9271829032897951</v>
      </c>
      <c r="N28">
        <v>-16.108282585144039</v>
      </c>
      <c r="Q28" s="38">
        <v>18</v>
      </c>
      <c r="R28">
        <v>-10.981324195861816</v>
      </c>
      <c r="S28">
        <v>-2.9271829032897951</v>
      </c>
      <c r="T28">
        <v>-16.108282585144039</v>
      </c>
      <c r="U28">
        <v>-16.160743713378906</v>
      </c>
      <c r="X28" s="38">
        <v>18</v>
      </c>
      <c r="Y28">
        <v>-10.981324195861816</v>
      </c>
      <c r="Z28">
        <v>-2.9271829032897951</v>
      </c>
      <c r="AA28">
        <v>-16.108282585144039</v>
      </c>
      <c r="AB28">
        <v>-21.134233474731445</v>
      </c>
    </row>
    <row r="29" spans="11:28" x14ac:dyDescent="0.2">
      <c r="K29" s="38">
        <v>19</v>
      </c>
      <c r="L29">
        <v>-10.521919250488281</v>
      </c>
      <c r="M29">
        <v>-1.9978241539001473</v>
      </c>
      <c r="N29">
        <v>-17.048190193176268</v>
      </c>
      <c r="Q29" s="38">
        <v>19</v>
      </c>
      <c r="R29">
        <v>-10.521919250488281</v>
      </c>
      <c r="S29">
        <v>-1.9978241539001473</v>
      </c>
      <c r="T29">
        <v>-17.048190193176268</v>
      </c>
      <c r="U29">
        <v>-14.185793876647949</v>
      </c>
      <c r="X29" s="38">
        <v>19</v>
      </c>
      <c r="Y29">
        <v>-10.521919250488281</v>
      </c>
      <c r="Z29">
        <v>-1.9978241539001473</v>
      </c>
      <c r="AA29">
        <v>-17.048190193176268</v>
      </c>
      <c r="AB29">
        <v>-21.004903793334961</v>
      </c>
    </row>
    <row r="30" spans="11:28" x14ac:dyDescent="0.2">
      <c r="K30" s="38">
        <v>20</v>
      </c>
      <c r="L30">
        <v>-9.7277250289916992</v>
      </c>
      <c r="M30">
        <v>-1.691307277679444</v>
      </c>
      <c r="N30">
        <v>-16.072835502624514</v>
      </c>
      <c r="Q30" s="38">
        <v>20</v>
      </c>
      <c r="R30">
        <v>-9.7277250289916992</v>
      </c>
      <c r="S30">
        <v>-1.691307277679444</v>
      </c>
      <c r="T30">
        <v>-16.072835502624514</v>
      </c>
      <c r="U30">
        <v>-12.244333267211914</v>
      </c>
      <c r="X30" s="38">
        <v>20</v>
      </c>
      <c r="Y30">
        <v>-9.7277250289916992</v>
      </c>
      <c r="Z30">
        <v>-1.691307277679444</v>
      </c>
      <c r="AA30">
        <v>-16.072835502624514</v>
      </c>
      <c r="AB30">
        <v>-19.05372428894043</v>
      </c>
    </row>
    <row r="31" spans="11:28" x14ac:dyDescent="0.2">
      <c r="K31" s="38">
        <v>21</v>
      </c>
      <c r="L31">
        <v>-9.1987590789794922</v>
      </c>
      <c r="M31">
        <v>-1.9821442604064945</v>
      </c>
      <c r="N31">
        <v>-14.433229637145997</v>
      </c>
      <c r="Q31" s="38">
        <v>21</v>
      </c>
      <c r="R31">
        <v>-9.1987590789794922</v>
      </c>
      <c r="S31">
        <v>-1.9821442604064945</v>
      </c>
      <c r="T31">
        <v>-14.433229637145997</v>
      </c>
      <c r="U31">
        <v>-11.913487434387207</v>
      </c>
      <c r="X31" s="38">
        <v>21</v>
      </c>
      <c r="Y31">
        <v>-9.1987590789794922</v>
      </c>
      <c r="Z31">
        <v>-1.9821442604064945</v>
      </c>
      <c r="AA31">
        <v>-14.433229637145997</v>
      </c>
      <c r="AB31">
        <v>-17.372116088867188</v>
      </c>
    </row>
    <row r="32" spans="11:28" x14ac:dyDescent="0.2">
      <c r="K32" s="38">
        <v>22</v>
      </c>
      <c r="L32">
        <v>-10.017557144165039</v>
      </c>
      <c r="M32">
        <v>-2.6344853973388673</v>
      </c>
      <c r="N32">
        <v>-14.766143493652343</v>
      </c>
      <c r="Q32" s="38">
        <v>22</v>
      </c>
      <c r="R32">
        <v>-10.017557144165039</v>
      </c>
      <c r="S32">
        <v>-2.6344853973388673</v>
      </c>
      <c r="T32">
        <v>-14.766143493652343</v>
      </c>
      <c r="U32">
        <v>-15.889116287231445</v>
      </c>
      <c r="X32" s="38">
        <v>22</v>
      </c>
      <c r="Y32">
        <v>-10.017557144165039</v>
      </c>
      <c r="Z32">
        <v>-2.6344853973388673</v>
      </c>
      <c r="AA32">
        <v>-14.766143493652343</v>
      </c>
      <c r="AB32">
        <v>-19.588178634643555</v>
      </c>
    </row>
    <row r="33" spans="11:28" x14ac:dyDescent="0.2">
      <c r="K33" s="38">
        <v>23</v>
      </c>
      <c r="L33">
        <v>-10.301908493041992</v>
      </c>
      <c r="M33">
        <v>-1.6957739830017093</v>
      </c>
      <c r="N33">
        <v>-17.212269020080569</v>
      </c>
      <c r="Q33" s="38">
        <v>23</v>
      </c>
      <c r="R33">
        <v>-10.301908493041992</v>
      </c>
      <c r="S33">
        <v>-1.6957739830017093</v>
      </c>
      <c r="T33">
        <v>-17.212269020080569</v>
      </c>
      <c r="U33">
        <v>-19.113285064697266</v>
      </c>
      <c r="X33" s="38">
        <v>23</v>
      </c>
      <c r="Y33">
        <v>-10.301908493041992</v>
      </c>
      <c r="Z33">
        <v>-1.6957739830017093</v>
      </c>
      <c r="AA33">
        <v>-17.212269020080569</v>
      </c>
      <c r="AB33">
        <v>-21.049379348754883</v>
      </c>
    </row>
    <row r="34" spans="11:28" x14ac:dyDescent="0.2">
      <c r="K34" s="38">
        <v>24</v>
      </c>
      <c r="L34">
        <v>-10.216102600097656</v>
      </c>
      <c r="M34">
        <v>-0.63982786178588924</v>
      </c>
      <c r="N34">
        <v>-19.152549476623534</v>
      </c>
      <c r="Q34" s="38">
        <v>24</v>
      </c>
      <c r="R34">
        <v>-10.216102600097656</v>
      </c>
      <c r="S34">
        <v>-0.63982786178588924</v>
      </c>
      <c r="T34">
        <v>-19.152549476623534</v>
      </c>
      <c r="U34">
        <v>-21.618934631347656</v>
      </c>
      <c r="X34" s="38">
        <v>24</v>
      </c>
      <c r="Y34">
        <v>-10.216102600097656</v>
      </c>
      <c r="Z34">
        <v>-0.63982786178588924</v>
      </c>
      <c r="AA34">
        <v>-19.152549476623534</v>
      </c>
      <c r="AB34">
        <v>-21.774024963378906</v>
      </c>
    </row>
    <row r="35" spans="11:28" x14ac:dyDescent="0.2">
      <c r="K35" s="38">
        <v>25</v>
      </c>
      <c r="L35">
        <v>-11.27475643157959</v>
      </c>
      <c r="M35">
        <v>-1.3554595375061034</v>
      </c>
      <c r="N35">
        <v>-19.838593788146973</v>
      </c>
      <c r="Q35" s="38">
        <v>25</v>
      </c>
      <c r="R35">
        <v>-11.27475643157959</v>
      </c>
      <c r="S35">
        <v>-1.3554595375061034</v>
      </c>
      <c r="T35">
        <v>-19.838593788146973</v>
      </c>
      <c r="U35">
        <v>-25.878696441650391</v>
      </c>
      <c r="X35" s="38">
        <v>25</v>
      </c>
      <c r="Y35">
        <v>-11.27475643157959</v>
      </c>
      <c r="Z35">
        <v>-1.3554595375061034</v>
      </c>
      <c r="AA35">
        <v>-19.838593788146973</v>
      </c>
      <c r="AB35">
        <v>-23.377143859863281</v>
      </c>
    </row>
    <row r="36" spans="11:28" x14ac:dyDescent="0.2">
      <c r="K36" s="38">
        <v>26</v>
      </c>
      <c r="L36">
        <v>-11.945174217224121</v>
      </c>
      <c r="M36">
        <v>-2.3554965591430665</v>
      </c>
      <c r="N36">
        <v>-19.179355316162109</v>
      </c>
      <c r="Q36" s="38">
        <v>26</v>
      </c>
      <c r="R36">
        <v>-11.945174217224121</v>
      </c>
      <c r="S36">
        <v>-2.3554965591430665</v>
      </c>
      <c r="T36">
        <v>-19.179355316162109</v>
      </c>
      <c r="U36">
        <v>-26.398193359375</v>
      </c>
      <c r="X36" s="38">
        <v>26</v>
      </c>
      <c r="Y36">
        <v>-11.945174217224121</v>
      </c>
      <c r="Z36">
        <v>-2.3554965591430665</v>
      </c>
      <c r="AA36">
        <v>-19.179355316162109</v>
      </c>
      <c r="AB36">
        <v>-23.376697540283203</v>
      </c>
    </row>
    <row r="37" spans="11:28" x14ac:dyDescent="0.2">
      <c r="K37" s="38">
        <v>27</v>
      </c>
      <c r="L37">
        <v>-11.903142929077148</v>
      </c>
      <c r="M37">
        <v>-2.6390110015869155</v>
      </c>
      <c r="N37">
        <v>-18.528263854980466</v>
      </c>
      <c r="Q37" s="38">
        <v>27</v>
      </c>
      <c r="R37">
        <v>-11.903142929077148</v>
      </c>
      <c r="S37">
        <v>-2.6390110015869155</v>
      </c>
      <c r="T37">
        <v>-18.528263854980466</v>
      </c>
      <c r="U37">
        <v>-25.602825164794922</v>
      </c>
      <c r="X37" s="38">
        <v>27</v>
      </c>
      <c r="Y37">
        <v>-11.903142929077148</v>
      </c>
      <c r="Z37">
        <v>-2.6390110015869155</v>
      </c>
      <c r="AA37">
        <v>-18.528263854980466</v>
      </c>
      <c r="AB37">
        <v>-23.251121520996094</v>
      </c>
    </row>
    <row r="38" spans="11:28" x14ac:dyDescent="0.2">
      <c r="K38" s="38">
        <v>28</v>
      </c>
      <c r="L38">
        <v>-13.333837509155273</v>
      </c>
      <c r="M38">
        <v>-3.210439929962158</v>
      </c>
      <c r="N38">
        <v>-20.246795158386234</v>
      </c>
      <c r="Q38" s="38">
        <v>28</v>
      </c>
      <c r="R38">
        <v>-13.333837509155273</v>
      </c>
      <c r="S38">
        <v>-3.210439929962158</v>
      </c>
      <c r="T38">
        <v>-20.246795158386234</v>
      </c>
      <c r="U38">
        <v>-30.835790634155273</v>
      </c>
      <c r="X38" s="38">
        <v>28</v>
      </c>
      <c r="Y38">
        <v>-13.333837509155273</v>
      </c>
      <c r="Z38">
        <v>-3.210439929962158</v>
      </c>
      <c r="AA38">
        <v>-20.246795158386234</v>
      </c>
      <c r="AB38">
        <v>-26.969900131225586</v>
      </c>
    </row>
    <row r="39" spans="11:28" x14ac:dyDescent="0.2">
      <c r="K39" s="38">
        <v>29</v>
      </c>
      <c r="L39">
        <v>-14.193459510803223</v>
      </c>
      <c r="M39">
        <v>-3.0047366523742678</v>
      </c>
      <c r="N39">
        <v>-22.377445716857906</v>
      </c>
      <c r="Q39" s="38">
        <v>29</v>
      </c>
      <c r="R39">
        <v>-14.193459510803223</v>
      </c>
      <c r="S39">
        <v>-3.0047366523742678</v>
      </c>
      <c r="T39">
        <v>-22.377445716857906</v>
      </c>
      <c r="U39">
        <v>-35.018520355224609</v>
      </c>
      <c r="X39" s="38">
        <v>29</v>
      </c>
      <c r="Y39">
        <v>-14.193459510803223</v>
      </c>
      <c r="Z39">
        <v>-3.0047366523742678</v>
      </c>
      <c r="AA39">
        <v>-22.377445716857906</v>
      </c>
      <c r="AB39">
        <v>-30.040021896362305</v>
      </c>
    </row>
    <row r="40" spans="11:28" x14ac:dyDescent="0.2">
      <c r="K40" s="38">
        <v>30</v>
      </c>
      <c r="L40">
        <v>-14.330204963684082</v>
      </c>
      <c r="M40">
        <v>-2.4113408660888673</v>
      </c>
      <c r="N40">
        <v>-23.837728195190429</v>
      </c>
      <c r="Q40" s="38">
        <v>30</v>
      </c>
      <c r="R40">
        <v>-14.330204963684082</v>
      </c>
      <c r="S40">
        <v>-2.4113408660888673</v>
      </c>
      <c r="T40">
        <v>-23.837728195190429</v>
      </c>
      <c r="U40">
        <v>-36.998313903808594</v>
      </c>
      <c r="X40" s="38">
        <v>30</v>
      </c>
      <c r="Y40">
        <v>-14.330204963684082</v>
      </c>
      <c r="Z40">
        <v>-2.4113408660888673</v>
      </c>
      <c r="AA40">
        <v>-23.837728195190429</v>
      </c>
      <c r="AB40">
        <v>-31.110174179077148</v>
      </c>
    </row>
  </sheetData>
  <hyperlinks>
    <hyperlink ref="A1" location="'Table of Contents'!A1" display="Back to TOC" xr:uid="{79574FEF-08EC-45C8-B81E-9D47979522E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D261-79E9-43AB-9DB2-E8DC1FDDD90D}">
  <sheetPr>
    <tabColor rgb="FFE4CEF0"/>
  </sheetPr>
  <dimension ref="B2:J36"/>
  <sheetViews>
    <sheetView workbookViewId="0"/>
  </sheetViews>
  <sheetFormatPr defaultRowHeight="13.5" x14ac:dyDescent="0.25"/>
  <cols>
    <col min="1" max="1" width="9.33203125" style="16"/>
    <col min="2" max="2" width="16.6640625" style="16" customWidth="1"/>
    <col min="3" max="16384" width="9.33203125" style="16"/>
  </cols>
  <sheetData>
    <row r="2" spans="2:10" ht="14.25" thickBot="1" x14ac:dyDescent="0.3"/>
    <row r="3" spans="2:10" x14ac:dyDescent="0.25">
      <c r="B3" s="19"/>
      <c r="C3" s="20"/>
      <c r="D3" s="20"/>
      <c r="E3" s="20"/>
      <c r="F3" s="20"/>
      <c r="G3" s="20"/>
      <c r="H3" s="20"/>
      <c r="I3" s="20"/>
      <c r="J3" s="21"/>
    </row>
    <row r="4" spans="2:10" x14ac:dyDescent="0.25">
      <c r="B4" s="22"/>
      <c r="C4" s="23"/>
      <c r="D4" s="23"/>
      <c r="E4" s="23"/>
      <c r="F4" s="23"/>
      <c r="G4" s="23"/>
      <c r="H4" s="23"/>
      <c r="I4" s="23"/>
      <c r="J4" s="24"/>
    </row>
    <row r="5" spans="2:10" ht="16.5" x14ac:dyDescent="0.3">
      <c r="B5" s="64" t="s">
        <v>0</v>
      </c>
      <c r="C5" s="65"/>
      <c r="D5" s="65"/>
      <c r="E5" s="65"/>
      <c r="F5" s="65"/>
      <c r="G5" s="65"/>
      <c r="H5" s="65"/>
      <c r="I5" s="65"/>
      <c r="J5" s="66"/>
    </row>
    <row r="6" spans="2:10" ht="16.5" x14ac:dyDescent="0.3">
      <c r="B6" s="64" t="s">
        <v>3</v>
      </c>
      <c r="C6" s="65"/>
      <c r="D6" s="65"/>
      <c r="E6" s="65"/>
      <c r="F6" s="65"/>
      <c r="G6" s="65"/>
      <c r="H6" s="65"/>
      <c r="I6" s="65"/>
      <c r="J6" s="66"/>
    </row>
    <row r="7" spans="2:10" ht="16.5" x14ac:dyDescent="0.3">
      <c r="B7" s="64" t="s">
        <v>2</v>
      </c>
      <c r="C7" s="65"/>
      <c r="D7" s="65"/>
      <c r="E7" s="65"/>
      <c r="F7" s="65"/>
      <c r="G7" s="65"/>
      <c r="H7" s="65"/>
      <c r="I7" s="65"/>
      <c r="J7" s="66"/>
    </row>
    <row r="8" spans="2:10" x14ac:dyDescent="0.25">
      <c r="B8" s="22"/>
      <c r="C8" s="23"/>
      <c r="D8" s="23"/>
      <c r="E8" s="23"/>
      <c r="F8" s="23"/>
      <c r="G8" s="23"/>
      <c r="H8" s="23"/>
      <c r="I8" s="23"/>
      <c r="J8" s="24"/>
    </row>
    <row r="9" spans="2:10" x14ac:dyDescent="0.25">
      <c r="B9" s="22"/>
      <c r="C9" s="23"/>
      <c r="D9" s="23"/>
      <c r="E9" s="23"/>
      <c r="F9" s="23"/>
      <c r="G9" s="23"/>
      <c r="H9" s="23"/>
      <c r="I9" s="23"/>
      <c r="J9" s="24"/>
    </row>
    <row r="10" spans="2:10" x14ac:dyDescent="0.25">
      <c r="B10" s="74" t="s">
        <v>8</v>
      </c>
      <c r="C10" s="75"/>
      <c r="D10" s="75"/>
      <c r="E10" s="75"/>
      <c r="F10" s="75"/>
      <c r="G10" s="75"/>
      <c r="H10" s="75"/>
      <c r="I10" s="75"/>
      <c r="J10" s="76"/>
    </row>
    <row r="11" spans="2:10" x14ac:dyDescent="0.25">
      <c r="B11" s="22"/>
      <c r="C11" s="23"/>
      <c r="D11" s="23"/>
      <c r="E11" s="23"/>
      <c r="F11" s="23"/>
      <c r="G11" s="23"/>
      <c r="H11" s="23"/>
      <c r="I11" s="23"/>
      <c r="J11" s="24"/>
    </row>
    <row r="12" spans="2:10" x14ac:dyDescent="0.25">
      <c r="B12" s="28" t="s">
        <v>9</v>
      </c>
      <c r="C12" s="29"/>
      <c r="D12" s="23"/>
      <c r="E12" s="23"/>
      <c r="F12" s="23"/>
      <c r="G12" s="23"/>
      <c r="H12" s="23"/>
      <c r="I12" s="23"/>
      <c r="J12" s="24"/>
    </row>
    <row r="13" spans="2:10" x14ac:dyDescent="0.25">
      <c r="B13" s="39" t="s">
        <v>23</v>
      </c>
      <c r="C13" s="29" t="s">
        <v>409</v>
      </c>
      <c r="D13" s="23"/>
      <c r="E13" s="23"/>
      <c r="F13" s="23"/>
      <c r="G13" s="23"/>
      <c r="H13" s="23"/>
      <c r="I13" s="23"/>
      <c r="J13" s="24"/>
    </row>
    <row r="14" spans="2:10" x14ac:dyDescent="0.25">
      <c r="B14" s="39" t="s">
        <v>10</v>
      </c>
      <c r="C14" s="29" t="s">
        <v>24</v>
      </c>
      <c r="D14" s="23"/>
      <c r="E14" s="23"/>
      <c r="F14" s="23"/>
      <c r="G14" s="23"/>
      <c r="H14" s="23"/>
      <c r="I14" s="23"/>
      <c r="J14" s="24"/>
    </row>
    <row r="15" spans="2:10" x14ac:dyDescent="0.25">
      <c r="B15" s="39" t="s">
        <v>11</v>
      </c>
      <c r="C15" s="29" t="s">
        <v>25</v>
      </c>
      <c r="D15" s="23"/>
      <c r="E15" s="23"/>
      <c r="F15" s="23"/>
      <c r="G15" s="23"/>
      <c r="H15" s="23"/>
      <c r="I15" s="23"/>
      <c r="J15" s="24"/>
    </row>
    <row r="16" spans="2:10" x14ac:dyDescent="0.25">
      <c r="B16" s="39" t="s">
        <v>12</v>
      </c>
      <c r="C16" s="29" t="s">
        <v>26</v>
      </c>
      <c r="D16" s="23"/>
      <c r="E16" s="23"/>
      <c r="F16" s="23"/>
      <c r="G16" s="23"/>
      <c r="H16" s="23"/>
      <c r="I16" s="23"/>
      <c r="J16" s="24"/>
    </row>
    <row r="17" spans="2:10" x14ac:dyDescent="0.25">
      <c r="B17" s="39" t="s">
        <v>13</v>
      </c>
      <c r="C17" s="29" t="s">
        <v>27</v>
      </c>
      <c r="D17" s="23"/>
      <c r="E17" s="23"/>
      <c r="F17" s="23"/>
      <c r="G17" s="23"/>
      <c r="H17" s="23"/>
      <c r="I17" s="23"/>
      <c r="J17" s="24"/>
    </row>
    <row r="18" spans="2:10" x14ac:dyDescent="0.25">
      <c r="B18" s="39" t="s">
        <v>14</v>
      </c>
      <c r="C18" s="29" t="s">
        <v>412</v>
      </c>
      <c r="D18" s="23"/>
      <c r="E18" s="23"/>
      <c r="F18" s="23"/>
      <c r="G18" s="23"/>
      <c r="H18" s="23"/>
      <c r="I18" s="23"/>
      <c r="J18" s="24"/>
    </row>
    <row r="19" spans="2:10" x14ac:dyDescent="0.25">
      <c r="B19" s="39" t="s">
        <v>15</v>
      </c>
      <c r="C19" s="29" t="s">
        <v>28</v>
      </c>
      <c r="D19" s="23"/>
      <c r="E19" s="23"/>
      <c r="F19" s="23"/>
      <c r="G19" s="23"/>
      <c r="H19" s="23"/>
      <c r="I19" s="23"/>
      <c r="J19" s="24"/>
    </row>
    <row r="20" spans="2:10" x14ac:dyDescent="0.25">
      <c r="B20" s="39" t="s">
        <v>16</v>
      </c>
      <c r="C20" s="29" t="s">
        <v>29</v>
      </c>
      <c r="D20" s="23"/>
      <c r="E20" s="23"/>
      <c r="F20" s="23"/>
      <c r="G20" s="23"/>
      <c r="H20" s="23"/>
      <c r="I20" s="23"/>
      <c r="J20" s="24"/>
    </row>
    <row r="21" spans="2:10" x14ac:dyDescent="0.25">
      <c r="B21" s="39" t="s">
        <v>17</v>
      </c>
      <c r="C21" s="29" t="s">
        <v>30</v>
      </c>
      <c r="D21" s="23"/>
      <c r="E21" s="23"/>
      <c r="F21" s="23"/>
      <c r="G21" s="23"/>
      <c r="H21" s="23"/>
      <c r="I21" s="23"/>
      <c r="J21" s="24"/>
    </row>
    <row r="22" spans="2:10" x14ac:dyDescent="0.25">
      <c r="B22" s="39" t="s">
        <v>18</v>
      </c>
      <c r="C22" s="29" t="s">
        <v>31</v>
      </c>
      <c r="D22" s="23"/>
      <c r="E22" s="23"/>
      <c r="F22" s="23"/>
      <c r="G22" s="23"/>
      <c r="H22" s="23"/>
      <c r="I22" s="23"/>
      <c r="J22" s="24"/>
    </row>
    <row r="23" spans="2:10" x14ac:dyDescent="0.25">
      <c r="B23" s="39" t="s">
        <v>19</v>
      </c>
      <c r="C23" s="29" t="s">
        <v>32</v>
      </c>
      <c r="D23" s="23"/>
      <c r="E23" s="23"/>
      <c r="F23" s="23"/>
      <c r="G23" s="23"/>
      <c r="H23" s="23"/>
      <c r="I23" s="23"/>
      <c r="J23" s="24"/>
    </row>
    <row r="24" spans="2:10" x14ac:dyDescent="0.25">
      <c r="B24" s="39" t="s">
        <v>20</v>
      </c>
      <c r="C24" s="29" t="s">
        <v>413</v>
      </c>
      <c r="D24" s="23"/>
      <c r="E24" s="23"/>
      <c r="F24" s="23"/>
      <c r="G24" s="23"/>
      <c r="H24" s="23"/>
      <c r="I24" s="23"/>
      <c r="J24" s="24"/>
    </row>
    <row r="25" spans="2:10" x14ac:dyDescent="0.25">
      <c r="B25" s="39" t="s">
        <v>21</v>
      </c>
      <c r="C25" s="29" t="s">
        <v>33</v>
      </c>
      <c r="D25" s="23"/>
      <c r="E25" s="23"/>
      <c r="F25" s="23"/>
      <c r="G25" s="23"/>
      <c r="H25" s="23"/>
      <c r="I25" s="23"/>
      <c r="J25" s="24"/>
    </row>
    <row r="26" spans="2:10" x14ac:dyDescent="0.25">
      <c r="B26" s="39" t="s">
        <v>22</v>
      </c>
      <c r="C26" s="29" t="s">
        <v>34</v>
      </c>
      <c r="D26" s="23"/>
      <c r="E26" s="23"/>
      <c r="F26" s="23"/>
      <c r="G26" s="23"/>
      <c r="H26" s="23"/>
      <c r="I26" s="23"/>
      <c r="J26" s="24"/>
    </row>
    <row r="27" spans="2:10" x14ac:dyDescent="0.25">
      <c r="B27" s="30"/>
      <c r="C27" s="29"/>
      <c r="D27" s="23"/>
      <c r="E27" s="23"/>
      <c r="F27" s="23"/>
      <c r="G27" s="23"/>
      <c r="H27" s="23"/>
      <c r="I27" s="23"/>
      <c r="J27" s="24"/>
    </row>
    <row r="28" spans="2:10" x14ac:dyDescent="0.25">
      <c r="B28" s="28" t="s">
        <v>406</v>
      </c>
      <c r="C28" s="29"/>
      <c r="D28" s="23"/>
      <c r="E28" s="23"/>
      <c r="F28" s="23"/>
      <c r="G28" s="23"/>
      <c r="H28" s="23"/>
      <c r="I28" s="23"/>
      <c r="J28" s="24"/>
    </row>
    <row r="29" spans="2:10" x14ac:dyDescent="0.25">
      <c r="B29" s="39" t="s">
        <v>407</v>
      </c>
      <c r="C29" s="29" t="s">
        <v>408</v>
      </c>
      <c r="D29" s="23"/>
      <c r="E29" s="23"/>
      <c r="F29" s="23"/>
      <c r="G29" s="23"/>
      <c r="H29" s="23"/>
      <c r="I29" s="23"/>
      <c r="J29" s="24"/>
    </row>
    <row r="30" spans="2:10" x14ac:dyDescent="0.25">
      <c r="B30" s="30"/>
      <c r="C30" s="29"/>
      <c r="D30" s="23"/>
      <c r="E30" s="23"/>
      <c r="F30" s="23"/>
      <c r="G30" s="23"/>
      <c r="H30" s="23"/>
      <c r="I30" s="23"/>
      <c r="J30" s="24"/>
    </row>
    <row r="31" spans="2:10" x14ac:dyDescent="0.25">
      <c r="B31" s="28" t="s">
        <v>225</v>
      </c>
      <c r="C31" s="29"/>
      <c r="D31" s="23"/>
      <c r="E31" s="23"/>
      <c r="F31" s="23"/>
      <c r="G31" s="23"/>
      <c r="H31" s="23"/>
      <c r="I31" s="23"/>
      <c r="J31" s="24"/>
    </row>
    <row r="32" spans="2:10" x14ac:dyDescent="0.25">
      <c r="B32" s="39" t="s">
        <v>391</v>
      </c>
      <c r="C32" s="29" t="s">
        <v>35</v>
      </c>
      <c r="D32" s="23"/>
      <c r="E32" s="23"/>
      <c r="F32" s="23"/>
      <c r="G32" s="23"/>
      <c r="H32" s="23"/>
      <c r="I32" s="23"/>
      <c r="J32" s="24"/>
    </row>
    <row r="33" spans="2:10" x14ac:dyDescent="0.25">
      <c r="B33" s="39" t="s">
        <v>392</v>
      </c>
      <c r="C33" s="29" t="s">
        <v>36</v>
      </c>
      <c r="D33" s="23"/>
      <c r="E33" s="23"/>
      <c r="F33" s="23"/>
      <c r="G33" s="23"/>
      <c r="H33" s="23"/>
      <c r="I33" s="23"/>
      <c r="J33" s="24"/>
    </row>
    <row r="34" spans="2:10" x14ac:dyDescent="0.25">
      <c r="B34" s="39" t="s">
        <v>393</v>
      </c>
      <c r="C34" s="29" t="s">
        <v>37</v>
      </c>
      <c r="D34" s="23"/>
      <c r="E34" s="23"/>
      <c r="F34" s="23"/>
      <c r="G34" s="23"/>
      <c r="H34" s="23"/>
      <c r="I34" s="23"/>
      <c r="J34" s="24"/>
    </row>
    <row r="35" spans="2:10" x14ac:dyDescent="0.25">
      <c r="B35" s="30"/>
      <c r="C35" s="29"/>
      <c r="D35" s="23"/>
      <c r="E35" s="23"/>
      <c r="F35" s="23"/>
      <c r="G35" s="23"/>
      <c r="H35" s="23"/>
      <c r="I35" s="23"/>
      <c r="J35" s="24"/>
    </row>
    <row r="36" spans="2:10" ht="14.25" thickBot="1" x14ac:dyDescent="0.3">
      <c r="B36" s="25"/>
      <c r="C36" s="26"/>
      <c r="D36" s="26"/>
      <c r="E36" s="26"/>
      <c r="F36" s="26"/>
      <c r="G36" s="26"/>
      <c r="H36" s="26"/>
      <c r="I36" s="26"/>
      <c r="J36" s="27"/>
    </row>
  </sheetData>
  <mergeCells count="4">
    <mergeCell ref="B5:J5"/>
    <mergeCell ref="B6:J6"/>
    <mergeCell ref="B7:J7"/>
    <mergeCell ref="B10:J10"/>
  </mergeCells>
  <hyperlinks>
    <hyperlink ref="B13" location="'Figure 1'!A1" display="Figure 1" xr:uid="{B1D0A1BA-DAAA-4B46-A85F-6A2D96D44ED5}"/>
    <hyperlink ref="B14" location="'Figure 2'!A1" display="Figure 2" xr:uid="{992131B0-70CA-453B-BA3E-B65D69BC18E4}"/>
    <hyperlink ref="B15" location="'Figure 3'!A1" display="Figure 3" xr:uid="{F5A629F3-DF66-40C0-9C9F-5FA5F87E69BD}"/>
    <hyperlink ref="B16" location="'Figure 4'!A1" display="Figure 4" xr:uid="{E8E44425-9C35-47E7-A595-998453E79733}"/>
    <hyperlink ref="B17" location="'Figure 5'!A1" display="Figure 5" xr:uid="{D0D021EC-09FB-470C-960D-B82FB7ABECDC}"/>
    <hyperlink ref="B18" location="'Figure 6'!A1" display="Figure 6" xr:uid="{3CB7586B-3835-4066-B9AB-8EC4F838EFDE}"/>
    <hyperlink ref="B19" location="'Figure 7'!A1" display="Figure 7" xr:uid="{05DB706B-C753-45A8-A595-70F4E4B267E3}"/>
    <hyperlink ref="B20" location="'Figure 8'!A1" display="Figure 8" xr:uid="{6497208B-C52B-4347-B8D1-8B5F37436D2A}"/>
    <hyperlink ref="B21" location="'Figure 9'!A1" display="Figure 9" xr:uid="{66791B81-0EBC-4467-9F57-9BA5EA3BBD16}"/>
    <hyperlink ref="B22" location="'Figure 10'!A1" display="Figure 10" xr:uid="{909D8B1D-1503-43C5-BBF8-73EC48DDA5E7}"/>
    <hyperlink ref="B23" location="'Figure 11'!A1" display="Figure 11" xr:uid="{508020A2-358B-4863-8900-0C0763C5C8E2}"/>
    <hyperlink ref="B24" location="'Figure 12'!A1" display="Figure 12" xr:uid="{1EC64D73-021D-4B96-9F02-C5A47EB764BA}"/>
    <hyperlink ref="B25" location="'Figure 13'!A1" display="Figure 13" xr:uid="{A09E45E1-7B54-41B3-9A59-7318D22320C4}"/>
    <hyperlink ref="B26" location="'Figure 14'!A1" display="Figure 14" xr:uid="{F0492375-B367-4F12-AA9D-F2D61C0B13CC}"/>
    <hyperlink ref="B32" location="'Annex Figure 1.1'!A1" display="Annex Figure 1.1" xr:uid="{C7B23A68-ADCD-4FBD-9B4D-A1A34FC3864B}"/>
    <hyperlink ref="B33" location="'Annex Figure 1.2'!A1" display="Annex Figure 1.2" xr:uid="{4D4D9C22-3405-4D94-918D-FD06845064DC}"/>
    <hyperlink ref="B34" location="'Annex Figure 1.3'!A1" display="Annex Figure 1.3" xr:uid="{B649E452-AA9F-4ACC-9325-17DF8B92BC87}"/>
    <hyperlink ref="B29" location="'Box Figure 1.1'!A1" display="Box Figure 1.1" xr:uid="{891FF36F-997F-436D-B1FB-8F1F77BE9AC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7F90-15A7-40FE-A85B-A203C4AB2943}">
  <dimension ref="A1:AC102"/>
  <sheetViews>
    <sheetView workbookViewId="0"/>
  </sheetViews>
  <sheetFormatPr defaultRowHeight="12" x14ac:dyDescent="0.2"/>
  <cols>
    <col min="9" max="9" width="3.33203125" style="18" customWidth="1"/>
  </cols>
  <sheetData>
    <row r="1" spans="1:29" ht="12.75" x14ac:dyDescent="0.2">
      <c r="A1" s="58" t="s">
        <v>396</v>
      </c>
    </row>
    <row r="2" spans="1:29" x14ac:dyDescent="0.2">
      <c r="K2" s="31" t="s">
        <v>404</v>
      </c>
    </row>
    <row r="3" spans="1:29" x14ac:dyDescent="0.2">
      <c r="K3" s="37"/>
    </row>
    <row r="7" spans="1:29" x14ac:dyDescent="0.2">
      <c r="K7" s="32" t="s">
        <v>66</v>
      </c>
      <c r="T7" s="32" t="s">
        <v>70</v>
      </c>
      <c r="AA7" s="32" t="s">
        <v>68</v>
      </c>
    </row>
    <row r="8" spans="1:29" x14ac:dyDescent="0.2">
      <c r="K8" s="34" t="s">
        <v>67</v>
      </c>
      <c r="AA8" s="34" t="s">
        <v>69</v>
      </c>
    </row>
    <row r="10" spans="1:29" x14ac:dyDescent="0.2">
      <c r="L10" t="s">
        <v>166</v>
      </c>
      <c r="M10" t="s">
        <v>167</v>
      </c>
      <c r="N10" t="s">
        <v>53</v>
      </c>
      <c r="O10" t="s">
        <v>168</v>
      </c>
      <c r="P10" t="s">
        <v>390</v>
      </c>
      <c r="Q10" t="s">
        <v>104</v>
      </c>
      <c r="T10" s="38" t="s">
        <v>71</v>
      </c>
      <c r="U10" t="s">
        <v>73</v>
      </c>
      <c r="V10" t="s">
        <v>72</v>
      </c>
      <c r="AB10" t="s">
        <v>169</v>
      </c>
      <c r="AC10" t="s">
        <v>170</v>
      </c>
    </row>
    <row r="11" spans="1:29" x14ac:dyDescent="0.2">
      <c r="K11" t="s">
        <v>169</v>
      </c>
      <c r="L11" s="35">
        <v>-0.25282729999999998</v>
      </c>
      <c r="M11" s="35">
        <v>-0.1301467</v>
      </c>
      <c r="N11" s="35">
        <v>-0.1778989</v>
      </c>
      <c r="O11" s="35">
        <v>-0.2055698</v>
      </c>
      <c r="P11" s="35">
        <v>-0.11567331666666668</v>
      </c>
      <c r="Q11" s="35">
        <v>-0.1837077</v>
      </c>
      <c r="T11" s="38" t="s">
        <v>74</v>
      </c>
      <c r="U11" s="48">
        <v>18.3</v>
      </c>
      <c r="V11" s="48">
        <v>-0.31444519999999998</v>
      </c>
      <c r="AA11" t="s">
        <v>53</v>
      </c>
      <c r="AB11" s="35">
        <v>-0.2664931647058823</v>
      </c>
      <c r="AC11" s="35">
        <v>-0.32723228823529416</v>
      </c>
    </row>
    <row r="12" spans="1:29" x14ac:dyDescent="0.2">
      <c r="K12" t="s">
        <v>170</v>
      </c>
      <c r="L12" s="35">
        <v>-0.33411279999999999</v>
      </c>
      <c r="M12" s="35">
        <v>-0.13308400000000001</v>
      </c>
      <c r="N12" s="35">
        <v>-0.1523622</v>
      </c>
      <c r="O12" s="35">
        <v>-0.17550840000000001</v>
      </c>
      <c r="P12" s="35">
        <v>-9.8890166666666668E-2</v>
      </c>
      <c r="Q12" s="35">
        <v>-0.1461508</v>
      </c>
      <c r="T12" s="38" t="s">
        <v>75</v>
      </c>
      <c r="U12" s="48">
        <v>13.4</v>
      </c>
      <c r="V12" s="48">
        <v>-0.33836529999999998</v>
      </c>
      <c r="AA12" t="s">
        <v>168</v>
      </c>
      <c r="AB12" s="35">
        <v>-0.13300646666666666</v>
      </c>
      <c r="AC12" s="35">
        <v>-0.22595845555555558</v>
      </c>
    </row>
    <row r="13" spans="1:29" x14ac:dyDescent="0.2">
      <c r="T13" s="38" t="s">
        <v>76</v>
      </c>
      <c r="U13" s="48">
        <v>8.9</v>
      </c>
      <c r="V13" s="48">
        <v>-0.1156076</v>
      </c>
      <c r="AA13" t="s">
        <v>390</v>
      </c>
      <c r="AB13" s="35">
        <v>-0.47034330000000002</v>
      </c>
      <c r="AC13" s="35">
        <v>-0.48246414285714284</v>
      </c>
    </row>
    <row r="14" spans="1:29" x14ac:dyDescent="0.2">
      <c r="T14" s="38" t="s">
        <v>77</v>
      </c>
      <c r="U14" s="48">
        <v>12.8</v>
      </c>
      <c r="V14" s="48">
        <v>-0.5381399</v>
      </c>
      <c r="AA14" t="s">
        <v>104</v>
      </c>
      <c r="AB14" s="35">
        <v>-4.0922500000000001E-2</v>
      </c>
      <c r="AC14" s="35">
        <v>-0.15207379999999998</v>
      </c>
    </row>
    <row r="15" spans="1:29" x14ac:dyDescent="0.2">
      <c r="T15" s="38" t="s">
        <v>78</v>
      </c>
      <c r="U15" s="48">
        <v>10.8</v>
      </c>
      <c r="V15" s="48">
        <v>-0.4856492</v>
      </c>
    </row>
    <row r="16" spans="1:29" x14ac:dyDescent="0.2">
      <c r="T16" s="38" t="s">
        <v>79</v>
      </c>
      <c r="U16" s="48">
        <v>8.9</v>
      </c>
      <c r="V16" s="48">
        <v>-0.38085219999999997</v>
      </c>
    </row>
    <row r="17" spans="20:22" x14ac:dyDescent="0.2">
      <c r="T17" s="38" t="s">
        <v>80</v>
      </c>
      <c r="U17" s="48">
        <v>10.1</v>
      </c>
      <c r="V17" s="48">
        <v>-0.19121179999999999</v>
      </c>
    </row>
    <row r="18" spans="20:22" x14ac:dyDescent="0.2">
      <c r="T18" s="38" t="s">
        <v>81</v>
      </c>
      <c r="U18" s="48">
        <v>18.3</v>
      </c>
      <c r="V18" s="48">
        <v>-0.39097520000000002</v>
      </c>
    </row>
    <row r="19" spans="20:22" x14ac:dyDescent="0.2">
      <c r="T19" s="38" t="s">
        <v>82</v>
      </c>
      <c r="U19" s="48">
        <v>9.1999999999999993</v>
      </c>
      <c r="V19" s="48">
        <v>-0.4080259</v>
      </c>
    </row>
    <row r="20" spans="20:22" x14ac:dyDescent="0.2">
      <c r="T20" s="38" t="s">
        <v>83</v>
      </c>
      <c r="U20" s="48">
        <v>6.9</v>
      </c>
      <c r="V20" s="48">
        <v>-0.14901539999999999</v>
      </c>
    </row>
    <row r="21" spans="20:22" x14ac:dyDescent="0.2">
      <c r="T21" s="38" t="s">
        <v>84</v>
      </c>
      <c r="U21" s="48">
        <v>8.3000000000000007</v>
      </c>
      <c r="V21" s="48">
        <v>-0.64768610000000004</v>
      </c>
    </row>
    <row r="22" spans="20:22" x14ac:dyDescent="0.2">
      <c r="T22" s="38" t="s">
        <v>85</v>
      </c>
      <c r="U22" s="48">
        <v>10.1</v>
      </c>
      <c r="V22" s="48">
        <v>-0.18682770000000001</v>
      </c>
    </row>
    <row r="23" spans="20:22" x14ac:dyDescent="0.2">
      <c r="T23" s="38" t="s">
        <v>86</v>
      </c>
      <c r="U23" s="48">
        <v>16.3</v>
      </c>
      <c r="V23" s="48">
        <v>-0.13585259999999999</v>
      </c>
    </row>
    <row r="24" spans="20:22" x14ac:dyDescent="0.2">
      <c r="T24" s="38" t="s">
        <v>87</v>
      </c>
      <c r="U24" s="48">
        <v>5.0999999999999996</v>
      </c>
      <c r="V24" s="48">
        <v>-0.36217329999999998</v>
      </c>
    </row>
    <row r="25" spans="20:22" x14ac:dyDescent="0.2">
      <c r="T25" s="38" t="s">
        <v>88</v>
      </c>
      <c r="U25" s="48">
        <v>25.5</v>
      </c>
      <c r="V25" s="48">
        <v>-0.42836299999999999</v>
      </c>
    </row>
    <row r="26" spans="20:22" x14ac:dyDescent="0.2">
      <c r="T26" s="38" t="s">
        <v>89</v>
      </c>
      <c r="U26" s="48">
        <v>11.1</v>
      </c>
      <c r="V26" s="48">
        <v>-0.2334994</v>
      </c>
    </row>
    <row r="27" spans="20:22" x14ac:dyDescent="0.2">
      <c r="T27" s="38" t="s">
        <v>90</v>
      </c>
      <c r="U27" s="48">
        <v>10.5</v>
      </c>
      <c r="V27" s="48">
        <v>-0.34026970000000001</v>
      </c>
    </row>
    <row r="28" spans="20:22" x14ac:dyDescent="0.2">
      <c r="T28" s="38" t="s">
        <v>91</v>
      </c>
      <c r="U28" s="48">
        <v>26.8</v>
      </c>
      <c r="V28" s="48">
        <v>-0.78922990000000004</v>
      </c>
    </row>
    <row r="29" spans="20:22" x14ac:dyDescent="0.2">
      <c r="T29" s="38" t="s">
        <v>92</v>
      </c>
      <c r="U29" s="48">
        <v>21.9</v>
      </c>
      <c r="V29" s="48">
        <v>-0.15993099999999999</v>
      </c>
    </row>
    <row r="30" spans="20:22" x14ac:dyDescent="0.2">
      <c r="T30" s="38" t="s">
        <v>93</v>
      </c>
      <c r="U30" s="48">
        <v>47</v>
      </c>
      <c r="V30" s="48">
        <v>-8.5001699999999999E-2</v>
      </c>
    </row>
    <row r="31" spans="20:22" x14ac:dyDescent="0.2">
      <c r="T31" s="38" t="s">
        <v>94</v>
      </c>
      <c r="U31" s="48">
        <v>75.599999999999994</v>
      </c>
      <c r="V31" s="48">
        <v>-0.19536709999999999</v>
      </c>
    </row>
    <row r="32" spans="20:22" x14ac:dyDescent="0.2">
      <c r="T32" s="38" t="s">
        <v>95</v>
      </c>
      <c r="U32" s="48">
        <v>42.5</v>
      </c>
      <c r="V32" s="48">
        <v>-0.36624440000000003</v>
      </c>
    </row>
    <row r="33" spans="20:22" x14ac:dyDescent="0.2">
      <c r="T33" s="38" t="s">
        <v>96</v>
      </c>
      <c r="U33" s="48">
        <v>39.299999999999997</v>
      </c>
      <c r="V33" s="48">
        <v>-0.13041</v>
      </c>
    </row>
    <row r="34" spans="20:22" x14ac:dyDescent="0.2">
      <c r="T34" s="38" t="s">
        <v>97</v>
      </c>
      <c r="U34" s="48">
        <v>55.4</v>
      </c>
      <c r="V34" s="48">
        <v>-0.40570349999999999</v>
      </c>
    </row>
    <row r="35" spans="20:22" x14ac:dyDescent="0.2">
      <c r="T35" s="38" t="s">
        <v>98</v>
      </c>
      <c r="U35" s="48">
        <v>37.4</v>
      </c>
      <c r="V35" s="48">
        <v>-0.2340603</v>
      </c>
    </row>
    <row r="36" spans="20:22" x14ac:dyDescent="0.2">
      <c r="T36" s="38" t="s">
        <v>99</v>
      </c>
      <c r="U36" s="48">
        <v>52.6</v>
      </c>
      <c r="V36" s="48">
        <v>-8.7305499999999994E-2</v>
      </c>
    </row>
    <row r="37" spans="20:22" x14ac:dyDescent="0.2">
      <c r="T37" s="38" t="s">
        <v>100</v>
      </c>
      <c r="U37" s="48">
        <v>50.4</v>
      </c>
      <c r="V37" s="48">
        <v>1.0340200000000001E-2</v>
      </c>
    </row>
    <row r="38" spans="20:22" x14ac:dyDescent="0.2">
      <c r="T38" s="38" t="s">
        <v>101</v>
      </c>
      <c r="U38" s="48">
        <v>63.1</v>
      </c>
      <c r="V38" s="48">
        <v>-7.4646900000000002E-2</v>
      </c>
    </row>
    <row r="39" spans="20:22" x14ac:dyDescent="0.2">
      <c r="T39" s="38" t="s">
        <v>102</v>
      </c>
      <c r="U39" s="48">
        <v>72.7</v>
      </c>
      <c r="V39" s="48">
        <v>3.8669299999999997E-2</v>
      </c>
    </row>
    <row r="40" spans="20:22" x14ac:dyDescent="0.2">
      <c r="T40" s="38" t="s">
        <v>103</v>
      </c>
      <c r="U40" s="48">
        <v>72.7</v>
      </c>
      <c r="V40" s="48">
        <v>-4.3776099999999998E-2</v>
      </c>
    </row>
    <row r="41" spans="20:22" x14ac:dyDescent="0.2">
      <c r="T41" s="38" t="s">
        <v>104</v>
      </c>
      <c r="U41" s="48">
        <v>53.2</v>
      </c>
      <c r="V41" s="48">
        <v>-0.1461508</v>
      </c>
    </row>
    <row r="42" spans="20:22" x14ac:dyDescent="0.2">
      <c r="T42" s="38" t="s">
        <v>105</v>
      </c>
      <c r="U42" s="48">
        <v>68.599999999999994</v>
      </c>
      <c r="V42" s="48">
        <v>-0.22894120000000001</v>
      </c>
    </row>
    <row r="43" spans="20:22" x14ac:dyDescent="0.2">
      <c r="T43" s="38" t="s">
        <v>106</v>
      </c>
      <c r="U43" s="48">
        <v>46</v>
      </c>
      <c r="V43" s="48">
        <v>-5.05858E-2</v>
      </c>
    </row>
    <row r="44" spans="20:22" x14ac:dyDescent="0.2">
      <c r="T44" s="38" t="s">
        <v>107</v>
      </c>
      <c r="U44" s="48">
        <v>64.400000000000006</v>
      </c>
      <c r="V44" s="48">
        <v>-0.100135</v>
      </c>
    </row>
    <row r="45" spans="20:22" x14ac:dyDescent="0.2">
      <c r="T45" s="38" t="s">
        <v>108</v>
      </c>
      <c r="U45" s="48">
        <v>59.1</v>
      </c>
      <c r="V45" s="48">
        <v>-6.2300700000000001E-2</v>
      </c>
    </row>
    <row r="46" spans="20:22" x14ac:dyDescent="0.2">
      <c r="T46" s="38" t="s">
        <v>109</v>
      </c>
      <c r="U46" s="48">
        <v>61</v>
      </c>
      <c r="V46" s="48">
        <v>0.19223599999999999</v>
      </c>
    </row>
    <row r="47" spans="20:22" x14ac:dyDescent="0.2">
      <c r="T47" s="38" t="s">
        <v>110</v>
      </c>
      <c r="U47" s="48">
        <v>49.8</v>
      </c>
      <c r="V47" s="48">
        <v>-0.1231669</v>
      </c>
    </row>
    <row r="48" spans="20:22" x14ac:dyDescent="0.2">
      <c r="T48" s="38" t="s">
        <v>111</v>
      </c>
      <c r="U48" s="48">
        <v>69</v>
      </c>
      <c r="V48" s="48">
        <v>1.8341199999999998E-2</v>
      </c>
    </row>
    <row r="49" spans="20:22" x14ac:dyDescent="0.2">
      <c r="T49" s="38" t="s">
        <v>112</v>
      </c>
      <c r="U49" s="48">
        <v>82</v>
      </c>
      <c r="V49" s="48">
        <v>-0.1458922</v>
      </c>
    </row>
    <row r="50" spans="20:22" x14ac:dyDescent="0.2">
      <c r="T50" s="38" t="s">
        <v>113</v>
      </c>
      <c r="U50" s="48">
        <v>82.3</v>
      </c>
      <c r="V50" s="48">
        <v>-4.6079999999999998E-4</v>
      </c>
    </row>
    <row r="51" spans="20:22" x14ac:dyDescent="0.2">
      <c r="T51" s="38" t="s">
        <v>114</v>
      </c>
      <c r="U51" s="48">
        <v>89.8</v>
      </c>
      <c r="V51" s="48">
        <v>-0.42677039999999999</v>
      </c>
    </row>
    <row r="52" spans="20:22" x14ac:dyDescent="0.2">
      <c r="T52" s="38" t="s">
        <v>115</v>
      </c>
      <c r="U52" s="48">
        <v>62.2</v>
      </c>
      <c r="V52" s="48">
        <v>-0.1083196</v>
      </c>
    </row>
    <row r="53" spans="20:22" x14ac:dyDescent="0.2">
      <c r="T53" s="38" t="s">
        <v>116</v>
      </c>
      <c r="U53" s="48">
        <v>78.099999999999994</v>
      </c>
      <c r="V53" s="48">
        <v>-4.3334400000000002E-2</v>
      </c>
    </row>
    <row r="54" spans="20:22" x14ac:dyDescent="0.2">
      <c r="T54" s="38" t="s">
        <v>117</v>
      </c>
      <c r="U54" s="48">
        <v>80.2</v>
      </c>
      <c r="V54" s="48">
        <v>-5.3463999999999998E-2</v>
      </c>
    </row>
    <row r="55" spans="20:22" x14ac:dyDescent="0.2">
      <c r="T55" s="38" t="s">
        <v>118</v>
      </c>
      <c r="U55" s="48">
        <v>28.8</v>
      </c>
      <c r="V55" s="48">
        <v>-0.23192979999999999</v>
      </c>
    </row>
    <row r="56" spans="20:22" x14ac:dyDescent="0.2">
      <c r="T56" s="38" t="s">
        <v>119</v>
      </c>
      <c r="U56" s="48">
        <v>78.5</v>
      </c>
      <c r="V56" s="48">
        <v>2.78307E-2</v>
      </c>
    </row>
    <row r="57" spans="20:22" x14ac:dyDescent="0.2">
      <c r="T57" s="38" t="s">
        <v>120</v>
      </c>
      <c r="U57" s="48">
        <v>80.400000000000006</v>
      </c>
      <c r="V57" s="48">
        <v>2.8189700000000002E-2</v>
      </c>
    </row>
    <row r="58" spans="20:22" x14ac:dyDescent="0.2">
      <c r="T58" s="38" t="s">
        <v>121</v>
      </c>
      <c r="U58" s="48">
        <v>70.8</v>
      </c>
      <c r="V58" s="48">
        <v>0.1389754</v>
      </c>
    </row>
    <row r="59" spans="20:22" x14ac:dyDescent="0.2">
      <c r="T59" s="38" t="s">
        <v>122</v>
      </c>
      <c r="U59" s="48">
        <v>57.9</v>
      </c>
      <c r="V59" s="48">
        <v>5.9325700000000002E-2</v>
      </c>
    </row>
    <row r="60" spans="20:22" x14ac:dyDescent="0.2">
      <c r="T60" s="38" t="s">
        <v>123</v>
      </c>
      <c r="U60" s="48">
        <v>89.5</v>
      </c>
      <c r="V60" s="48">
        <v>-4.2322600000000002E-2</v>
      </c>
    </row>
    <row r="61" spans="20:22" x14ac:dyDescent="0.2">
      <c r="T61" s="38" t="s">
        <v>124</v>
      </c>
      <c r="U61" s="48">
        <v>79</v>
      </c>
      <c r="V61" s="48">
        <v>3.1813800000000003E-2</v>
      </c>
    </row>
    <row r="62" spans="20:22" x14ac:dyDescent="0.2">
      <c r="T62" s="38" t="s">
        <v>125</v>
      </c>
      <c r="U62" s="48">
        <v>75.8</v>
      </c>
      <c r="V62" s="48">
        <v>-2.6684999999999999E-3</v>
      </c>
    </row>
    <row r="63" spans="20:22" x14ac:dyDescent="0.2">
      <c r="T63" s="38" t="s">
        <v>126</v>
      </c>
      <c r="U63" s="48">
        <v>85</v>
      </c>
      <c r="V63" s="48">
        <v>-0.10975020000000001</v>
      </c>
    </row>
    <row r="64" spans="20:22" x14ac:dyDescent="0.2">
      <c r="T64" s="38" t="s">
        <v>127</v>
      </c>
      <c r="U64" s="48">
        <v>76.2</v>
      </c>
      <c r="V64" s="48">
        <v>-6.3800000000000006E-5</v>
      </c>
    </row>
    <row r="65" spans="20:22" x14ac:dyDescent="0.2">
      <c r="T65" s="38" t="s">
        <v>128</v>
      </c>
      <c r="U65" s="48">
        <v>90.6</v>
      </c>
      <c r="V65" s="48">
        <v>-0.1089629</v>
      </c>
    </row>
    <row r="66" spans="20:22" x14ac:dyDescent="0.2">
      <c r="T66" s="38" t="s">
        <v>129</v>
      </c>
      <c r="U66" s="48">
        <v>82.6</v>
      </c>
      <c r="V66" s="48">
        <v>-0.14966389999999999</v>
      </c>
    </row>
    <row r="67" spans="20:22" x14ac:dyDescent="0.2">
      <c r="T67" s="38" t="s">
        <v>130</v>
      </c>
      <c r="U67" s="48">
        <v>87.7</v>
      </c>
      <c r="V67" s="48">
        <v>1.9172999999999999E-2</v>
      </c>
    </row>
    <row r="68" spans="20:22" x14ac:dyDescent="0.2">
      <c r="T68" s="38" t="s">
        <v>131</v>
      </c>
      <c r="U68" s="48">
        <v>79.8</v>
      </c>
      <c r="V68" s="48">
        <v>3.8419500000000002E-2</v>
      </c>
    </row>
    <row r="69" spans="20:22" x14ac:dyDescent="0.2">
      <c r="T69" s="38" t="s">
        <v>132</v>
      </c>
      <c r="U69" s="48">
        <v>67.2</v>
      </c>
      <c r="V69" s="48">
        <v>-1.43024E-2</v>
      </c>
    </row>
    <row r="70" spans="20:22" x14ac:dyDescent="0.2">
      <c r="T70" s="38" t="s">
        <v>133</v>
      </c>
      <c r="U70" s="48">
        <v>86.4</v>
      </c>
      <c r="V70" s="48">
        <v>4.5335300000000002E-2</v>
      </c>
    </row>
    <row r="71" spans="20:22" x14ac:dyDescent="0.2">
      <c r="T71" s="38" t="s">
        <v>134</v>
      </c>
      <c r="U71" s="48">
        <v>75.599999999999994</v>
      </c>
      <c r="V71" s="48">
        <v>0.22572790000000001</v>
      </c>
    </row>
    <row r="72" spans="20:22" x14ac:dyDescent="0.2">
      <c r="T72" s="38" t="s">
        <v>135</v>
      </c>
      <c r="U72" s="48">
        <v>85.1</v>
      </c>
      <c r="V72" s="48">
        <v>1.6908900000000001E-2</v>
      </c>
    </row>
    <row r="73" spans="20:22" x14ac:dyDescent="0.2">
      <c r="T73" s="38" t="s">
        <v>136</v>
      </c>
      <c r="U73" s="48">
        <v>89</v>
      </c>
      <c r="V73" s="48">
        <v>-4.1861799999999998E-2</v>
      </c>
    </row>
    <row r="74" spans="20:22" x14ac:dyDescent="0.2">
      <c r="T74" s="38" t="s">
        <v>137</v>
      </c>
      <c r="U74" s="48">
        <v>78.599999999999994</v>
      </c>
      <c r="V74" s="48">
        <v>-4.0124999999999996E-3</v>
      </c>
    </row>
    <row r="75" spans="20:22" x14ac:dyDescent="0.2">
      <c r="T75" s="38" t="s">
        <v>138</v>
      </c>
      <c r="U75" s="48">
        <v>87</v>
      </c>
      <c r="V75" s="48">
        <v>-8.3857699999999993E-2</v>
      </c>
    </row>
    <row r="76" spans="20:22" x14ac:dyDescent="0.2">
      <c r="T76" s="38" t="s">
        <v>139</v>
      </c>
      <c r="U76" s="48">
        <v>86</v>
      </c>
      <c r="V76" s="48">
        <v>1.944E-3</v>
      </c>
    </row>
    <row r="77" spans="20:22" x14ac:dyDescent="0.2">
      <c r="T77" s="38" t="s">
        <v>140</v>
      </c>
      <c r="U77" s="48">
        <v>69.3</v>
      </c>
      <c r="V77" s="48">
        <v>-9.3200199999999997E-2</v>
      </c>
    </row>
    <row r="78" spans="20:22" x14ac:dyDescent="0.2">
      <c r="T78" s="38" t="s">
        <v>141</v>
      </c>
      <c r="U78" s="48">
        <v>90</v>
      </c>
      <c r="V78" s="48">
        <v>-4.6400000000000003E-5</v>
      </c>
    </row>
    <row r="79" spans="20:22" x14ac:dyDescent="0.2">
      <c r="T79" s="38" t="s">
        <v>142</v>
      </c>
      <c r="U79" s="48">
        <v>53.5</v>
      </c>
      <c r="V79" s="48">
        <v>-0.25646940000000001</v>
      </c>
    </row>
    <row r="80" spans="20:22" x14ac:dyDescent="0.2">
      <c r="T80" s="38" t="s">
        <v>143</v>
      </c>
      <c r="U80" s="48">
        <v>83.4</v>
      </c>
      <c r="V80" s="48">
        <v>0.18579470000000001</v>
      </c>
    </row>
    <row r="81" spans="20:22" x14ac:dyDescent="0.2">
      <c r="T81" s="38" t="s">
        <v>144</v>
      </c>
      <c r="U81" s="48">
        <v>88.4</v>
      </c>
      <c r="V81" s="48">
        <v>-8.5557800000000003E-2</v>
      </c>
    </row>
    <row r="82" spans="20:22" x14ac:dyDescent="0.2">
      <c r="T82" s="38" t="s">
        <v>145</v>
      </c>
      <c r="U82" s="48">
        <v>71.5</v>
      </c>
      <c r="V82" s="48">
        <v>9.5748600000000003E-2</v>
      </c>
    </row>
    <row r="83" spans="20:22" x14ac:dyDescent="0.2">
      <c r="T83" s="38" t="s">
        <v>146</v>
      </c>
      <c r="U83" s="48">
        <v>26.5</v>
      </c>
      <c r="V83" s="48">
        <v>-0.111676</v>
      </c>
    </row>
    <row r="84" spans="20:22" x14ac:dyDescent="0.2">
      <c r="T84" s="38" t="s">
        <v>147</v>
      </c>
      <c r="U84" s="48">
        <v>33.1</v>
      </c>
      <c r="V84" s="48">
        <v>-0.17855080000000001</v>
      </c>
    </row>
    <row r="85" spans="20:22" x14ac:dyDescent="0.2">
      <c r="T85" s="38" t="s">
        <v>148</v>
      </c>
      <c r="U85" s="48">
        <v>42.1</v>
      </c>
      <c r="V85" s="48">
        <v>-4.1965299999999997E-2</v>
      </c>
    </row>
    <row r="86" spans="20:22" x14ac:dyDescent="0.2">
      <c r="T86" s="38" t="s">
        <v>149</v>
      </c>
      <c r="U86" s="48">
        <v>13.6</v>
      </c>
      <c r="V86" s="48">
        <v>-0.1768122</v>
      </c>
    </row>
    <row r="87" spans="20:22" x14ac:dyDescent="0.2">
      <c r="T87" s="38" t="s">
        <v>150</v>
      </c>
      <c r="U87" s="48">
        <v>13.7</v>
      </c>
      <c r="V87" s="48">
        <v>-1.2105400000000001E-2</v>
      </c>
    </row>
    <row r="88" spans="20:22" x14ac:dyDescent="0.2">
      <c r="T88" s="38" t="s">
        <v>151</v>
      </c>
      <c r="U88" s="48">
        <v>35.6</v>
      </c>
      <c r="V88" s="48">
        <v>-0.23550009999999999</v>
      </c>
    </row>
    <row r="89" spans="20:22" x14ac:dyDescent="0.2">
      <c r="T89" s="38" t="s">
        <v>152</v>
      </c>
      <c r="U89" s="48">
        <v>70.5</v>
      </c>
      <c r="V89" s="48">
        <v>-5.9853999999999997E-2</v>
      </c>
    </row>
    <row r="90" spans="20:22" x14ac:dyDescent="0.2">
      <c r="T90" s="38" t="s">
        <v>153</v>
      </c>
      <c r="U90" s="48">
        <v>53.5</v>
      </c>
      <c r="V90" s="48">
        <v>-2.7445199999999999E-2</v>
      </c>
    </row>
    <row r="91" spans="20:22" x14ac:dyDescent="0.2">
      <c r="T91" s="38" t="s">
        <v>154</v>
      </c>
      <c r="U91" s="48">
        <v>9.1</v>
      </c>
      <c r="V91" s="48">
        <v>-0.26443030000000001</v>
      </c>
    </row>
    <row r="92" spans="20:22" x14ac:dyDescent="0.2">
      <c r="T92" s="38" t="s">
        <v>155</v>
      </c>
      <c r="U92" s="48">
        <v>16.5</v>
      </c>
      <c r="V92" s="48">
        <v>-0.57628889999999999</v>
      </c>
    </row>
    <row r="93" spans="20:22" x14ac:dyDescent="0.2">
      <c r="T93" s="38" t="s">
        <v>156</v>
      </c>
      <c r="U93" s="48">
        <v>6.3</v>
      </c>
      <c r="V93" s="48">
        <v>-0.318102</v>
      </c>
    </row>
    <row r="94" spans="20:22" x14ac:dyDescent="0.2">
      <c r="T94" s="38" t="s">
        <v>157</v>
      </c>
      <c r="U94" s="48">
        <v>11.2</v>
      </c>
      <c r="V94" s="48">
        <v>-0.27956340000000002</v>
      </c>
    </row>
    <row r="95" spans="20:22" x14ac:dyDescent="0.2">
      <c r="T95" s="38" t="s">
        <v>158</v>
      </c>
      <c r="U95" s="48">
        <v>15.3</v>
      </c>
      <c r="V95" s="48">
        <v>3.1935499999999999E-2</v>
      </c>
    </row>
    <row r="96" spans="20:22" x14ac:dyDescent="0.2">
      <c r="T96" s="38" t="s">
        <v>159</v>
      </c>
      <c r="U96" s="48">
        <v>10.5</v>
      </c>
      <c r="V96" s="48">
        <v>-0.31440829999999997</v>
      </c>
    </row>
    <row r="97" spans="20:22" x14ac:dyDescent="0.2">
      <c r="T97" s="38" t="s">
        <v>160</v>
      </c>
      <c r="U97" s="48">
        <v>9.8000000000000007</v>
      </c>
      <c r="V97" s="48">
        <v>-0.50530679999999994</v>
      </c>
    </row>
    <row r="98" spans="20:22" x14ac:dyDescent="0.2">
      <c r="T98" s="38" t="s">
        <v>161</v>
      </c>
      <c r="U98" s="48">
        <v>10.8</v>
      </c>
      <c r="V98" s="48">
        <v>-0.33700029999999997</v>
      </c>
    </row>
    <row r="99" spans="20:22" x14ac:dyDescent="0.2">
      <c r="T99" s="38" t="s">
        <v>162</v>
      </c>
      <c r="U99" s="48">
        <v>4.0999999999999996</v>
      </c>
      <c r="V99" s="48">
        <v>-0.2160675</v>
      </c>
    </row>
    <row r="100" spans="20:22" x14ac:dyDescent="0.2">
      <c r="T100" s="38" t="s">
        <v>163</v>
      </c>
      <c r="U100" s="48">
        <v>13.2</v>
      </c>
      <c r="V100" s="48">
        <v>-1.6368500000000001E-2</v>
      </c>
    </row>
    <row r="101" spans="20:22" x14ac:dyDescent="0.2">
      <c r="T101" s="38" t="s">
        <v>164</v>
      </c>
      <c r="U101" s="48">
        <v>31.6</v>
      </c>
      <c r="V101" s="48">
        <v>-0.38888709999999999</v>
      </c>
    </row>
    <row r="102" spans="20:22" x14ac:dyDescent="0.2">
      <c r="T102" s="38" t="s">
        <v>165</v>
      </c>
      <c r="U102" s="48">
        <v>11.1</v>
      </c>
      <c r="V102" s="48">
        <v>-1.08121E-2</v>
      </c>
    </row>
  </sheetData>
  <hyperlinks>
    <hyperlink ref="A1" location="'Table of Contents'!A1" display="Back to TOC" xr:uid="{A0C2FF18-C638-417E-85F6-A684C2AD875B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DF00-3959-4EAA-B053-6E20A502FA76}">
  <dimension ref="A1:R46"/>
  <sheetViews>
    <sheetView workbookViewId="0"/>
  </sheetViews>
  <sheetFormatPr defaultRowHeight="12" x14ac:dyDescent="0.2"/>
  <cols>
    <col min="9" max="9" width="3.33203125" style="18" customWidth="1"/>
  </cols>
  <sheetData>
    <row r="1" spans="1:18" ht="12.75" x14ac:dyDescent="0.2">
      <c r="A1" s="58" t="s">
        <v>396</v>
      </c>
    </row>
    <row r="2" spans="1:18" x14ac:dyDescent="0.2">
      <c r="K2" s="31" t="s">
        <v>410</v>
      </c>
    </row>
    <row r="3" spans="1:18" x14ac:dyDescent="0.2">
      <c r="K3" s="37" t="s">
        <v>171</v>
      </c>
    </row>
    <row r="10" spans="1:18" x14ac:dyDescent="0.2">
      <c r="L10" t="s">
        <v>172</v>
      </c>
      <c r="M10" t="s">
        <v>53</v>
      </c>
      <c r="N10" t="s">
        <v>153</v>
      </c>
      <c r="O10" t="s">
        <v>173</v>
      </c>
      <c r="P10" t="s">
        <v>174</v>
      </c>
      <c r="Q10" t="s">
        <v>226</v>
      </c>
      <c r="R10" t="s">
        <v>175</v>
      </c>
    </row>
    <row r="11" spans="1:18" x14ac:dyDescent="0.2">
      <c r="K11" s="40">
        <v>42766</v>
      </c>
      <c r="L11" s="48">
        <v>11.908229346930765</v>
      </c>
      <c r="M11" s="48">
        <v>2.2224132247290855</v>
      </c>
      <c r="N11" s="48">
        <v>2.0309277380551598</v>
      </c>
      <c r="O11" s="48">
        <v>0.26939539700664022</v>
      </c>
      <c r="P11" s="48">
        <v>4.6728927558391762</v>
      </c>
      <c r="Q11" s="48">
        <v>0.96993547329643948</v>
      </c>
      <c r="R11" s="48">
        <v>1.7426647580042742</v>
      </c>
    </row>
    <row r="12" spans="1:18" x14ac:dyDescent="0.2">
      <c r="K12" s="40">
        <f t="shared" ref="K12:K40" si="0">EOMONTH(K11,1)</f>
        <v>42794</v>
      </c>
      <c r="L12" s="48">
        <v>11.861967630622349</v>
      </c>
      <c r="M12" s="48">
        <v>2.0980197160010814</v>
      </c>
      <c r="N12" s="48">
        <v>3.1020308715769875</v>
      </c>
      <c r="O12" s="48">
        <v>0.21803533487726756</v>
      </c>
      <c r="P12" s="48">
        <v>4.2981822869678181</v>
      </c>
      <c r="Q12" s="48">
        <v>0.81210797104466559</v>
      </c>
      <c r="R12" s="48">
        <v>1.3335914501545219</v>
      </c>
    </row>
    <row r="13" spans="1:18" x14ac:dyDescent="0.2">
      <c r="K13" s="40">
        <f t="shared" si="0"/>
        <v>42825</v>
      </c>
      <c r="L13" s="48">
        <v>16.066554465274031</v>
      </c>
      <c r="M13" s="48">
        <v>2.468619205200115</v>
      </c>
      <c r="N13" s="48">
        <v>3.5140241129733303</v>
      </c>
      <c r="O13" s="48">
        <v>0.3599203399679452</v>
      </c>
      <c r="P13" s="48">
        <v>5.7457495790373674</v>
      </c>
      <c r="Q13" s="48">
        <v>1.1089510194219034</v>
      </c>
      <c r="R13" s="48">
        <v>2.8692902086733918</v>
      </c>
    </row>
    <row r="14" spans="1:18" x14ac:dyDescent="0.2">
      <c r="K14" s="40">
        <f t="shared" si="0"/>
        <v>42855</v>
      </c>
      <c r="L14" s="48">
        <v>12.831321857978729</v>
      </c>
      <c r="M14" s="48">
        <v>1.8059328662566254</v>
      </c>
      <c r="N14" s="48">
        <v>2.7172333148343908</v>
      </c>
      <c r="O14" s="48">
        <v>0.32085470852798698</v>
      </c>
      <c r="P14" s="48">
        <v>4.4765353593806605</v>
      </c>
      <c r="Q14" s="48">
        <v>0.58895587282271245</v>
      </c>
      <c r="R14" s="48">
        <v>2.9218097361563595</v>
      </c>
    </row>
    <row r="15" spans="1:18" x14ac:dyDescent="0.2">
      <c r="K15" s="40">
        <f t="shared" si="0"/>
        <v>42886</v>
      </c>
      <c r="L15" s="48">
        <v>13.451864515275869</v>
      </c>
      <c r="M15" s="48">
        <v>2.200018898242599</v>
      </c>
      <c r="N15" s="48">
        <v>2.0720062644594197</v>
      </c>
      <c r="O15" s="48">
        <v>0.46802116779949832</v>
      </c>
      <c r="P15" s="48">
        <v>5.3182180245272912</v>
      </c>
      <c r="Q15" s="48">
        <v>0.610939543270829</v>
      </c>
      <c r="R15" s="48">
        <v>2.7826606169762238</v>
      </c>
    </row>
    <row r="16" spans="1:18" x14ac:dyDescent="0.2">
      <c r="K16" s="40">
        <f t="shared" si="0"/>
        <v>42916</v>
      </c>
      <c r="L16" s="48">
        <v>10.950129496693407</v>
      </c>
      <c r="M16" s="48">
        <v>1.8470330883000665</v>
      </c>
      <c r="N16" s="48">
        <v>1.9872092361147415</v>
      </c>
      <c r="O16" s="48">
        <v>0.48652446517309489</v>
      </c>
      <c r="P16" s="48">
        <v>4.4755409695925561</v>
      </c>
      <c r="Q16" s="48">
        <v>0.47064815065624399</v>
      </c>
      <c r="R16" s="48">
        <v>1.6831735868566948</v>
      </c>
    </row>
    <row r="17" spans="11:18" x14ac:dyDescent="0.2">
      <c r="K17" s="40">
        <f t="shared" si="0"/>
        <v>42947</v>
      </c>
      <c r="L17" s="48">
        <v>11.611103832767778</v>
      </c>
      <c r="M17" s="48">
        <v>2.3905494381176018</v>
      </c>
      <c r="N17" s="48">
        <v>1.6771636335211959</v>
      </c>
      <c r="O17" s="48">
        <v>0.44807947427738137</v>
      </c>
      <c r="P17" s="48">
        <v>4.7532821053258987</v>
      </c>
      <c r="Q17" s="48">
        <v>0.49205813696729001</v>
      </c>
      <c r="R17" s="48">
        <v>1.8499710445584079</v>
      </c>
    </row>
    <row r="18" spans="11:18" x14ac:dyDescent="0.2">
      <c r="K18" s="40">
        <f t="shared" si="0"/>
        <v>42978</v>
      </c>
      <c r="L18" s="48">
        <v>10.683761889571519</v>
      </c>
      <c r="M18" s="48">
        <v>1.8982405988566562</v>
      </c>
      <c r="N18" s="48">
        <v>2.0255712846989757</v>
      </c>
      <c r="O18" s="48">
        <v>0.60466346540156335</v>
      </c>
      <c r="P18" s="48">
        <v>3.8635901333361859</v>
      </c>
      <c r="Q18" s="48">
        <v>0.69946047265979694</v>
      </c>
      <c r="R18" s="48">
        <v>1.5922359346183412</v>
      </c>
    </row>
    <row r="19" spans="11:18" x14ac:dyDescent="0.2">
      <c r="K19" s="40">
        <f t="shared" si="0"/>
        <v>43008</v>
      </c>
      <c r="L19" s="48">
        <v>10.432574286732944</v>
      </c>
      <c r="M19" s="48">
        <v>1.9116557031590764</v>
      </c>
      <c r="N19" s="48">
        <v>2.1402125398427105</v>
      </c>
      <c r="O19" s="48">
        <v>0.55458857230405523</v>
      </c>
      <c r="P19" s="48">
        <v>2.7153851994248601</v>
      </c>
      <c r="Q19" s="48">
        <v>1.1550134210350751</v>
      </c>
      <c r="R19" s="48">
        <v>1.9557188509671672</v>
      </c>
    </row>
    <row r="20" spans="11:18" x14ac:dyDescent="0.2">
      <c r="K20" s="40">
        <f t="shared" si="0"/>
        <v>43039</v>
      </c>
      <c r="L20" s="48">
        <v>12.76621783110512</v>
      </c>
      <c r="M20" s="48">
        <v>1.9455528117920162</v>
      </c>
      <c r="N20" s="48">
        <v>2.6663174374058016</v>
      </c>
      <c r="O20" s="48">
        <v>0.94750384829610534</v>
      </c>
      <c r="P20" s="48">
        <v>3.2990995327061339</v>
      </c>
      <c r="Q20" s="48">
        <v>1.9723725103402847</v>
      </c>
      <c r="R20" s="48">
        <v>1.9353716905647733</v>
      </c>
    </row>
    <row r="21" spans="11:18" x14ac:dyDescent="0.2">
      <c r="K21" s="40">
        <f t="shared" si="0"/>
        <v>43069</v>
      </c>
      <c r="L21" s="48">
        <v>11.880099472096294</v>
      </c>
      <c r="M21" s="48">
        <v>1.915529181725228</v>
      </c>
      <c r="N21" s="48">
        <v>2.5274297436120872</v>
      </c>
      <c r="O21" s="48">
        <v>0.76402856221573967</v>
      </c>
      <c r="P21" s="48">
        <v>2.985303221551888</v>
      </c>
      <c r="Q21" s="48">
        <v>2.0620829144524215</v>
      </c>
      <c r="R21" s="48">
        <v>1.6257258485388972</v>
      </c>
    </row>
    <row r="22" spans="11:18" x14ac:dyDescent="0.2">
      <c r="K22" s="40">
        <f t="shared" si="0"/>
        <v>43100</v>
      </c>
      <c r="L22" s="48">
        <v>11.466440300439817</v>
      </c>
      <c r="M22" s="48">
        <v>1.7891793357741024</v>
      </c>
      <c r="N22" s="48">
        <v>2.1022651212905354</v>
      </c>
      <c r="O22" s="48">
        <v>0.92957988755881693</v>
      </c>
      <c r="P22" s="48">
        <v>3.4188552067580877</v>
      </c>
      <c r="Q22" s="48">
        <v>1.8904761970039443</v>
      </c>
      <c r="R22" s="48">
        <v>1.3360845520543374</v>
      </c>
    </row>
    <row r="23" spans="11:18" x14ac:dyDescent="0.2">
      <c r="K23" s="40">
        <f t="shared" si="0"/>
        <v>43131</v>
      </c>
      <c r="L23" s="48">
        <v>10.455657375170603</v>
      </c>
      <c r="M23" s="48">
        <v>1.6752836791618055</v>
      </c>
      <c r="N23" s="48">
        <v>1.89006313956481</v>
      </c>
      <c r="O23" s="48">
        <v>0.7707367190582971</v>
      </c>
      <c r="P23" s="48">
        <v>3.2671237389467533</v>
      </c>
      <c r="Q23" s="48">
        <v>1.6289476518784609</v>
      </c>
      <c r="R23" s="48">
        <v>1.2235024465604589</v>
      </c>
    </row>
    <row r="24" spans="11:18" x14ac:dyDescent="0.2">
      <c r="K24" s="40">
        <f t="shared" si="0"/>
        <v>43159</v>
      </c>
      <c r="L24" s="48">
        <v>11.981281785008679</v>
      </c>
      <c r="M24" s="48">
        <v>2.1489592154449557</v>
      </c>
      <c r="N24" s="48">
        <v>1.5374324007696398</v>
      </c>
      <c r="O24" s="48">
        <v>0.80528684860569411</v>
      </c>
      <c r="P24" s="48">
        <v>3.5574361714573453</v>
      </c>
      <c r="Q24" s="48">
        <v>2.7104443123710809</v>
      </c>
      <c r="R24" s="48">
        <v>1.2217228363599777</v>
      </c>
    </row>
    <row r="25" spans="11:18" x14ac:dyDescent="0.2">
      <c r="K25" s="40">
        <f t="shared" si="0"/>
        <v>43190</v>
      </c>
      <c r="L25" s="48">
        <v>11.075610597009057</v>
      </c>
      <c r="M25" s="48">
        <v>2.3434541453267825</v>
      </c>
      <c r="N25" s="48">
        <v>1.5753464203770773</v>
      </c>
      <c r="O25" s="48">
        <v>0.53410449309320807</v>
      </c>
      <c r="P25" s="48">
        <v>3.6067932524391071</v>
      </c>
      <c r="Q25" s="48">
        <v>2.4325580502487174</v>
      </c>
      <c r="R25" s="48">
        <v>0.58335423552416643</v>
      </c>
    </row>
    <row r="26" spans="11:18" x14ac:dyDescent="0.2">
      <c r="K26" s="40">
        <f t="shared" si="0"/>
        <v>43220</v>
      </c>
      <c r="L26" s="48">
        <v>11.905954995481792</v>
      </c>
      <c r="M26" s="48">
        <v>2.8157822742062968</v>
      </c>
      <c r="N26" s="48">
        <v>1.8095525702200979</v>
      </c>
      <c r="O26" s="48">
        <v>0.63424521778777032</v>
      </c>
      <c r="P26" s="48">
        <v>3.777501102818051</v>
      </c>
      <c r="Q26" s="48">
        <v>2.6690673363104973</v>
      </c>
      <c r="R26" s="48">
        <v>0.19980649413907686</v>
      </c>
    </row>
    <row r="27" spans="11:18" x14ac:dyDescent="0.2">
      <c r="K27" s="40">
        <f t="shared" si="0"/>
        <v>43251</v>
      </c>
      <c r="L27" s="48">
        <v>9.8156770540380975</v>
      </c>
      <c r="M27" s="48">
        <v>2.1321182210320968</v>
      </c>
      <c r="N27" s="48">
        <v>2.3656288722062504</v>
      </c>
      <c r="O27" s="48">
        <v>0.41309204509411218</v>
      </c>
      <c r="P27" s="48">
        <v>3.204836213597078</v>
      </c>
      <c r="Q27" s="48">
        <v>1.501123373564714</v>
      </c>
      <c r="R27" s="48">
        <v>0.19887832854382814</v>
      </c>
    </row>
    <row r="28" spans="11:18" x14ac:dyDescent="0.2">
      <c r="K28" s="40">
        <f t="shared" si="0"/>
        <v>43281</v>
      </c>
      <c r="L28" s="48">
        <v>9.2745626534373784</v>
      </c>
      <c r="M28" s="48">
        <v>1.9827772939456523</v>
      </c>
      <c r="N28" s="48">
        <v>2.1655918996494066</v>
      </c>
      <c r="O28" s="48">
        <v>0.36204475132882835</v>
      </c>
      <c r="P28" s="48">
        <v>3.4176817933023731</v>
      </c>
      <c r="Q28" s="48">
        <v>1.4408044652170915</v>
      </c>
      <c r="R28" s="48">
        <v>-9.4337550005978182E-2</v>
      </c>
    </row>
    <row r="29" spans="11:18" x14ac:dyDescent="0.2">
      <c r="K29" s="40">
        <f t="shared" si="0"/>
        <v>43312</v>
      </c>
      <c r="L29" s="48">
        <v>9.2025887997976739</v>
      </c>
      <c r="M29" s="48">
        <v>1.1727448246425904</v>
      </c>
      <c r="N29" s="48">
        <v>3.0512246195964488</v>
      </c>
      <c r="O29" s="48">
        <v>0.24417819253836734</v>
      </c>
      <c r="P29" s="48">
        <v>3.8422201964119704</v>
      </c>
      <c r="Q29" s="48">
        <v>0.82418578428025036</v>
      </c>
      <c r="R29" s="48">
        <v>6.8035182328050878E-2</v>
      </c>
    </row>
    <row r="30" spans="11:18" x14ac:dyDescent="0.2">
      <c r="K30" s="40">
        <f t="shared" si="0"/>
        <v>43343</v>
      </c>
      <c r="L30" s="48">
        <v>11.42130337392928</v>
      </c>
      <c r="M30" s="48">
        <v>1.9529039281415455</v>
      </c>
      <c r="N30" s="48">
        <v>3.035901849587737</v>
      </c>
      <c r="O30" s="48">
        <v>0.10192012909569974</v>
      </c>
      <c r="P30" s="48">
        <v>4.8990204597459517</v>
      </c>
      <c r="Q30" s="48">
        <v>0.4383959445487246</v>
      </c>
      <c r="R30" s="48">
        <v>0.99316106280961203</v>
      </c>
    </row>
    <row r="31" spans="11:18" x14ac:dyDescent="0.2">
      <c r="K31" s="40">
        <f t="shared" si="0"/>
        <v>43373</v>
      </c>
      <c r="L31" s="48">
        <v>11.64231703580143</v>
      </c>
      <c r="M31" s="48">
        <v>1.1836598867017434</v>
      </c>
      <c r="N31" s="48">
        <v>3.3796620624189422</v>
      </c>
      <c r="O31" s="48">
        <v>8.5953128533433551E-2</v>
      </c>
      <c r="P31" s="48">
        <v>5.9572901572368266</v>
      </c>
      <c r="Q31" s="48">
        <v>-0.15783358931677433</v>
      </c>
      <c r="R31" s="48">
        <v>1.1935853902272631</v>
      </c>
    </row>
    <row r="32" spans="11:18" x14ac:dyDescent="0.2">
      <c r="K32" s="40">
        <f t="shared" si="0"/>
        <v>43404</v>
      </c>
      <c r="L32" s="48">
        <v>10.596216511830603</v>
      </c>
      <c r="M32" s="48">
        <v>0.93125783353041769</v>
      </c>
      <c r="N32" s="48">
        <v>3.2734762743652759</v>
      </c>
      <c r="O32" s="48">
        <v>-0.37709238528725575</v>
      </c>
      <c r="P32" s="48">
        <v>6.3794401326570913</v>
      </c>
      <c r="Q32" s="48">
        <v>-0.25207799306926137</v>
      </c>
      <c r="R32" s="48">
        <v>0.64121264963435665</v>
      </c>
    </row>
    <row r="33" spans="11:18" x14ac:dyDescent="0.2">
      <c r="K33" s="40">
        <f t="shared" si="0"/>
        <v>43434</v>
      </c>
      <c r="L33" s="48">
        <v>9.3805247609990658</v>
      </c>
      <c r="M33" s="48">
        <v>-5.6236684390982075E-2</v>
      </c>
      <c r="N33" s="48">
        <v>4.0044917550329169</v>
      </c>
      <c r="O33" s="48">
        <v>-0.2864706111796656</v>
      </c>
      <c r="P33" s="48">
        <v>5.6420261568013084</v>
      </c>
      <c r="Q33" s="48">
        <v>0.49409926495152734</v>
      </c>
      <c r="R33" s="48">
        <v>-0.41738512021602403</v>
      </c>
    </row>
    <row r="34" spans="11:18" x14ac:dyDescent="0.2">
      <c r="K34" s="40">
        <f t="shared" si="0"/>
        <v>43465</v>
      </c>
      <c r="L34" s="48">
        <v>8.0416159539743006</v>
      </c>
      <c r="M34" s="48">
        <v>-0.43226484857507619</v>
      </c>
      <c r="N34" s="48">
        <v>4.2198259083488905</v>
      </c>
      <c r="O34" s="48">
        <v>-0.54694158380233893</v>
      </c>
      <c r="P34" s="48">
        <v>4.5282707304179608</v>
      </c>
      <c r="Q34" s="48">
        <v>0.63563803323190537</v>
      </c>
      <c r="R34" s="48">
        <v>-0.36291228564704014</v>
      </c>
    </row>
    <row r="35" spans="11:18" x14ac:dyDescent="0.2">
      <c r="K35" s="40">
        <f t="shared" si="0"/>
        <v>43496</v>
      </c>
      <c r="L35" s="48">
        <v>4.9911634652500148</v>
      </c>
      <c r="M35" s="48">
        <v>-0.55588410155063195</v>
      </c>
      <c r="N35" s="48">
        <v>3.2449422329386515</v>
      </c>
      <c r="O35" s="48">
        <v>-0.21845890706997259</v>
      </c>
      <c r="P35" s="48">
        <v>2.520732023358315</v>
      </c>
      <c r="Q35" s="48">
        <v>0.47849645977554234</v>
      </c>
      <c r="R35" s="48">
        <v>-0.47866424220189507</v>
      </c>
    </row>
    <row r="36" spans="11:18" x14ac:dyDescent="0.2">
      <c r="K36" s="40">
        <f t="shared" si="0"/>
        <v>43524</v>
      </c>
      <c r="L36" s="48">
        <v>1.9631263353232065</v>
      </c>
      <c r="M36" s="48">
        <v>-0.86263984043917719</v>
      </c>
      <c r="N36" s="48">
        <v>2.096570666754082</v>
      </c>
      <c r="O36" s="48">
        <v>-0.27781160082357398</v>
      </c>
      <c r="P36" s="48">
        <v>2.2053834382621118</v>
      </c>
      <c r="Q36" s="48">
        <v>-1.1784382725931537</v>
      </c>
      <c r="R36" s="48">
        <v>-1.9938055837093131E-2</v>
      </c>
    </row>
    <row r="37" spans="11:18" x14ac:dyDescent="0.2">
      <c r="K37" s="40">
        <f t="shared" si="0"/>
        <v>43555</v>
      </c>
      <c r="L37" s="48">
        <v>-0.33750248390549409</v>
      </c>
      <c r="M37" s="48">
        <v>-1.3431423010442944</v>
      </c>
      <c r="N37" s="48">
        <v>0.78182413077363588</v>
      </c>
      <c r="O37" s="48">
        <v>-2.9718790127668596E-2</v>
      </c>
      <c r="P37" s="48">
        <v>1.3227232904627031</v>
      </c>
      <c r="Q37" s="48">
        <v>-1.2791445885629349</v>
      </c>
      <c r="R37" s="48">
        <v>0.20995577459304629</v>
      </c>
    </row>
    <row r="38" spans="11:18" x14ac:dyDescent="0.2">
      <c r="K38" s="40">
        <f t="shared" si="0"/>
        <v>43585</v>
      </c>
      <c r="L38" s="48">
        <v>-1.173173034996966</v>
      </c>
      <c r="M38" s="48">
        <v>-1.9695640526752305</v>
      </c>
      <c r="N38" s="48">
        <v>0.10212843708639209</v>
      </c>
      <c r="O38" s="48">
        <v>-0.25125273303053591</v>
      </c>
      <c r="P38" s="48">
        <v>1.9335477680531121</v>
      </c>
      <c r="Q38" s="48">
        <v>-1.6060505046812308</v>
      </c>
      <c r="R38" s="48">
        <v>0.61801805025051337</v>
      </c>
    </row>
    <row r="39" spans="11:18" x14ac:dyDescent="0.2">
      <c r="K39" s="40">
        <f t="shared" si="0"/>
        <v>43616</v>
      </c>
      <c r="L39" s="48">
        <v>9.8870703749431854E-2</v>
      </c>
      <c r="M39" s="48">
        <v>-1.9706010124062121</v>
      </c>
      <c r="N39" s="48">
        <v>-0.62513568289849553</v>
      </c>
      <c r="O39" s="48">
        <v>-7.4137099008674115E-2</v>
      </c>
      <c r="P39" s="48">
        <v>2.6270163441825782</v>
      </c>
      <c r="Q39" s="48">
        <v>-0.52049444320057514</v>
      </c>
      <c r="R39" s="48">
        <v>0.66222259708083342</v>
      </c>
    </row>
    <row r="40" spans="11:18" x14ac:dyDescent="0.2">
      <c r="K40" s="40">
        <f t="shared" si="0"/>
        <v>43646</v>
      </c>
      <c r="L40" s="48">
        <v>0.20336338228879036</v>
      </c>
      <c r="M40" s="48">
        <v>-1.9740438176640822</v>
      </c>
      <c r="N40" s="48">
        <v>-0.56224075341660318</v>
      </c>
      <c r="O40" s="48">
        <v>-5.1583347746850174E-2</v>
      </c>
      <c r="P40" s="48">
        <v>2.2937426095832389</v>
      </c>
      <c r="Q40" s="48">
        <v>-0.65194344146711181</v>
      </c>
      <c r="R40" s="48">
        <v>1.1494321330002115</v>
      </c>
    </row>
    <row r="41" spans="11:18" x14ac:dyDescent="0.2">
      <c r="K41" s="40"/>
    </row>
    <row r="42" spans="11:18" x14ac:dyDescent="0.2">
      <c r="K42" s="40"/>
    </row>
    <row r="43" spans="11:18" x14ac:dyDescent="0.2">
      <c r="K43" s="40"/>
    </row>
    <row r="44" spans="11:18" x14ac:dyDescent="0.2">
      <c r="K44" s="40"/>
    </row>
    <row r="45" spans="11:18" x14ac:dyDescent="0.2">
      <c r="K45" s="40"/>
    </row>
    <row r="46" spans="11:18" x14ac:dyDescent="0.2">
      <c r="K46" s="40"/>
    </row>
  </sheetData>
  <hyperlinks>
    <hyperlink ref="A1" location="'Table of Contents'!A1" display="Back to TOC" xr:uid="{BBA4789A-6CFE-45FA-B800-53F4F39CCA9D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E4990-A4B1-409F-AFF4-55AB57B58516}">
  <dimension ref="A1:AB24"/>
  <sheetViews>
    <sheetView workbookViewId="0"/>
  </sheetViews>
  <sheetFormatPr defaultRowHeight="12" x14ac:dyDescent="0.2"/>
  <cols>
    <col min="14" max="14" width="3.33203125" style="18" customWidth="1"/>
  </cols>
  <sheetData>
    <row r="1" spans="1:28" ht="12.75" x14ac:dyDescent="0.2">
      <c r="A1" s="58" t="s">
        <v>396</v>
      </c>
    </row>
    <row r="2" spans="1:28" x14ac:dyDescent="0.2">
      <c r="P2" s="31" t="s">
        <v>176</v>
      </c>
    </row>
    <row r="7" spans="1:28" x14ac:dyDescent="0.2">
      <c r="P7" s="32" t="s">
        <v>177</v>
      </c>
      <c r="W7" s="32" t="s">
        <v>179</v>
      </c>
    </row>
    <row r="8" spans="1:28" x14ac:dyDescent="0.2">
      <c r="P8" s="34" t="s">
        <v>178</v>
      </c>
      <c r="W8" s="34" t="s">
        <v>180</v>
      </c>
    </row>
    <row r="10" spans="1:28" x14ac:dyDescent="0.2">
      <c r="Q10" t="s">
        <v>53</v>
      </c>
      <c r="X10" t="s">
        <v>181</v>
      </c>
      <c r="Y10" t="s">
        <v>182</v>
      </c>
      <c r="Z10" t="s">
        <v>183</v>
      </c>
      <c r="AA10" t="s">
        <v>184</v>
      </c>
      <c r="AB10" t="s">
        <v>185</v>
      </c>
    </row>
    <row r="11" spans="1:28" x14ac:dyDescent="0.2">
      <c r="P11" s="38">
        <v>2011</v>
      </c>
      <c r="Q11" s="48">
        <v>3.850772633662825</v>
      </c>
      <c r="W11" s="38">
        <v>2011</v>
      </c>
      <c r="X11" s="48">
        <v>100</v>
      </c>
      <c r="Y11" s="48">
        <v>100</v>
      </c>
      <c r="Z11" s="48">
        <v>100</v>
      </c>
      <c r="AA11" s="48">
        <v>100</v>
      </c>
      <c r="AB11" s="48"/>
    </row>
    <row r="12" spans="1:28" x14ac:dyDescent="0.2">
      <c r="P12" s="38">
        <v>12</v>
      </c>
      <c r="Q12" s="48">
        <v>3.0436997119571596</v>
      </c>
      <c r="W12" s="38">
        <v>12</v>
      </c>
      <c r="X12" s="48">
        <v>100.91839443367437</v>
      </c>
      <c r="Y12" s="48">
        <v>90.201914759203149</v>
      </c>
      <c r="Z12" s="48">
        <v>76.599441002046518</v>
      </c>
      <c r="AA12" s="48">
        <v>111.05139396114471</v>
      </c>
      <c r="AB12" s="48"/>
    </row>
    <row r="13" spans="1:28" x14ac:dyDescent="0.2">
      <c r="P13" s="38">
        <v>13</v>
      </c>
      <c r="Q13" s="48">
        <v>3.0979728994107218</v>
      </c>
      <c r="W13" s="38">
        <v>13</v>
      </c>
      <c r="X13" s="48">
        <v>100.01694330251834</v>
      </c>
      <c r="Y13" s="48">
        <v>83.090936499451857</v>
      </c>
      <c r="Z13" s="48">
        <v>80.672872636754406</v>
      </c>
      <c r="AA13" s="48">
        <v>106.80601825637417</v>
      </c>
      <c r="AB13" s="48"/>
    </row>
    <row r="14" spans="1:28" x14ac:dyDescent="0.2">
      <c r="P14" s="38">
        <v>14</v>
      </c>
      <c r="Q14" s="48">
        <v>3.0751723236055897</v>
      </c>
      <c r="W14" s="38">
        <v>14</v>
      </c>
      <c r="X14" s="48">
        <v>92.499458415813322</v>
      </c>
      <c r="Y14" s="48">
        <v>77.785823882626644</v>
      </c>
      <c r="Z14" s="48">
        <v>58.040999342753672</v>
      </c>
      <c r="AA14" s="48">
        <v>94.541534827640078</v>
      </c>
      <c r="AB14" s="48"/>
    </row>
    <row r="15" spans="1:28" x14ac:dyDescent="0.2">
      <c r="P15" s="38">
        <v>15</v>
      </c>
      <c r="Q15" s="48">
        <v>3.1168319915471971</v>
      </c>
      <c r="W15" s="38">
        <v>15</v>
      </c>
      <c r="X15" s="48">
        <v>48.815145954532746</v>
      </c>
      <c r="Y15" s="48">
        <v>62.452379292660723</v>
      </c>
      <c r="Z15" s="48">
        <v>33.456947084295429</v>
      </c>
      <c r="AA15" s="48">
        <v>71.73123288333052</v>
      </c>
      <c r="AB15" s="48"/>
    </row>
    <row r="16" spans="1:28" x14ac:dyDescent="0.2">
      <c r="P16" s="38">
        <v>16</v>
      </c>
      <c r="Q16" s="48">
        <v>2.4306140895029884</v>
      </c>
      <c r="W16" s="38">
        <v>16</v>
      </c>
      <c r="X16" s="48">
        <v>41.168593987320065</v>
      </c>
      <c r="Y16" s="48">
        <v>55.169974181086715</v>
      </c>
      <c r="Z16" s="48">
        <v>34.903817138261708</v>
      </c>
      <c r="AA16" s="48">
        <v>74.901369539611579</v>
      </c>
      <c r="AB16" s="48"/>
    </row>
    <row r="17" spans="16:28" x14ac:dyDescent="0.2">
      <c r="P17" s="38">
        <v>17</v>
      </c>
      <c r="Q17" s="48">
        <v>3.0816065631838914</v>
      </c>
      <c r="W17" s="38">
        <v>17</v>
      </c>
      <c r="X17" s="48">
        <v>50.757254837009114</v>
      </c>
      <c r="Y17" s="48">
        <v>69.926581693610643</v>
      </c>
      <c r="Z17" s="48">
        <v>42.394887747153604</v>
      </c>
      <c r="AA17" s="48">
        <v>74.09958297985601</v>
      </c>
      <c r="AB17" s="48"/>
    </row>
    <row r="18" spans="16:28" x14ac:dyDescent="0.2">
      <c r="P18" s="38">
        <v>18</v>
      </c>
      <c r="Q18" s="48">
        <v>2.9201611460716568</v>
      </c>
      <c r="W18" s="38">
        <v>18</v>
      </c>
      <c r="X18" s="48">
        <v>65.668087656460301</v>
      </c>
      <c r="Y18" s="48">
        <v>74.005011966669329</v>
      </c>
      <c r="Z18" s="48">
        <v>41.801247552848857</v>
      </c>
      <c r="AA18" s="48">
        <v>70.734359912279615</v>
      </c>
      <c r="AB18" s="48"/>
    </row>
    <row r="19" spans="16:28" x14ac:dyDescent="0.2">
      <c r="P19" s="38">
        <v>19</v>
      </c>
      <c r="Q19" s="48">
        <v>2.1286387138694676</v>
      </c>
      <c r="W19" s="38">
        <v>19</v>
      </c>
      <c r="X19" s="48">
        <v>59.37828930445567</v>
      </c>
      <c r="Y19" s="48">
        <v>67.896130993863622</v>
      </c>
      <c r="Z19" s="48">
        <v>55.973249004720493</v>
      </c>
      <c r="AA19" s="48">
        <v>67.141109316757692</v>
      </c>
      <c r="AB19" s="48">
        <v>119.8</v>
      </c>
    </row>
    <row r="20" spans="16:28" x14ac:dyDescent="0.2">
      <c r="P20" s="38">
        <v>20</v>
      </c>
      <c r="Q20" s="48">
        <v>2.5738051000210178</v>
      </c>
      <c r="W20" s="38">
        <v>20</v>
      </c>
      <c r="X20" s="48">
        <v>55.686590717386423</v>
      </c>
      <c r="Y20" s="48">
        <v>66.307175964317679</v>
      </c>
      <c r="Z20" s="48">
        <v>45.552417234484736</v>
      </c>
      <c r="AA20" s="48">
        <v>70.933140375342887</v>
      </c>
      <c r="AB20" s="48">
        <v>119.8</v>
      </c>
    </row>
    <row r="21" spans="16:28" x14ac:dyDescent="0.2">
      <c r="P21" s="38">
        <v>21</v>
      </c>
      <c r="Q21" s="48">
        <v>2.663963109762014</v>
      </c>
      <c r="W21" s="38">
        <v>21</v>
      </c>
      <c r="X21" s="48">
        <v>53.146146555877529</v>
      </c>
      <c r="Y21" s="48">
        <v>66.890611490005398</v>
      </c>
      <c r="Z21" s="48">
        <v>45.552417234484736</v>
      </c>
      <c r="AA21" s="48">
        <v>73.218566650073029</v>
      </c>
      <c r="AB21" s="48">
        <v>119.8</v>
      </c>
    </row>
    <row r="22" spans="16:28" x14ac:dyDescent="0.2">
      <c r="P22" s="38">
        <v>22</v>
      </c>
      <c r="Q22" s="48">
        <v>2.6095498326120934</v>
      </c>
      <c r="W22" s="38">
        <v>22</v>
      </c>
      <c r="X22" s="48">
        <v>52.474763807336075</v>
      </c>
      <c r="Y22" s="48">
        <v>67.40769922827171</v>
      </c>
      <c r="Z22" s="48">
        <v>45.552417234484736</v>
      </c>
      <c r="AA22" s="48">
        <v>73.218566650073029</v>
      </c>
      <c r="AB22" s="48">
        <v>119.8</v>
      </c>
    </row>
    <row r="23" spans="16:28" x14ac:dyDescent="0.2">
      <c r="P23" s="38">
        <v>23</v>
      </c>
      <c r="Q23" s="48">
        <v>2.6911354222829353</v>
      </c>
      <c r="W23" s="38">
        <v>23</v>
      </c>
      <c r="X23" s="48">
        <v>52.592351144202254</v>
      </c>
      <c r="Y23" s="48">
        <v>67.824438889477221</v>
      </c>
      <c r="Z23" s="48">
        <v>45.552417234484736</v>
      </c>
      <c r="AA23" s="48">
        <v>73.218566650073029</v>
      </c>
      <c r="AB23" s="48">
        <v>119.8</v>
      </c>
    </row>
    <row r="24" spans="16:28" x14ac:dyDescent="0.2">
      <c r="P24" s="38">
        <v>24</v>
      </c>
      <c r="Q24" s="48">
        <v>2.6842844068959191</v>
      </c>
      <c r="W24" s="38">
        <v>24</v>
      </c>
      <c r="X24" s="48">
        <v>53.137895270940703</v>
      </c>
      <c r="Y24" s="48">
        <v>67.949578844400122</v>
      </c>
      <c r="Z24" s="48">
        <v>45.552417234484736</v>
      </c>
      <c r="AA24" s="48">
        <v>73.218566650073029</v>
      </c>
      <c r="AB24" s="48">
        <v>119.8</v>
      </c>
    </row>
  </sheetData>
  <hyperlinks>
    <hyperlink ref="A1" location="'Table of Contents'!A1" display="Back to TOC" xr:uid="{8111E60F-9B8D-4625-BB06-3BF597DDE188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7F44-5D6D-447E-BBD8-CFDB031DBE61}">
  <dimension ref="A1:AS1509"/>
  <sheetViews>
    <sheetView workbookViewId="0"/>
  </sheetViews>
  <sheetFormatPr defaultRowHeight="12" x14ac:dyDescent="0.2"/>
  <cols>
    <col min="14" max="14" width="3.33203125" style="18" customWidth="1"/>
    <col min="16" max="16" width="10.83203125" bestFit="1" customWidth="1"/>
    <col min="23" max="23" width="10.83203125" bestFit="1" customWidth="1"/>
    <col min="30" max="30" width="10.83203125" bestFit="1" customWidth="1"/>
  </cols>
  <sheetData>
    <row r="1" spans="1:45" ht="12.75" x14ac:dyDescent="0.2">
      <c r="A1" s="58" t="s">
        <v>396</v>
      </c>
    </row>
    <row r="2" spans="1:45" x14ac:dyDescent="0.2">
      <c r="P2" s="31" t="s">
        <v>186</v>
      </c>
    </row>
    <row r="7" spans="1:45" x14ac:dyDescent="0.2">
      <c r="P7" s="32" t="s">
        <v>187</v>
      </c>
      <c r="W7" s="32" t="s">
        <v>189</v>
      </c>
      <c r="AD7" s="32" t="s">
        <v>190</v>
      </c>
      <c r="AI7" s="32" t="s">
        <v>197</v>
      </c>
    </row>
    <row r="8" spans="1:45" x14ac:dyDescent="0.2">
      <c r="P8" s="34" t="s">
        <v>171</v>
      </c>
      <c r="W8" s="34" t="s">
        <v>56</v>
      </c>
      <c r="AD8" s="34" t="s">
        <v>191</v>
      </c>
      <c r="AI8" s="34" t="s">
        <v>198</v>
      </c>
    </row>
    <row r="10" spans="1:45" x14ac:dyDescent="0.2">
      <c r="Q10" t="s">
        <v>188</v>
      </c>
      <c r="X10" t="s">
        <v>193</v>
      </c>
      <c r="Y10" t="s">
        <v>194</v>
      </c>
      <c r="Z10" t="s">
        <v>195</v>
      </c>
      <c r="AA10" t="s">
        <v>196</v>
      </c>
      <c r="AE10" t="s">
        <v>192</v>
      </c>
      <c r="AK10" t="s">
        <v>93</v>
      </c>
      <c r="AL10" t="s">
        <v>95</v>
      </c>
      <c r="AM10" t="s">
        <v>96</v>
      </c>
      <c r="AN10" t="s">
        <v>97</v>
      </c>
      <c r="AO10" t="s">
        <v>104</v>
      </c>
      <c r="AP10" t="s">
        <v>108</v>
      </c>
      <c r="AQ10" t="s">
        <v>199</v>
      </c>
      <c r="AR10" t="s">
        <v>200</v>
      </c>
      <c r="AS10" t="s">
        <v>201</v>
      </c>
    </row>
    <row r="11" spans="1:45" x14ac:dyDescent="0.2">
      <c r="P11" s="41">
        <v>41640</v>
      </c>
      <c r="Q11" s="48">
        <v>3.0350000000000001</v>
      </c>
      <c r="W11" s="41">
        <v>41670</v>
      </c>
      <c r="X11" s="48">
        <v>189.195652173913</v>
      </c>
      <c r="Y11" s="48">
        <v>255.04347826086999</v>
      </c>
      <c r="Z11" s="48">
        <v>154.695652173913</v>
      </c>
      <c r="AA11" s="48">
        <v>314.03673913043502</v>
      </c>
      <c r="AD11" s="41">
        <v>41640</v>
      </c>
      <c r="AE11" s="48">
        <v>13.72</v>
      </c>
      <c r="AI11" s="77">
        <v>2018</v>
      </c>
      <c r="AJ11" s="45">
        <v>43103</v>
      </c>
      <c r="AK11">
        <v>89.126800000000003</v>
      </c>
      <c r="AL11">
        <v>305.86929999999995</v>
      </c>
      <c r="AM11">
        <v>71.56</v>
      </c>
      <c r="AN11">
        <v>97.8626</v>
      </c>
      <c r="AO11">
        <v>194.4562</v>
      </c>
      <c r="AP11">
        <v>59.177100000000003</v>
      </c>
      <c r="AQ11">
        <v>13.601099999999999</v>
      </c>
      <c r="AR11">
        <v>9.7159999999999993</v>
      </c>
      <c r="AS11">
        <v>841.3691</v>
      </c>
    </row>
    <row r="12" spans="1:45" x14ac:dyDescent="0.2">
      <c r="P12" s="41">
        <v>41641</v>
      </c>
      <c r="Q12" s="48">
        <v>2.9929999999999999</v>
      </c>
      <c r="W12" s="41">
        <v>41698</v>
      </c>
      <c r="X12" s="48">
        <v>192.125</v>
      </c>
      <c r="Y12" s="48">
        <v>257.8</v>
      </c>
      <c r="Z12" s="48">
        <v>159.1</v>
      </c>
      <c r="AA12" s="48">
        <v>317.0317</v>
      </c>
      <c r="AD12" s="41">
        <v>41641</v>
      </c>
      <c r="AE12" s="48">
        <v>14.23</v>
      </c>
      <c r="AI12" s="77"/>
      <c r="AJ12" s="45">
        <v>43110</v>
      </c>
      <c r="AK12">
        <v>220.9503</v>
      </c>
      <c r="AL12">
        <v>499.7294</v>
      </c>
      <c r="AM12">
        <v>113.8348</v>
      </c>
      <c r="AN12">
        <v>387.00800000000004</v>
      </c>
      <c r="AO12">
        <v>296.02409999999998</v>
      </c>
      <c r="AP12">
        <v>127.044</v>
      </c>
      <c r="AQ12">
        <v>30.2224</v>
      </c>
      <c r="AR12">
        <v>21.556000000000001</v>
      </c>
      <c r="AS12">
        <v>1696.3689999999999</v>
      </c>
    </row>
    <row r="13" spans="1:45" x14ac:dyDescent="0.2">
      <c r="P13" s="41">
        <v>41642</v>
      </c>
      <c r="Q13" s="48">
        <v>3.0009999999999999</v>
      </c>
      <c r="W13" s="41">
        <v>41729</v>
      </c>
      <c r="X13" s="48">
        <v>182.21428571428601</v>
      </c>
      <c r="Y13" s="48">
        <v>238.666666666667</v>
      </c>
      <c r="Z13" s="48">
        <v>149.142857142857</v>
      </c>
      <c r="AA13" s="48">
        <v>304.02642857142899</v>
      </c>
      <c r="AD13" s="41">
        <v>41642</v>
      </c>
      <c r="AE13" s="48">
        <v>13.76</v>
      </c>
      <c r="AI13" s="77"/>
      <c r="AJ13" s="45">
        <v>43117</v>
      </c>
      <c r="AK13">
        <v>219.56209999999999</v>
      </c>
      <c r="AL13">
        <v>669.07719999999995</v>
      </c>
      <c r="AM13">
        <v>111.26130000000001</v>
      </c>
      <c r="AN13">
        <v>63.819900000000004</v>
      </c>
      <c r="AO13">
        <v>397.47159999999997</v>
      </c>
      <c r="AP13">
        <v>132.0951</v>
      </c>
      <c r="AQ13">
        <v>29.451099999999997</v>
      </c>
      <c r="AR13">
        <v>19.082999999999998</v>
      </c>
      <c r="AS13">
        <v>1641.8213000000001</v>
      </c>
    </row>
    <row r="14" spans="1:45" x14ac:dyDescent="0.2">
      <c r="P14" s="42">
        <v>41645</v>
      </c>
      <c r="Q14" s="48">
        <v>2.9609999999999999</v>
      </c>
      <c r="W14" s="42">
        <v>41759</v>
      </c>
      <c r="X14" s="48">
        <v>169.886363636364</v>
      </c>
      <c r="Y14" s="48">
        <v>224.272727272727</v>
      </c>
      <c r="Z14" s="48">
        <v>137.81818181818201</v>
      </c>
      <c r="AA14" s="48">
        <v>290.42331818181799</v>
      </c>
      <c r="AD14" s="42">
        <v>41645</v>
      </c>
      <c r="AE14" s="48">
        <v>13.55</v>
      </c>
      <c r="AI14" s="77"/>
      <c r="AJ14" s="45">
        <v>43124</v>
      </c>
      <c r="AK14">
        <v>188.59809999999999</v>
      </c>
      <c r="AL14">
        <v>621.93380000000002</v>
      </c>
      <c r="AM14">
        <v>132.3398</v>
      </c>
      <c r="AN14">
        <v>77.552599999999998</v>
      </c>
      <c r="AO14">
        <v>363.39150000000001</v>
      </c>
      <c r="AP14">
        <v>101.24170000000001</v>
      </c>
      <c r="AQ14">
        <v>20.7819</v>
      </c>
      <c r="AR14">
        <v>9.0370000000000008</v>
      </c>
      <c r="AS14">
        <v>1514.8764000000003</v>
      </c>
    </row>
    <row r="15" spans="1:45" x14ac:dyDescent="0.2">
      <c r="P15" s="42">
        <v>41646</v>
      </c>
      <c r="Q15" s="48">
        <v>2.9420000000000002</v>
      </c>
      <c r="W15" s="42">
        <v>41790</v>
      </c>
      <c r="X15" s="48">
        <v>162.9545454545455</v>
      </c>
      <c r="Y15" s="48">
        <v>214.727272727273</v>
      </c>
      <c r="Z15" s="48">
        <v>135.772727272727</v>
      </c>
      <c r="AA15" s="48">
        <v>288.85736363636403</v>
      </c>
      <c r="AD15" s="42">
        <v>41646</v>
      </c>
      <c r="AE15" s="48">
        <v>12.92</v>
      </c>
      <c r="AI15" s="77"/>
      <c r="AJ15" s="45">
        <v>43131</v>
      </c>
      <c r="AK15">
        <v>156.995</v>
      </c>
      <c r="AL15">
        <v>432.57060000000001</v>
      </c>
      <c r="AM15">
        <v>94.0535</v>
      </c>
      <c r="AN15">
        <v>-19.697599999999998</v>
      </c>
      <c r="AO15">
        <v>389.52800000000002</v>
      </c>
      <c r="AP15">
        <v>80.250799999999998</v>
      </c>
      <c r="AQ15">
        <v>19.148199999999999</v>
      </c>
      <c r="AR15">
        <v>10.589</v>
      </c>
      <c r="AS15">
        <v>1163.4375</v>
      </c>
    </row>
    <row r="16" spans="1:45" x14ac:dyDescent="0.2">
      <c r="P16" s="42">
        <v>41647</v>
      </c>
      <c r="Q16" s="48">
        <v>2.9929999999999999</v>
      </c>
      <c r="W16" s="42">
        <v>41820</v>
      </c>
      <c r="X16" s="48">
        <v>152.9047619047615</v>
      </c>
      <c r="Y16" s="48">
        <v>208.95238095238099</v>
      </c>
      <c r="Z16" s="48">
        <v>122.333333333333</v>
      </c>
      <c r="AA16" s="48">
        <v>274.38133333333298</v>
      </c>
      <c r="AD16" s="42">
        <v>41647</v>
      </c>
      <c r="AE16" s="48">
        <v>12.87</v>
      </c>
      <c r="AI16" s="77"/>
      <c r="AJ16" s="45">
        <v>43138</v>
      </c>
      <c r="AK16">
        <v>9.985100000000001</v>
      </c>
      <c r="AL16">
        <v>203.47489999999999</v>
      </c>
      <c r="AM16">
        <v>-25.883500000000002</v>
      </c>
      <c r="AN16">
        <v>233.20480000000001</v>
      </c>
      <c r="AO16">
        <v>38.612699999999997</v>
      </c>
      <c r="AP16">
        <v>7.4109999999999996</v>
      </c>
      <c r="AQ16">
        <v>0.95240000000000002</v>
      </c>
      <c r="AR16">
        <v>-0.84499999999999997</v>
      </c>
      <c r="AS16">
        <v>466.91239999999999</v>
      </c>
    </row>
    <row r="17" spans="16:45" x14ac:dyDescent="0.2">
      <c r="P17" s="42">
        <v>41648</v>
      </c>
      <c r="Q17" s="48">
        <v>2.9660000000000002</v>
      </c>
      <c r="W17" s="42">
        <v>41851</v>
      </c>
      <c r="X17" s="48">
        <v>154.6521739130435</v>
      </c>
      <c r="Y17" s="48">
        <v>212.21739130434801</v>
      </c>
      <c r="Z17" s="48">
        <v>124.26086956521701</v>
      </c>
      <c r="AA17" s="48">
        <v>274.476565217391</v>
      </c>
      <c r="AD17" s="42">
        <v>41648</v>
      </c>
      <c r="AE17" s="48">
        <v>12.89</v>
      </c>
      <c r="AI17" s="77"/>
      <c r="AJ17" s="45">
        <v>43145</v>
      </c>
      <c r="AK17">
        <v>-106.49029999999999</v>
      </c>
      <c r="AL17">
        <v>-169.98949999999996</v>
      </c>
      <c r="AM17">
        <v>-69.608400000000003</v>
      </c>
      <c r="AN17">
        <v>-238.70359999999999</v>
      </c>
      <c r="AO17">
        <v>-177.67660000000001</v>
      </c>
      <c r="AP17">
        <v>-75.482700000000008</v>
      </c>
      <c r="AQ17">
        <v>-27.347200000000001</v>
      </c>
      <c r="AR17">
        <v>-16.550999999999998</v>
      </c>
      <c r="AS17">
        <v>-881.84930000000008</v>
      </c>
    </row>
    <row r="18" spans="16:45" x14ac:dyDescent="0.2">
      <c r="P18" s="42">
        <v>41649</v>
      </c>
      <c r="Q18" s="48">
        <v>2.86</v>
      </c>
      <c r="W18" s="42">
        <v>41882</v>
      </c>
      <c r="X18" s="48">
        <v>163.0714285714285</v>
      </c>
      <c r="Y18" s="48">
        <v>221.38095238095201</v>
      </c>
      <c r="Z18" s="48">
        <v>129.71428571428601</v>
      </c>
      <c r="AA18" s="48">
        <v>283.02695238095203</v>
      </c>
      <c r="AD18" s="42">
        <v>41649</v>
      </c>
      <c r="AE18" s="48">
        <v>12.14</v>
      </c>
      <c r="AI18" s="77"/>
      <c r="AJ18" s="45">
        <v>43152</v>
      </c>
      <c r="AK18">
        <v>132.4486</v>
      </c>
      <c r="AL18">
        <v>773.23099999999999</v>
      </c>
      <c r="AM18">
        <v>100.22670000000001</v>
      </c>
      <c r="AN18">
        <v>98.791299999999993</v>
      </c>
      <c r="AO18">
        <v>338.83050000000003</v>
      </c>
      <c r="AP18">
        <v>69.984999999999999</v>
      </c>
      <c r="AQ18">
        <v>14.1769</v>
      </c>
      <c r="AR18">
        <v>9.109</v>
      </c>
      <c r="AS18">
        <v>1536.799</v>
      </c>
    </row>
    <row r="19" spans="16:45" x14ac:dyDescent="0.2">
      <c r="P19" s="42">
        <v>41652</v>
      </c>
      <c r="Q19" s="48">
        <v>2.8279999999999998</v>
      </c>
      <c r="W19" s="42">
        <v>41912</v>
      </c>
      <c r="X19" s="48">
        <v>160.02272727272748</v>
      </c>
      <c r="Y19" s="48">
        <v>215.31818181818201</v>
      </c>
      <c r="Z19" s="48">
        <v>126.09090909090899</v>
      </c>
      <c r="AA19" s="48">
        <v>254.70463636363601</v>
      </c>
      <c r="AD19" s="42">
        <v>41652</v>
      </c>
      <c r="AE19" s="48">
        <v>13.28</v>
      </c>
      <c r="AI19" s="77"/>
      <c r="AJ19" s="45">
        <v>43159</v>
      </c>
      <c r="AK19">
        <v>113.88069999999999</v>
      </c>
      <c r="AL19">
        <v>455.8433</v>
      </c>
      <c r="AM19">
        <v>80.506100000000004</v>
      </c>
      <c r="AN19">
        <v>60.634099999999997</v>
      </c>
      <c r="AO19">
        <v>213.49520000000001</v>
      </c>
      <c r="AP19">
        <v>75.441400000000002</v>
      </c>
      <c r="AQ19">
        <v>23.0197</v>
      </c>
      <c r="AR19">
        <v>12.003</v>
      </c>
      <c r="AS19">
        <v>1034.8235</v>
      </c>
    </row>
    <row r="20" spans="16:45" x14ac:dyDescent="0.2">
      <c r="P20" s="42">
        <v>41653</v>
      </c>
      <c r="Q20" s="48">
        <v>2.8730000000000002</v>
      </c>
      <c r="W20" s="42">
        <v>41943</v>
      </c>
      <c r="X20" s="48">
        <v>182</v>
      </c>
      <c r="Y20" s="48">
        <v>244.304347826087</v>
      </c>
      <c r="Z20" s="48">
        <v>149.869565217391</v>
      </c>
      <c r="AA20" s="48">
        <v>280.70130434782601</v>
      </c>
      <c r="AD20" s="42">
        <v>41653</v>
      </c>
      <c r="AE20" s="48">
        <v>12.28</v>
      </c>
      <c r="AI20" s="77"/>
      <c r="AJ20" s="45">
        <v>43166</v>
      </c>
      <c r="AK20">
        <v>-13.3056</v>
      </c>
      <c r="AL20">
        <v>107.43520000000001</v>
      </c>
      <c r="AM20">
        <v>1.3772000000000002</v>
      </c>
      <c r="AN20">
        <v>307.74789999999996</v>
      </c>
      <c r="AO20">
        <v>39.827400000000004</v>
      </c>
      <c r="AP20">
        <v>-11.603999999999999</v>
      </c>
      <c r="AQ20">
        <v>-5.4682000000000004</v>
      </c>
      <c r="AR20">
        <v>-2.74</v>
      </c>
      <c r="AS20">
        <v>423.26990000000001</v>
      </c>
    </row>
    <row r="21" spans="16:45" x14ac:dyDescent="0.2">
      <c r="P21" s="42">
        <v>41654</v>
      </c>
      <c r="Q21" s="48">
        <v>2.895</v>
      </c>
      <c r="W21" s="42">
        <v>41973</v>
      </c>
      <c r="X21" s="48">
        <v>182.625</v>
      </c>
      <c r="Y21" s="48">
        <v>250.7</v>
      </c>
      <c r="Z21" s="48">
        <v>151.19999999999999</v>
      </c>
      <c r="AA21" s="48">
        <v>275.02904999999998</v>
      </c>
      <c r="AD21" s="42">
        <v>41654</v>
      </c>
      <c r="AE21" s="48">
        <v>12.28</v>
      </c>
      <c r="AI21" s="77"/>
      <c r="AJ21" s="45">
        <v>43173</v>
      </c>
      <c r="AK21">
        <v>59.735500000000002</v>
      </c>
      <c r="AL21">
        <v>431.65819999999997</v>
      </c>
      <c r="AM21">
        <v>48.092500000000001</v>
      </c>
      <c r="AN21">
        <v>-166.352</v>
      </c>
      <c r="AO21">
        <v>216.22570000000002</v>
      </c>
      <c r="AP21">
        <v>29.831600000000002</v>
      </c>
      <c r="AQ21">
        <v>5.4839000000000002</v>
      </c>
      <c r="AR21">
        <v>3.3079999999999998</v>
      </c>
      <c r="AS21">
        <v>627.98339999999996</v>
      </c>
    </row>
    <row r="22" spans="16:45" x14ac:dyDescent="0.2">
      <c r="P22" s="42">
        <v>41655</v>
      </c>
      <c r="Q22" s="48">
        <v>2.8439999999999999</v>
      </c>
      <c r="W22" s="42">
        <v>42004</v>
      </c>
      <c r="X22" s="48">
        <v>205.71739130434798</v>
      </c>
      <c r="Y22" s="48">
        <v>271.65217391304401</v>
      </c>
      <c r="Z22" s="48">
        <v>171.73913043478299</v>
      </c>
      <c r="AA22" s="48">
        <v>335.75808695652199</v>
      </c>
      <c r="AD22" s="42">
        <v>41655</v>
      </c>
      <c r="AE22" s="48">
        <v>12.53</v>
      </c>
      <c r="AI22" s="77"/>
      <c r="AJ22" s="45">
        <v>43180</v>
      </c>
      <c r="AK22">
        <v>53.630600000000001</v>
      </c>
      <c r="AL22">
        <v>664.46690000000001</v>
      </c>
      <c r="AM22">
        <v>51.498999999999995</v>
      </c>
      <c r="AN22">
        <v>-6.0729000000000006</v>
      </c>
      <c r="AO22">
        <v>357.71800000000002</v>
      </c>
      <c r="AP22">
        <v>31.701700000000002</v>
      </c>
      <c r="AQ22">
        <v>5.7023000000000001</v>
      </c>
      <c r="AR22">
        <v>3.76</v>
      </c>
      <c r="AS22">
        <v>1162.4056</v>
      </c>
    </row>
    <row r="23" spans="16:45" x14ac:dyDescent="0.2">
      <c r="P23" s="42">
        <v>41656</v>
      </c>
      <c r="Q23" s="48">
        <v>2.8220000000000001</v>
      </c>
      <c r="W23" s="42">
        <v>42035</v>
      </c>
      <c r="X23" s="48">
        <v>229.9545454545455</v>
      </c>
      <c r="Y23" s="48">
        <v>298.77272727272702</v>
      </c>
      <c r="Z23" s="48">
        <v>186.09090909090901</v>
      </c>
      <c r="AA23" s="48">
        <v>357.76895454545502</v>
      </c>
      <c r="AD23" s="42">
        <v>41656</v>
      </c>
      <c r="AE23" s="48">
        <v>12.44</v>
      </c>
      <c r="AI23" s="77"/>
      <c r="AJ23" s="45">
        <v>43187</v>
      </c>
      <c r="AK23">
        <v>-3.0518000000000001</v>
      </c>
      <c r="AL23">
        <v>-44.943600000000004</v>
      </c>
      <c r="AM23">
        <v>-0.89779999999999993</v>
      </c>
      <c r="AN23">
        <v>-151.1755</v>
      </c>
      <c r="AO23">
        <v>141.41510000000002</v>
      </c>
      <c r="AP23">
        <v>-0.57640000000000002</v>
      </c>
      <c r="AQ23">
        <v>-0.82629999999999992</v>
      </c>
      <c r="AR23">
        <v>-0.94199999999999995</v>
      </c>
      <c r="AS23">
        <v>-60.998300000000015</v>
      </c>
    </row>
    <row r="24" spans="16:45" x14ac:dyDescent="0.2">
      <c r="P24" s="42">
        <v>41659</v>
      </c>
      <c r="Q24" s="48">
        <v>2.8239999999999998</v>
      </c>
      <c r="W24" s="42">
        <v>42063</v>
      </c>
      <c r="X24" s="48">
        <v>208.65</v>
      </c>
      <c r="Y24" s="48">
        <v>315.10000000000002</v>
      </c>
      <c r="Z24" s="48">
        <v>168.25</v>
      </c>
      <c r="AA24" s="48">
        <v>345.73590000000002</v>
      </c>
      <c r="AD24" s="42">
        <v>41659</v>
      </c>
      <c r="AE24" s="48">
        <v>12.44</v>
      </c>
      <c r="AI24" s="77"/>
      <c r="AJ24" s="45">
        <v>43194</v>
      </c>
      <c r="AK24">
        <v>79.905799999999999</v>
      </c>
      <c r="AL24">
        <v>312.96809999999999</v>
      </c>
      <c r="AM24">
        <v>70.211600000000004</v>
      </c>
      <c r="AN24">
        <v>142.4641</v>
      </c>
      <c r="AO24">
        <v>282.17430000000002</v>
      </c>
      <c r="AP24">
        <v>61.941400000000002</v>
      </c>
      <c r="AQ24">
        <v>17.498000000000001</v>
      </c>
      <c r="AR24">
        <v>9.3420000000000005</v>
      </c>
      <c r="AS24">
        <v>976.50530000000003</v>
      </c>
    </row>
    <row r="25" spans="16:45" x14ac:dyDescent="0.2">
      <c r="P25" s="42">
        <v>41660</v>
      </c>
      <c r="Q25" s="48">
        <v>2.8090000000000002</v>
      </c>
      <c r="W25" s="42">
        <v>42094</v>
      </c>
      <c r="X25" s="48">
        <v>220.09090909090901</v>
      </c>
      <c r="Y25" s="48">
        <v>339.13636363636402</v>
      </c>
      <c r="Z25" s="48">
        <v>156.09090909090901</v>
      </c>
      <c r="AA25" s="48">
        <v>338.62549999999999</v>
      </c>
      <c r="AD25" s="42">
        <v>41660</v>
      </c>
      <c r="AE25" s="48">
        <v>12.87</v>
      </c>
      <c r="AI25" s="77"/>
      <c r="AJ25" s="45">
        <v>43201</v>
      </c>
      <c r="AK25">
        <v>19.270099999999999</v>
      </c>
      <c r="AL25">
        <v>217.41200000000001</v>
      </c>
      <c r="AM25">
        <v>28.2698</v>
      </c>
      <c r="AN25">
        <v>148.47800000000001</v>
      </c>
      <c r="AO25">
        <v>64.546599999999998</v>
      </c>
      <c r="AP25">
        <v>23.201999999999998</v>
      </c>
      <c r="AQ25">
        <v>1.0499999999999998</v>
      </c>
      <c r="AR25">
        <v>0.72499999999999998</v>
      </c>
      <c r="AS25">
        <v>502.95350000000008</v>
      </c>
    </row>
    <row r="26" spans="16:45" x14ac:dyDescent="0.2">
      <c r="P26" s="42">
        <v>41661</v>
      </c>
      <c r="Q26" s="48">
        <v>2.8719999999999999</v>
      </c>
      <c r="W26" s="42">
        <v>42124</v>
      </c>
      <c r="X26" s="48">
        <v>214.81818181818198</v>
      </c>
      <c r="Y26" s="48">
        <v>298.5</v>
      </c>
      <c r="Z26" s="48">
        <v>152.636363636364</v>
      </c>
      <c r="AA26" s="48">
        <v>337.24477272727302</v>
      </c>
      <c r="AD26" s="42">
        <v>41661</v>
      </c>
      <c r="AE26" s="48">
        <v>12.84</v>
      </c>
      <c r="AI26" s="77"/>
      <c r="AJ26" s="45">
        <v>43208</v>
      </c>
      <c r="AK26">
        <v>43.7973</v>
      </c>
      <c r="AL26">
        <v>314.98910000000001</v>
      </c>
      <c r="AM26">
        <v>42.6554</v>
      </c>
      <c r="AN26">
        <v>54.366799999999998</v>
      </c>
      <c r="AO26">
        <v>351.71569999999997</v>
      </c>
      <c r="AP26">
        <v>30.5791</v>
      </c>
      <c r="AQ26">
        <v>3.3576000000000001</v>
      </c>
      <c r="AR26">
        <v>1.7290000000000001</v>
      </c>
      <c r="AS26">
        <v>843.18999999999994</v>
      </c>
    </row>
    <row r="27" spans="16:45" x14ac:dyDescent="0.2">
      <c r="P27" s="42">
        <v>41662</v>
      </c>
      <c r="Q27" s="48">
        <v>2.78</v>
      </c>
      <c r="W27" s="42">
        <v>42155</v>
      </c>
      <c r="X27" s="48">
        <v>203.11904761904751</v>
      </c>
      <c r="Y27" s="48">
        <v>284.142857142857</v>
      </c>
      <c r="Z27" s="48">
        <v>143.09523809523799</v>
      </c>
      <c r="AA27" s="48">
        <v>312.68038095238097</v>
      </c>
      <c r="AD27" s="42">
        <v>41662</v>
      </c>
      <c r="AE27" s="48">
        <v>13.77</v>
      </c>
      <c r="AI27" s="77"/>
      <c r="AJ27" s="45">
        <v>43215</v>
      </c>
      <c r="AK27">
        <v>15.8582</v>
      </c>
      <c r="AL27">
        <v>46.259299999999996</v>
      </c>
      <c r="AM27">
        <v>-0.70969999999999978</v>
      </c>
      <c r="AN27">
        <v>-42.310899999999997</v>
      </c>
      <c r="AO27">
        <v>32.195700000000002</v>
      </c>
      <c r="AP27">
        <v>6.6001000000000012</v>
      </c>
      <c r="AQ27">
        <v>-1.9884000000000002</v>
      </c>
      <c r="AR27">
        <v>-0.28199999999999997</v>
      </c>
      <c r="AS27">
        <v>55.62230000000001</v>
      </c>
    </row>
    <row r="28" spans="16:45" x14ac:dyDescent="0.2">
      <c r="P28" s="42">
        <v>41663</v>
      </c>
      <c r="Q28" s="48">
        <v>2.7189999999999999</v>
      </c>
      <c r="W28" s="42">
        <v>42185</v>
      </c>
      <c r="X28" s="48">
        <v>216.59090909090901</v>
      </c>
      <c r="Y28" s="48">
        <v>295.81818181818198</v>
      </c>
      <c r="Z28" s="48">
        <v>150.81818181818201</v>
      </c>
      <c r="AA28" s="48">
        <v>302.42172727272703</v>
      </c>
      <c r="AD28" s="42">
        <v>41663</v>
      </c>
      <c r="AE28" s="48">
        <v>18.14</v>
      </c>
      <c r="AI28" s="77"/>
      <c r="AJ28" s="45">
        <v>43222</v>
      </c>
      <c r="AK28">
        <v>-52.356099999999998</v>
      </c>
      <c r="AL28">
        <v>-182.7757</v>
      </c>
      <c r="AM28">
        <v>-29.158799999999999</v>
      </c>
      <c r="AN28">
        <v>-137.3494</v>
      </c>
      <c r="AO28">
        <v>-84.2166</v>
      </c>
      <c r="AP28">
        <v>-28.289400000000001</v>
      </c>
      <c r="AQ28">
        <v>-11.680299999999999</v>
      </c>
      <c r="AR28">
        <v>-9.1379999999999999</v>
      </c>
      <c r="AS28">
        <v>-534.96429999999998</v>
      </c>
    </row>
    <row r="29" spans="16:45" x14ac:dyDescent="0.2">
      <c r="P29" s="42">
        <v>41666</v>
      </c>
      <c r="Q29" s="48">
        <v>2.754</v>
      </c>
      <c r="W29" s="42">
        <v>42216</v>
      </c>
      <c r="X29" s="48">
        <v>225.91304347826099</v>
      </c>
      <c r="Y29" s="48">
        <v>320.47826086956502</v>
      </c>
      <c r="Z29" s="48">
        <v>167.130434782609</v>
      </c>
      <c r="AA29" s="48">
        <v>313.35421739130402</v>
      </c>
      <c r="AD29" s="42">
        <v>41666</v>
      </c>
      <c r="AE29" s="48">
        <v>17.420000000000002</v>
      </c>
      <c r="AI29" s="77"/>
      <c r="AJ29" s="45">
        <v>43229</v>
      </c>
      <c r="AK29">
        <v>-103.88040000000001</v>
      </c>
      <c r="AL29">
        <v>-312.1404</v>
      </c>
      <c r="AM29">
        <v>-92.528300000000002</v>
      </c>
      <c r="AN29">
        <v>35.347900000000003</v>
      </c>
      <c r="AO29">
        <v>-130.67359999999999</v>
      </c>
      <c r="AP29">
        <v>-65.786100000000005</v>
      </c>
      <c r="AQ29">
        <v>-22.536000000000001</v>
      </c>
      <c r="AR29">
        <v>-14.898999999999999</v>
      </c>
      <c r="AS29">
        <v>-707.09589999999992</v>
      </c>
    </row>
    <row r="30" spans="16:45" x14ac:dyDescent="0.2">
      <c r="P30" s="42">
        <v>41667</v>
      </c>
      <c r="Q30" s="48">
        <v>2.754</v>
      </c>
      <c r="W30" s="42">
        <v>42247</v>
      </c>
      <c r="X30" s="48">
        <v>253.9285714285715</v>
      </c>
      <c r="Y30" s="48">
        <v>353.19047619047598</v>
      </c>
      <c r="Z30" s="48">
        <v>194.19047619047601</v>
      </c>
      <c r="AA30" s="48">
        <v>343.34833333333302</v>
      </c>
      <c r="AD30" s="42">
        <v>41667</v>
      </c>
      <c r="AE30" s="48">
        <v>15.8</v>
      </c>
      <c r="AI30" s="77"/>
      <c r="AJ30" s="45">
        <v>43236</v>
      </c>
      <c r="AK30">
        <v>-8.4011999999999993</v>
      </c>
      <c r="AL30">
        <v>43.702399999999997</v>
      </c>
      <c r="AM30">
        <v>31.263399999999997</v>
      </c>
      <c r="AN30">
        <v>-29.567399999999999</v>
      </c>
      <c r="AO30">
        <v>143.22199999999998</v>
      </c>
      <c r="AP30">
        <v>0.14729999999999954</v>
      </c>
      <c r="AQ30">
        <v>-4.5188999999999995</v>
      </c>
      <c r="AR30">
        <v>-2.7309999999999999</v>
      </c>
      <c r="AS30">
        <v>173.11660000000001</v>
      </c>
    </row>
    <row r="31" spans="16:45" x14ac:dyDescent="0.2">
      <c r="P31" s="42">
        <v>41668</v>
      </c>
      <c r="Q31" s="48">
        <v>2.681</v>
      </c>
      <c r="W31" s="42">
        <v>42277</v>
      </c>
      <c r="X31" s="48">
        <v>271.59090909090952</v>
      </c>
      <c r="Y31" s="48">
        <v>437.22727272727298</v>
      </c>
      <c r="Z31" s="48">
        <v>215.54545454545499</v>
      </c>
      <c r="AA31" s="48">
        <v>385.80313636363599</v>
      </c>
      <c r="AD31" s="42">
        <v>41668</v>
      </c>
      <c r="AE31" s="48">
        <v>17.350000000000001</v>
      </c>
      <c r="AI31" s="77"/>
      <c r="AJ31" s="45">
        <v>43243</v>
      </c>
      <c r="AK31">
        <v>0.42530000000000001</v>
      </c>
      <c r="AL31">
        <v>-93.024100000000004</v>
      </c>
      <c r="AM31">
        <v>16.596299999999999</v>
      </c>
      <c r="AN31">
        <v>66.971900000000005</v>
      </c>
      <c r="AO31">
        <v>54.108999999999995</v>
      </c>
      <c r="AP31">
        <v>-2.4115000000000002</v>
      </c>
      <c r="AQ31">
        <v>2.8954</v>
      </c>
      <c r="AR31">
        <v>0.74199999999999999</v>
      </c>
      <c r="AS31">
        <v>46.304300000000012</v>
      </c>
    </row>
    <row r="32" spans="16:45" x14ac:dyDescent="0.2">
      <c r="P32" s="42">
        <v>41669</v>
      </c>
      <c r="Q32" s="48">
        <v>2.698</v>
      </c>
      <c r="W32" s="42">
        <v>42308</v>
      </c>
      <c r="X32" s="48">
        <v>274.18181818181802</v>
      </c>
      <c r="Y32" s="48">
        <v>446.72727272727298</v>
      </c>
      <c r="Z32" s="48">
        <v>221</v>
      </c>
      <c r="AA32" s="48">
        <v>398.40768181818203</v>
      </c>
      <c r="AD32" s="42">
        <v>41669</v>
      </c>
      <c r="AE32" s="48">
        <v>17.29</v>
      </c>
      <c r="AI32" s="77"/>
      <c r="AJ32" s="45">
        <v>43250</v>
      </c>
      <c r="AK32">
        <v>-20.300899999999999</v>
      </c>
      <c r="AL32">
        <v>-100.48989999999999</v>
      </c>
      <c r="AM32">
        <v>-49.260899999999999</v>
      </c>
      <c r="AN32">
        <v>-195.989</v>
      </c>
      <c r="AO32">
        <v>-97.039199999999994</v>
      </c>
      <c r="AP32">
        <v>-15.4885</v>
      </c>
      <c r="AQ32">
        <v>-0.34209999999999996</v>
      </c>
      <c r="AR32">
        <v>-0.99099999999999999</v>
      </c>
      <c r="AS32">
        <v>-479.9015</v>
      </c>
    </row>
    <row r="33" spans="16:45" x14ac:dyDescent="0.2">
      <c r="P33" s="42">
        <v>41670</v>
      </c>
      <c r="Q33" s="48">
        <v>2.65</v>
      </c>
      <c r="W33" s="42">
        <v>42338</v>
      </c>
      <c r="X33" s="48">
        <v>272.47619047619048</v>
      </c>
      <c r="Y33" s="48">
        <v>421.52380952380997</v>
      </c>
      <c r="Z33" s="48">
        <v>218.90476190476201</v>
      </c>
      <c r="AA33" s="48">
        <v>366.96247619047602</v>
      </c>
      <c r="AD33" s="42">
        <v>41670</v>
      </c>
      <c r="AE33" s="48">
        <v>18.41</v>
      </c>
      <c r="AI33" s="77"/>
      <c r="AJ33" s="45">
        <v>43257</v>
      </c>
      <c r="AK33">
        <v>-47.470700000000001</v>
      </c>
      <c r="AL33">
        <v>-185.03969999999998</v>
      </c>
      <c r="AM33">
        <v>-33.623899999999999</v>
      </c>
      <c r="AN33">
        <v>16.300800000000002</v>
      </c>
      <c r="AO33">
        <v>-117.7396</v>
      </c>
      <c r="AP33">
        <v>-26.148600000000002</v>
      </c>
      <c r="AQ33">
        <v>-8.9297000000000004</v>
      </c>
      <c r="AR33">
        <v>-6.101</v>
      </c>
      <c r="AS33">
        <v>-408.75239999999997</v>
      </c>
    </row>
    <row r="34" spans="16:45" x14ac:dyDescent="0.2">
      <c r="P34" s="42">
        <v>41673</v>
      </c>
      <c r="Q34" s="48">
        <v>2.5790000000000002</v>
      </c>
      <c r="W34" s="42">
        <v>42369</v>
      </c>
      <c r="X34" s="48">
        <v>294.93478260869551</v>
      </c>
      <c r="Y34" s="48">
        <v>513</v>
      </c>
      <c r="Z34" s="48">
        <v>236.65217391304299</v>
      </c>
      <c r="AA34" s="48">
        <v>400.13352173913103</v>
      </c>
      <c r="AD34" s="42">
        <v>41673</v>
      </c>
      <c r="AE34" s="48">
        <v>21.44</v>
      </c>
      <c r="AI34" s="77"/>
      <c r="AJ34" s="45">
        <v>43264</v>
      </c>
      <c r="AK34">
        <v>-73.336100000000002</v>
      </c>
      <c r="AL34">
        <v>-270.45410000000004</v>
      </c>
      <c r="AM34">
        <v>-62.461799999999997</v>
      </c>
      <c r="AN34">
        <v>-176.524</v>
      </c>
      <c r="AO34">
        <v>-184.18549999999999</v>
      </c>
      <c r="AP34">
        <v>-45.141999999999996</v>
      </c>
      <c r="AQ34">
        <v>-13.085100000000001</v>
      </c>
      <c r="AR34">
        <v>-7.6790000000000003</v>
      </c>
      <c r="AS34">
        <v>-832.86760000000004</v>
      </c>
    </row>
    <row r="35" spans="16:45" x14ac:dyDescent="0.2">
      <c r="P35" s="42">
        <v>41674</v>
      </c>
      <c r="Q35" s="48">
        <v>2.633</v>
      </c>
      <c r="W35" s="42">
        <v>42400</v>
      </c>
      <c r="X35" s="48">
        <v>330.90476190476147</v>
      </c>
      <c r="Y35" s="48">
        <v>543.19047619047603</v>
      </c>
      <c r="Z35" s="48">
        <v>265.76190476190499</v>
      </c>
      <c r="AA35" s="48">
        <v>449.14828571428598</v>
      </c>
      <c r="AD35" s="42">
        <v>41674</v>
      </c>
      <c r="AE35" s="48">
        <v>19.11</v>
      </c>
      <c r="AI35" s="77"/>
      <c r="AJ35" s="45">
        <v>43271</v>
      </c>
      <c r="AK35">
        <v>-136.62360000000001</v>
      </c>
      <c r="AL35">
        <v>-760.28279999999995</v>
      </c>
      <c r="AM35">
        <v>-96.858000000000004</v>
      </c>
      <c r="AN35">
        <v>-91.721100000000007</v>
      </c>
      <c r="AO35">
        <v>-195.4933</v>
      </c>
      <c r="AP35">
        <v>-79.325600000000009</v>
      </c>
      <c r="AQ35">
        <v>-13.6647</v>
      </c>
      <c r="AR35">
        <v>-7.7249999999999996</v>
      </c>
      <c r="AS35">
        <v>-1381.6941000000002</v>
      </c>
    </row>
    <row r="36" spans="16:45" x14ac:dyDescent="0.2">
      <c r="P36" s="42">
        <v>41675</v>
      </c>
      <c r="Q36" s="48">
        <v>2.6720000000000002</v>
      </c>
      <c r="W36" s="42">
        <v>42429</v>
      </c>
      <c r="X36" s="48">
        <v>351.33333333333303</v>
      </c>
      <c r="Y36" s="48">
        <v>558.76190476190504</v>
      </c>
      <c r="Z36" s="48">
        <v>279.38095238095201</v>
      </c>
      <c r="AA36" s="48">
        <v>510.05204761904798</v>
      </c>
      <c r="AD36" s="42">
        <v>41675</v>
      </c>
      <c r="AE36" s="48">
        <v>19.95</v>
      </c>
      <c r="AI36" s="77"/>
      <c r="AJ36" s="45">
        <v>43278</v>
      </c>
      <c r="AK36">
        <v>-117.866</v>
      </c>
      <c r="AL36">
        <v>-451.93200000000002</v>
      </c>
      <c r="AM36">
        <v>-94.8386</v>
      </c>
      <c r="AN36">
        <v>-106.7838</v>
      </c>
      <c r="AO36">
        <v>-149.34640000000002</v>
      </c>
      <c r="AP36">
        <v>-94.930800000000005</v>
      </c>
      <c r="AQ36">
        <v>-24.921400000000002</v>
      </c>
      <c r="AR36">
        <v>-12.912000000000001</v>
      </c>
      <c r="AS36">
        <v>-1053.5309999999999</v>
      </c>
    </row>
    <row r="37" spans="16:45" x14ac:dyDescent="0.2">
      <c r="P37" s="42">
        <v>41676</v>
      </c>
      <c r="Q37" s="48">
        <v>2.702</v>
      </c>
      <c r="W37" s="42">
        <v>42460</v>
      </c>
      <c r="X37" s="48">
        <v>294.06521739130449</v>
      </c>
      <c r="Y37" s="48">
        <v>454.39130434782601</v>
      </c>
      <c r="Z37" s="48">
        <v>216.434782608696</v>
      </c>
      <c r="AA37" s="48">
        <v>431.78626086956501</v>
      </c>
      <c r="AD37" s="42">
        <v>41676</v>
      </c>
      <c r="AE37" s="48">
        <v>17.23</v>
      </c>
      <c r="AI37" s="77"/>
      <c r="AJ37" s="45">
        <v>43285</v>
      </c>
      <c r="AK37">
        <v>-62.465400000000002</v>
      </c>
      <c r="AL37">
        <v>-377.83629999999999</v>
      </c>
      <c r="AM37">
        <v>-44.229500000000002</v>
      </c>
      <c r="AN37">
        <v>-99.513800000000003</v>
      </c>
      <c r="AO37">
        <v>-45.933400000000006</v>
      </c>
      <c r="AP37">
        <v>-47.929099999999998</v>
      </c>
      <c r="AQ37">
        <v>-11.2278</v>
      </c>
      <c r="AR37">
        <v>-6.141</v>
      </c>
      <c r="AS37">
        <v>-695.27629999999999</v>
      </c>
    </row>
    <row r="38" spans="16:45" x14ac:dyDescent="0.2">
      <c r="P38" s="42">
        <v>41677</v>
      </c>
      <c r="Q38" s="48">
        <v>2.6829999999999998</v>
      </c>
      <c r="W38" s="42">
        <v>42490</v>
      </c>
      <c r="X38" s="48">
        <v>276.73809523809553</v>
      </c>
      <c r="Y38" s="48">
        <v>417.80952380952402</v>
      </c>
      <c r="Z38" s="48">
        <v>200.47619047619</v>
      </c>
      <c r="AA38" s="48">
        <v>398.69209523809502</v>
      </c>
      <c r="AD38" s="42">
        <v>41677</v>
      </c>
      <c r="AE38" s="48">
        <v>15.29</v>
      </c>
      <c r="AI38" s="77"/>
      <c r="AJ38" s="45">
        <v>43292</v>
      </c>
      <c r="AK38">
        <v>3.9429000000000016</v>
      </c>
      <c r="AL38">
        <v>-127.03179999999999</v>
      </c>
      <c r="AM38">
        <v>16.173200000000001</v>
      </c>
      <c r="AN38">
        <v>99.600499999999997</v>
      </c>
      <c r="AO38">
        <v>20.927200000000003</v>
      </c>
      <c r="AP38">
        <v>5.6568999999999985</v>
      </c>
      <c r="AQ38">
        <v>7.4438000000000004</v>
      </c>
      <c r="AR38">
        <v>3.17</v>
      </c>
      <c r="AS38">
        <v>29.882700000000028</v>
      </c>
    </row>
    <row r="39" spans="16:45" x14ac:dyDescent="0.2">
      <c r="P39" s="42">
        <v>41680</v>
      </c>
      <c r="Q39" s="48">
        <v>2.669</v>
      </c>
      <c r="W39" s="42">
        <v>42521</v>
      </c>
      <c r="X39" s="48">
        <v>279.7954545454545</v>
      </c>
      <c r="Y39" s="48">
        <v>403.04545454545502</v>
      </c>
      <c r="Z39" s="48">
        <v>201.272727272727</v>
      </c>
      <c r="AA39" s="48">
        <v>379.52290909090902</v>
      </c>
      <c r="AD39" s="42">
        <v>41680</v>
      </c>
      <c r="AE39" s="48">
        <v>15.26</v>
      </c>
      <c r="AI39" s="77"/>
      <c r="AJ39" s="45">
        <v>43299</v>
      </c>
      <c r="AK39">
        <v>28.985700000000001</v>
      </c>
      <c r="AL39">
        <v>-181.98990000000001</v>
      </c>
      <c r="AM39">
        <v>26.950899999999997</v>
      </c>
      <c r="AN39">
        <v>-17.509699999999999</v>
      </c>
      <c r="AO39">
        <v>99.6096</v>
      </c>
      <c r="AP39">
        <v>19.097899999999999</v>
      </c>
      <c r="AQ39">
        <v>7.9542000000000002</v>
      </c>
      <c r="AR39">
        <v>5.4139999999999997</v>
      </c>
      <c r="AS39">
        <v>-11.487300000000062</v>
      </c>
    </row>
    <row r="40" spans="16:45" x14ac:dyDescent="0.2">
      <c r="P40" s="42">
        <v>41681</v>
      </c>
      <c r="Q40" s="48">
        <v>2.7240000000000002</v>
      </c>
      <c r="W40" s="42">
        <v>42551</v>
      </c>
      <c r="X40" s="48">
        <v>277.09090909090901</v>
      </c>
      <c r="Y40" s="48">
        <v>396.90909090909099</v>
      </c>
      <c r="Z40" s="48">
        <v>206.136363636364</v>
      </c>
      <c r="AA40" s="48">
        <v>385.95009090909099</v>
      </c>
      <c r="AD40" s="42">
        <v>41681</v>
      </c>
      <c r="AE40" s="48">
        <v>14.51</v>
      </c>
      <c r="AI40" s="77"/>
      <c r="AJ40" s="45">
        <v>43306</v>
      </c>
      <c r="AK40">
        <v>-2.4705000000000004</v>
      </c>
      <c r="AL40">
        <v>-81.324799999999996</v>
      </c>
      <c r="AM40">
        <v>16.558900000000001</v>
      </c>
      <c r="AN40">
        <v>-13.911</v>
      </c>
      <c r="AO40">
        <v>-34.793700000000001</v>
      </c>
      <c r="AP40">
        <v>8.6884999999999994</v>
      </c>
      <c r="AQ40">
        <v>1.8079000000000001</v>
      </c>
      <c r="AR40">
        <v>1.141</v>
      </c>
      <c r="AS40">
        <v>-104.30370000000002</v>
      </c>
    </row>
    <row r="41" spans="16:45" x14ac:dyDescent="0.2">
      <c r="P41" s="42">
        <v>41682</v>
      </c>
      <c r="Q41" s="48">
        <v>2.7610000000000001</v>
      </c>
      <c r="W41" s="42">
        <v>42582</v>
      </c>
      <c r="X41" s="48">
        <v>251.26190476190499</v>
      </c>
      <c r="Y41" s="48">
        <v>349.52380952380997</v>
      </c>
      <c r="Z41" s="48">
        <v>178.47619047619</v>
      </c>
      <c r="AA41" s="48">
        <v>362.352380952381</v>
      </c>
      <c r="AD41" s="42">
        <v>41682</v>
      </c>
      <c r="AE41" s="48">
        <v>14.3</v>
      </c>
      <c r="AI41" s="77"/>
      <c r="AJ41" s="45">
        <v>43313</v>
      </c>
      <c r="AK41">
        <v>20.250899999999998</v>
      </c>
      <c r="AL41">
        <v>-128.3612</v>
      </c>
      <c r="AM41">
        <v>35.767700000000005</v>
      </c>
      <c r="AN41">
        <v>67.583399999999997</v>
      </c>
      <c r="AO41">
        <v>7.2900000000004184E-2</v>
      </c>
      <c r="AP41">
        <v>19.9529</v>
      </c>
      <c r="AQ41">
        <v>5.2497000000000007</v>
      </c>
      <c r="AR41">
        <v>2.9079999999999999</v>
      </c>
      <c r="AS41">
        <v>23.42429999999996</v>
      </c>
    </row>
    <row r="42" spans="16:45" x14ac:dyDescent="0.2">
      <c r="P42" s="42">
        <v>41683</v>
      </c>
      <c r="Q42" s="48">
        <v>2.7330000000000001</v>
      </c>
      <c r="W42" s="42">
        <v>42613</v>
      </c>
      <c r="X42" s="48">
        <v>233.04347826086951</v>
      </c>
      <c r="Y42" s="48">
        <v>315.34782608695701</v>
      </c>
      <c r="Z42" s="48">
        <v>164.08695652173901</v>
      </c>
      <c r="AA42" s="48">
        <v>343.42021739130399</v>
      </c>
      <c r="AD42" s="42">
        <v>41683</v>
      </c>
      <c r="AE42" s="48">
        <v>14.14</v>
      </c>
      <c r="AI42" s="77"/>
      <c r="AJ42" s="45">
        <v>43320</v>
      </c>
      <c r="AK42">
        <v>-11.9665</v>
      </c>
      <c r="AL42">
        <v>-227.4837</v>
      </c>
      <c r="AM42">
        <v>-0.79959999999999998</v>
      </c>
      <c r="AN42">
        <v>81.715999999999994</v>
      </c>
      <c r="AO42">
        <v>4.4247999999999994</v>
      </c>
      <c r="AP42">
        <v>-2.0038999999999998</v>
      </c>
      <c r="AQ42">
        <v>0.62339999999999995</v>
      </c>
      <c r="AR42">
        <v>0.21</v>
      </c>
      <c r="AS42">
        <v>-155.27950000000001</v>
      </c>
    </row>
    <row r="43" spans="16:45" x14ac:dyDescent="0.2">
      <c r="P43" s="42">
        <v>41684</v>
      </c>
      <c r="Q43" s="48">
        <v>2.7490000000000001</v>
      </c>
      <c r="W43" s="42">
        <v>42643</v>
      </c>
      <c r="X43" s="48">
        <v>231.15909090909051</v>
      </c>
      <c r="Y43" s="48">
        <v>323.5</v>
      </c>
      <c r="Z43" s="48">
        <v>161.772727272727</v>
      </c>
      <c r="AA43" s="48">
        <v>332.44409090909102</v>
      </c>
      <c r="AD43" s="42">
        <v>41684</v>
      </c>
      <c r="AE43" s="48">
        <v>13.57</v>
      </c>
      <c r="AI43" s="77"/>
      <c r="AJ43" s="45">
        <v>43327</v>
      </c>
      <c r="AK43">
        <v>-49.580300000000001</v>
      </c>
      <c r="AL43">
        <v>-511.87779999999998</v>
      </c>
      <c r="AM43">
        <v>-40.838799999999999</v>
      </c>
      <c r="AN43">
        <v>-70.856099999999998</v>
      </c>
      <c r="AO43">
        <v>-130.9659</v>
      </c>
      <c r="AP43">
        <v>-34.426299999999998</v>
      </c>
      <c r="AQ43">
        <v>-9.1555</v>
      </c>
      <c r="AR43">
        <v>-4.9649999999999999</v>
      </c>
      <c r="AS43">
        <v>-852.66569999999979</v>
      </c>
    </row>
    <row r="44" spans="16:45" x14ac:dyDescent="0.2">
      <c r="P44" s="42">
        <v>41687</v>
      </c>
      <c r="Q44" s="48">
        <v>2.7490000000000001</v>
      </c>
      <c r="W44" s="42">
        <v>42674</v>
      </c>
      <c r="X44" s="48">
        <v>229.142857142857</v>
      </c>
      <c r="Y44" s="48">
        <v>317.57142857142901</v>
      </c>
      <c r="Z44" s="48">
        <v>146.52380952381</v>
      </c>
      <c r="AA44" s="48">
        <v>321.93161904761899</v>
      </c>
      <c r="AD44" s="42">
        <v>41687</v>
      </c>
      <c r="AE44" s="48">
        <v>13.57</v>
      </c>
      <c r="AI44" s="77"/>
      <c r="AJ44" s="45">
        <v>43334</v>
      </c>
      <c r="AK44">
        <v>-83.534599999999998</v>
      </c>
      <c r="AL44">
        <v>-361.93490000000003</v>
      </c>
      <c r="AM44">
        <v>-36.910600000000002</v>
      </c>
      <c r="AN44">
        <v>-19.3078</v>
      </c>
      <c r="AO44">
        <v>-157.61970000000002</v>
      </c>
      <c r="AP44">
        <v>-52.085300000000004</v>
      </c>
      <c r="AQ44">
        <v>-14.915000000000001</v>
      </c>
      <c r="AR44">
        <v>-7.3719999999999999</v>
      </c>
      <c r="AS44">
        <v>-733.67990000000009</v>
      </c>
    </row>
    <row r="45" spans="16:45" x14ac:dyDescent="0.2">
      <c r="P45" s="42">
        <v>41688</v>
      </c>
      <c r="Q45" s="48">
        <v>2.71</v>
      </c>
      <c r="W45" s="42">
        <v>42704</v>
      </c>
      <c r="X45" s="48">
        <v>247.9545454545455</v>
      </c>
      <c r="Y45" s="48">
        <v>333.04545454545502</v>
      </c>
      <c r="Z45" s="48">
        <v>167.81818181818201</v>
      </c>
      <c r="AA45" s="48">
        <v>326.63259090909099</v>
      </c>
      <c r="AD45" s="42">
        <v>41688</v>
      </c>
      <c r="AE45" s="48">
        <v>13.87</v>
      </c>
      <c r="AI45" s="77"/>
      <c r="AJ45" s="45">
        <v>43341</v>
      </c>
      <c r="AK45">
        <v>1.1438000000000001</v>
      </c>
      <c r="AL45">
        <v>132.22</v>
      </c>
      <c r="AM45">
        <v>18.898700000000002</v>
      </c>
      <c r="AN45">
        <v>-34.7851</v>
      </c>
      <c r="AO45">
        <v>-0.33840000000000003</v>
      </c>
      <c r="AP45">
        <v>3.6311</v>
      </c>
      <c r="AQ45">
        <v>1.4108000000000001</v>
      </c>
      <c r="AR45">
        <v>0.61799999999999999</v>
      </c>
      <c r="AS45">
        <v>122.79889999999999</v>
      </c>
    </row>
    <row r="46" spans="16:45" x14ac:dyDescent="0.2">
      <c r="P46" s="42">
        <v>41689</v>
      </c>
      <c r="Q46" s="48">
        <v>2.7389999999999999</v>
      </c>
      <c r="W46" s="42">
        <v>42735</v>
      </c>
      <c r="X46" s="48">
        <v>235.61363636363649</v>
      </c>
      <c r="Y46" s="48">
        <v>332.45454545454498</v>
      </c>
      <c r="Z46" s="48">
        <v>161.727272727273</v>
      </c>
      <c r="AA46" s="48">
        <v>309.25836363636398</v>
      </c>
      <c r="AD46" s="42">
        <v>41689</v>
      </c>
      <c r="AE46" s="48">
        <v>15.5</v>
      </c>
      <c r="AI46" s="77"/>
      <c r="AJ46" s="45">
        <v>43348</v>
      </c>
      <c r="AK46">
        <v>-56.187099999999994</v>
      </c>
      <c r="AL46">
        <v>-162.0153</v>
      </c>
      <c r="AM46">
        <v>-96.153099999999995</v>
      </c>
      <c r="AN46">
        <v>69.5608</v>
      </c>
      <c r="AO46">
        <v>-127.9405</v>
      </c>
      <c r="AP46">
        <v>-32.711599999999997</v>
      </c>
      <c r="AQ46">
        <v>-9.2147999999999985</v>
      </c>
      <c r="AR46">
        <v>-8.0540000000000003</v>
      </c>
      <c r="AS46">
        <v>-422.71559999999994</v>
      </c>
    </row>
    <row r="47" spans="16:45" x14ac:dyDescent="0.2">
      <c r="P47" s="42">
        <v>41690</v>
      </c>
      <c r="Q47" s="48">
        <v>2.7509999999999999</v>
      </c>
      <c r="W47" s="42">
        <v>42766</v>
      </c>
      <c r="X47" s="48">
        <v>220.90909090909051</v>
      </c>
      <c r="Y47" s="48">
        <v>304.54545454545502</v>
      </c>
      <c r="Z47" s="48">
        <v>150.5</v>
      </c>
      <c r="AA47" s="48">
        <v>300.67168181818198</v>
      </c>
      <c r="AD47" s="42">
        <v>41690</v>
      </c>
      <c r="AE47" s="48">
        <v>14.79</v>
      </c>
      <c r="AI47" s="77"/>
      <c r="AJ47" s="45">
        <v>43355</v>
      </c>
      <c r="AK47">
        <v>-60.680599999999998</v>
      </c>
      <c r="AL47">
        <v>-292.22570000000002</v>
      </c>
      <c r="AM47">
        <v>-72.184799999999996</v>
      </c>
      <c r="AN47">
        <v>-35.814500000000002</v>
      </c>
      <c r="AO47">
        <v>-158.80590000000001</v>
      </c>
      <c r="AP47">
        <v>-44.496300000000005</v>
      </c>
      <c r="AQ47">
        <v>-10.389200000000001</v>
      </c>
      <c r="AR47">
        <v>-5.7480000000000002</v>
      </c>
      <c r="AS47">
        <v>-680.34500000000003</v>
      </c>
    </row>
    <row r="48" spans="16:45" x14ac:dyDescent="0.2">
      <c r="P48" s="42">
        <v>41691</v>
      </c>
      <c r="Q48" s="48">
        <v>2.7330000000000001</v>
      </c>
      <c r="W48" s="42">
        <v>42794</v>
      </c>
      <c r="X48" s="48">
        <v>209.32499999999999</v>
      </c>
      <c r="Y48" s="48">
        <v>282.35000000000002</v>
      </c>
      <c r="Z48" s="48">
        <v>131.69999999999999</v>
      </c>
      <c r="AA48" s="48">
        <v>285.27764999999999</v>
      </c>
      <c r="AD48" s="42">
        <v>41691</v>
      </c>
      <c r="AE48" s="48">
        <v>14.68</v>
      </c>
      <c r="AI48" s="77"/>
      <c r="AJ48" s="45">
        <v>43362</v>
      </c>
      <c r="AK48">
        <v>13.505100000000001</v>
      </c>
      <c r="AL48">
        <v>-69.897400000000005</v>
      </c>
      <c r="AM48">
        <v>62.233000000000004</v>
      </c>
      <c r="AN48">
        <v>-98.796000000000006</v>
      </c>
      <c r="AO48">
        <v>29.6387</v>
      </c>
      <c r="AP48">
        <v>8.2706000000000017</v>
      </c>
      <c r="AQ48">
        <v>6.9760999999999997</v>
      </c>
      <c r="AR48">
        <v>2.5329999999999999</v>
      </c>
      <c r="AS48">
        <v>-45.536900000000017</v>
      </c>
    </row>
    <row r="49" spans="16:45" x14ac:dyDescent="0.2">
      <c r="P49" s="42">
        <v>41694</v>
      </c>
      <c r="Q49" s="48">
        <v>2.74</v>
      </c>
      <c r="W49" s="42">
        <v>42825</v>
      </c>
      <c r="X49" s="48">
        <v>204.82608695652152</v>
      </c>
      <c r="Y49" s="48">
        <v>271.86956521739103</v>
      </c>
      <c r="Z49" s="48">
        <v>132.434782608696</v>
      </c>
      <c r="AA49" s="48">
        <v>275.86799999999999</v>
      </c>
      <c r="AD49" s="42">
        <v>41694</v>
      </c>
      <c r="AE49" s="48">
        <v>14.23</v>
      </c>
      <c r="AI49" s="77"/>
      <c r="AJ49" s="45">
        <v>43369</v>
      </c>
      <c r="AK49">
        <v>54.604300000000002</v>
      </c>
      <c r="AL49">
        <v>108.23649999999999</v>
      </c>
      <c r="AM49">
        <v>79.575299999999999</v>
      </c>
      <c r="AN49">
        <v>48.688299999999998</v>
      </c>
      <c r="AO49">
        <v>58.628000000000014</v>
      </c>
      <c r="AP49">
        <v>57.654600000000002</v>
      </c>
      <c r="AQ49">
        <v>20.199300000000001</v>
      </c>
      <c r="AR49">
        <v>7.1630000000000003</v>
      </c>
      <c r="AS49">
        <v>434.74930000000006</v>
      </c>
    </row>
    <row r="50" spans="16:45" x14ac:dyDescent="0.2">
      <c r="P50" s="42">
        <v>41695</v>
      </c>
      <c r="Q50" s="48">
        <v>2.7040000000000002</v>
      </c>
      <c r="W50" s="42">
        <v>42855</v>
      </c>
      <c r="X50" s="48">
        <v>202.22499999999999</v>
      </c>
      <c r="Y50" s="48">
        <v>264.7</v>
      </c>
      <c r="Z50" s="48">
        <v>136.55000000000001</v>
      </c>
      <c r="AA50" s="48">
        <v>285.39569999999998</v>
      </c>
      <c r="AD50" s="42">
        <v>41695</v>
      </c>
      <c r="AE50" s="48">
        <v>13.67</v>
      </c>
      <c r="AI50" s="77"/>
      <c r="AJ50" s="45">
        <v>43376</v>
      </c>
      <c r="AK50">
        <v>45.7547</v>
      </c>
      <c r="AL50">
        <v>170.16800000000001</v>
      </c>
      <c r="AM50">
        <v>31.569800000000001</v>
      </c>
      <c r="AN50">
        <v>90.283799999999999</v>
      </c>
      <c r="AO50">
        <v>39.909800000000004</v>
      </c>
      <c r="AP50">
        <v>39.171199999999999</v>
      </c>
      <c r="AQ50">
        <v>12.062200000000001</v>
      </c>
      <c r="AR50">
        <v>3.2109999999999999</v>
      </c>
      <c r="AS50">
        <v>432.13050000000004</v>
      </c>
    </row>
    <row r="51" spans="16:45" x14ac:dyDescent="0.2">
      <c r="P51" s="42">
        <v>41696</v>
      </c>
      <c r="Q51" s="48">
        <v>2.6640000000000001</v>
      </c>
      <c r="W51" s="42">
        <v>42886</v>
      </c>
      <c r="X51" s="48">
        <v>199.195652173913</v>
      </c>
      <c r="Y51" s="48">
        <v>266.47826086956502</v>
      </c>
      <c r="Z51" s="48">
        <v>132.73913043478299</v>
      </c>
      <c r="AA51" s="48">
        <v>266.64595652173898</v>
      </c>
      <c r="AD51" s="42">
        <v>41696</v>
      </c>
      <c r="AE51" s="48">
        <v>14.35</v>
      </c>
      <c r="AI51" s="77"/>
      <c r="AJ51" s="45">
        <v>43383</v>
      </c>
      <c r="AK51">
        <v>-25.005699999999997</v>
      </c>
      <c r="AL51">
        <v>-281.10579999999999</v>
      </c>
      <c r="AM51">
        <v>-42.916499999999999</v>
      </c>
      <c r="AN51">
        <v>-18.693000000000001</v>
      </c>
      <c r="AO51">
        <v>-143.77330000000001</v>
      </c>
      <c r="AP51">
        <v>-22.5335</v>
      </c>
      <c r="AQ51">
        <v>-4.6417000000000002</v>
      </c>
      <c r="AR51">
        <v>-4.5620000000000003</v>
      </c>
      <c r="AS51">
        <v>-543.23149999999998</v>
      </c>
    </row>
    <row r="52" spans="16:45" x14ac:dyDescent="0.2">
      <c r="P52" s="42">
        <v>41697</v>
      </c>
      <c r="Q52" s="48">
        <v>2.641</v>
      </c>
      <c r="W52" s="42">
        <v>42916</v>
      </c>
      <c r="X52" s="48">
        <v>196.022727272727</v>
      </c>
      <c r="Y52" s="48">
        <v>285.95454545454498</v>
      </c>
      <c r="Z52" s="48">
        <v>131.636363636364</v>
      </c>
      <c r="AA52" s="48">
        <v>279.47104545454499</v>
      </c>
      <c r="AD52" s="42">
        <v>41697</v>
      </c>
      <c r="AE52" s="48">
        <v>14.04</v>
      </c>
      <c r="AI52" s="77"/>
      <c r="AJ52" s="45">
        <v>43390</v>
      </c>
      <c r="AK52">
        <v>-49.698900000000002</v>
      </c>
      <c r="AL52">
        <v>-178.88299999999998</v>
      </c>
      <c r="AM52">
        <v>-70.812200000000004</v>
      </c>
      <c r="AN52">
        <v>-35.493099999999998</v>
      </c>
      <c r="AO52">
        <v>-187.65129999999999</v>
      </c>
      <c r="AP52">
        <v>-36.667900000000003</v>
      </c>
      <c r="AQ52">
        <v>-9.2278000000000002</v>
      </c>
      <c r="AR52">
        <v>-7.6449999999999996</v>
      </c>
      <c r="AS52">
        <v>-576.07920000000001</v>
      </c>
    </row>
    <row r="53" spans="16:45" x14ac:dyDescent="0.2">
      <c r="P53" s="42">
        <v>41698</v>
      </c>
      <c r="Q53" s="48">
        <v>2.6480000000000001</v>
      </c>
      <c r="W53" s="42">
        <v>42947</v>
      </c>
      <c r="X53" s="48">
        <v>192.95238095238102</v>
      </c>
      <c r="Y53" s="48">
        <v>272.57142857142901</v>
      </c>
      <c r="Z53" s="48">
        <v>131.04761904761901</v>
      </c>
      <c r="AA53" s="48">
        <v>267.97776190476202</v>
      </c>
      <c r="AD53" s="42">
        <v>41698</v>
      </c>
      <c r="AE53" s="48">
        <v>14</v>
      </c>
      <c r="AI53" s="77"/>
      <c r="AJ53" s="45">
        <v>43397</v>
      </c>
      <c r="AK53">
        <v>-34.686399999999999</v>
      </c>
      <c r="AL53">
        <v>-107.2367</v>
      </c>
      <c r="AM53">
        <v>-27.467200000000002</v>
      </c>
      <c r="AN53">
        <v>-17.318899999999999</v>
      </c>
      <c r="AO53">
        <v>-131.6387</v>
      </c>
      <c r="AP53">
        <v>-26.058300000000003</v>
      </c>
      <c r="AQ53">
        <v>-6.2710999999999997</v>
      </c>
      <c r="AR53">
        <v>-3.7519999999999998</v>
      </c>
      <c r="AS53">
        <v>-354.42930000000001</v>
      </c>
    </row>
    <row r="54" spans="16:45" x14ac:dyDescent="0.2">
      <c r="P54" s="42">
        <v>41701</v>
      </c>
      <c r="Q54" s="48">
        <v>2.6019999999999999</v>
      </c>
      <c r="W54" s="42">
        <v>42978</v>
      </c>
      <c r="X54" s="48">
        <v>191.97826086956502</v>
      </c>
      <c r="Y54" s="48">
        <v>265.43478260869603</v>
      </c>
      <c r="Z54" s="48">
        <v>124.39130434782599</v>
      </c>
      <c r="AA54" s="48">
        <v>269.52043478260902</v>
      </c>
      <c r="AD54" s="42">
        <v>41701</v>
      </c>
      <c r="AE54" s="48">
        <v>16</v>
      </c>
      <c r="AI54" s="77"/>
      <c r="AJ54" s="45">
        <v>43404</v>
      </c>
      <c r="AK54">
        <v>-36.7759</v>
      </c>
      <c r="AL54">
        <v>16.532699999999977</v>
      </c>
      <c r="AM54">
        <v>-45.220200000000006</v>
      </c>
      <c r="AN54">
        <v>33.9377</v>
      </c>
      <c r="AO54">
        <v>-77.581999999999994</v>
      </c>
      <c r="AP54">
        <v>-21.229099999999999</v>
      </c>
      <c r="AQ54">
        <v>-3.3367</v>
      </c>
      <c r="AR54">
        <v>-5.2539999999999996</v>
      </c>
      <c r="AS54">
        <v>-138.92750000000004</v>
      </c>
    </row>
    <row r="55" spans="16:45" x14ac:dyDescent="0.2">
      <c r="P55" s="42">
        <v>41702</v>
      </c>
      <c r="Q55" s="48">
        <v>2.6970000000000001</v>
      </c>
      <c r="W55" s="42">
        <v>43008</v>
      </c>
      <c r="X55" s="48">
        <v>179.78571428571399</v>
      </c>
      <c r="Y55" s="48">
        <v>251.04761904761901</v>
      </c>
      <c r="Z55" s="48">
        <v>127.19047619047601</v>
      </c>
      <c r="AA55" s="48">
        <v>258.64080952380903</v>
      </c>
      <c r="AD55" s="42">
        <v>41702</v>
      </c>
      <c r="AE55" s="48">
        <v>14.1</v>
      </c>
      <c r="AI55" s="77"/>
      <c r="AJ55" s="45">
        <v>43411</v>
      </c>
      <c r="AK55">
        <v>-19.6465</v>
      </c>
      <c r="AL55">
        <v>256.13100000000003</v>
      </c>
      <c r="AM55">
        <v>2.6514999999999986</v>
      </c>
      <c r="AN55">
        <v>-24.518599999999999</v>
      </c>
      <c r="AO55">
        <v>11.070099999999996</v>
      </c>
      <c r="AP55">
        <v>-16.888199999999998</v>
      </c>
      <c r="AQ55">
        <v>-8.4688999999999997</v>
      </c>
      <c r="AR55">
        <v>-4.2089999999999996</v>
      </c>
      <c r="AS55">
        <v>196.12139999999994</v>
      </c>
    </row>
    <row r="56" spans="16:45" x14ac:dyDescent="0.2">
      <c r="P56" s="42">
        <v>41703</v>
      </c>
      <c r="Q56" s="48">
        <v>2.7080000000000002</v>
      </c>
      <c r="W56" s="42">
        <v>43039</v>
      </c>
      <c r="X56" s="48">
        <v>172.43181818181802</v>
      </c>
      <c r="Y56" s="48">
        <v>242.45454545454501</v>
      </c>
      <c r="Z56" s="48">
        <v>122.272727272727</v>
      </c>
      <c r="AA56" s="48">
        <v>234.294409090909</v>
      </c>
      <c r="AD56" s="42">
        <v>41703</v>
      </c>
      <c r="AE56" s="48">
        <v>13.89</v>
      </c>
      <c r="AI56" s="77"/>
      <c r="AJ56" s="45">
        <v>43418</v>
      </c>
      <c r="AK56">
        <v>-21.7287</v>
      </c>
      <c r="AL56">
        <v>175.7381</v>
      </c>
      <c r="AM56">
        <v>5.9590000000000005</v>
      </c>
      <c r="AN56">
        <v>12.8436</v>
      </c>
      <c r="AO56">
        <v>-192.2801</v>
      </c>
      <c r="AP56">
        <v>-13.208400000000001</v>
      </c>
      <c r="AQ56">
        <v>-3.9201999999999999</v>
      </c>
      <c r="AR56">
        <v>-3.9870000000000001</v>
      </c>
      <c r="AS56">
        <v>-40.583699999999993</v>
      </c>
    </row>
    <row r="57" spans="16:45" x14ac:dyDescent="0.2">
      <c r="P57" s="42">
        <v>41704</v>
      </c>
      <c r="Q57" s="48">
        <v>2.73</v>
      </c>
      <c r="W57" s="42">
        <v>43069</v>
      </c>
      <c r="X57" s="48">
        <v>169.6818181818185</v>
      </c>
      <c r="Y57" s="48">
        <v>244.90909090909099</v>
      </c>
      <c r="Z57" s="48">
        <v>125.318181818182</v>
      </c>
      <c r="AA57" s="48">
        <v>238.95240909090899</v>
      </c>
      <c r="AD57" s="42">
        <v>41704</v>
      </c>
      <c r="AE57" s="48">
        <v>14.21</v>
      </c>
      <c r="AI57" s="77"/>
      <c r="AJ57" s="45">
        <v>43425</v>
      </c>
      <c r="AK57">
        <v>-16.3917</v>
      </c>
      <c r="AL57">
        <v>-188.59989999999999</v>
      </c>
      <c r="AM57">
        <v>15.802099999999999</v>
      </c>
      <c r="AN57">
        <v>34.623800000000003</v>
      </c>
      <c r="AO57">
        <v>-23.988299999999995</v>
      </c>
      <c r="AP57">
        <v>-4.5099</v>
      </c>
      <c r="AQ57">
        <v>-1.3621000000000001</v>
      </c>
      <c r="AR57">
        <v>-4.34</v>
      </c>
      <c r="AS57">
        <v>-188.76599999999996</v>
      </c>
    </row>
    <row r="58" spans="16:45" x14ac:dyDescent="0.2">
      <c r="P58" s="42">
        <v>41705</v>
      </c>
      <c r="Q58" s="48">
        <v>2.786</v>
      </c>
      <c r="W58" s="42">
        <v>43100</v>
      </c>
      <c r="X58" s="48">
        <v>159.45238095238099</v>
      </c>
      <c r="Y58" s="48">
        <v>241.76190476190499</v>
      </c>
      <c r="Z58" s="48">
        <v>117.380952380952</v>
      </c>
      <c r="AA58" s="48">
        <v>230.853904761905</v>
      </c>
      <c r="AD58" s="42">
        <v>41705</v>
      </c>
      <c r="AE58" s="48">
        <v>14.11</v>
      </c>
      <c r="AI58" s="77"/>
      <c r="AJ58" s="45">
        <v>43432</v>
      </c>
      <c r="AK58">
        <v>-16.646799999999999</v>
      </c>
      <c r="AL58">
        <v>-19.903300000000002</v>
      </c>
      <c r="AM58">
        <v>-4.3742999999999999</v>
      </c>
      <c r="AN58">
        <v>-53.838000000000001</v>
      </c>
      <c r="AO58">
        <v>41.014000000000003</v>
      </c>
      <c r="AP58">
        <v>-8.657</v>
      </c>
      <c r="AQ58">
        <v>-1.2537</v>
      </c>
      <c r="AR58">
        <v>-3.2090000000000001</v>
      </c>
      <c r="AS58">
        <v>-66.868099999999998</v>
      </c>
    </row>
    <row r="59" spans="16:45" x14ac:dyDescent="0.2">
      <c r="P59" s="42">
        <v>41708</v>
      </c>
      <c r="Q59" s="48">
        <v>2.7759999999999998</v>
      </c>
      <c r="W59" s="42">
        <v>43131</v>
      </c>
      <c r="X59" s="48">
        <v>147.93478260869551</v>
      </c>
      <c r="Y59" s="48">
        <v>235.39130434782601</v>
      </c>
      <c r="Z59" s="48">
        <v>110.782608695652</v>
      </c>
      <c r="AA59" s="48">
        <v>218.14565217391299</v>
      </c>
      <c r="AD59" s="42">
        <v>41708</v>
      </c>
      <c r="AE59" s="48">
        <v>14.2</v>
      </c>
      <c r="AI59" s="77"/>
      <c r="AJ59" s="45">
        <v>43439</v>
      </c>
      <c r="AK59">
        <v>-28.8538</v>
      </c>
      <c r="AL59">
        <v>55.194099999999992</v>
      </c>
      <c r="AM59">
        <v>-59.124400000000001</v>
      </c>
      <c r="AN59">
        <v>-31.430300000000003</v>
      </c>
      <c r="AO59">
        <v>-83.583700000000007</v>
      </c>
      <c r="AP59">
        <v>-17.3081</v>
      </c>
      <c r="AQ59">
        <v>-5.4314999999999998</v>
      </c>
      <c r="AR59">
        <v>-5.1070000000000002</v>
      </c>
      <c r="AS59">
        <v>-175.64470000000006</v>
      </c>
    </row>
    <row r="60" spans="16:45" x14ac:dyDescent="0.2">
      <c r="P60" s="42">
        <v>41709</v>
      </c>
      <c r="Q60" s="48">
        <v>2.77</v>
      </c>
      <c r="W60" s="42">
        <v>43159</v>
      </c>
      <c r="X60" s="48">
        <v>158.69999999999999</v>
      </c>
      <c r="Y60" s="48">
        <v>232.95</v>
      </c>
      <c r="Z60" s="48">
        <v>116.95</v>
      </c>
      <c r="AA60" s="48">
        <v>220.4657</v>
      </c>
      <c r="AD60" s="42">
        <v>41709</v>
      </c>
      <c r="AE60" s="48">
        <v>14.8</v>
      </c>
      <c r="AI60" s="77"/>
      <c r="AJ60" s="45">
        <v>43446</v>
      </c>
      <c r="AK60">
        <v>-54.596000000000004</v>
      </c>
      <c r="AL60">
        <v>57.526899999999983</v>
      </c>
      <c r="AM60">
        <v>-2.1920000000000002</v>
      </c>
      <c r="AN60">
        <v>-106.2193</v>
      </c>
      <c r="AO60">
        <v>-34.7851</v>
      </c>
      <c r="AP60">
        <v>-29.952200000000001</v>
      </c>
      <c r="AQ60">
        <v>-6.6252999999999993</v>
      </c>
      <c r="AR60">
        <v>-8.4600000000000009</v>
      </c>
      <c r="AS60">
        <v>-185.30299999999997</v>
      </c>
    </row>
    <row r="61" spans="16:45" x14ac:dyDescent="0.2">
      <c r="P61" s="42">
        <v>41710</v>
      </c>
      <c r="Q61" s="48">
        <v>2.73</v>
      </c>
      <c r="W61" s="42">
        <v>43190</v>
      </c>
      <c r="X61" s="48">
        <v>167.5</v>
      </c>
      <c r="Y61" s="48">
        <v>245.81818181818201</v>
      </c>
      <c r="Z61" s="48">
        <v>123.272727272727</v>
      </c>
      <c r="AA61" s="48">
        <v>234.45604545454501</v>
      </c>
      <c r="AD61" s="42">
        <v>41710</v>
      </c>
      <c r="AE61" s="48">
        <v>14.47</v>
      </c>
      <c r="AI61" s="77"/>
      <c r="AJ61" s="45">
        <v>43453</v>
      </c>
      <c r="AK61">
        <v>-87.353400000000008</v>
      </c>
      <c r="AL61">
        <v>-65.455399999999997</v>
      </c>
      <c r="AM61">
        <v>-31.732300000000002</v>
      </c>
      <c r="AN61">
        <v>-36.236799999999988</v>
      </c>
      <c r="AO61">
        <v>-187.2346</v>
      </c>
      <c r="AP61">
        <v>-54.844300000000004</v>
      </c>
      <c r="AQ61">
        <v>-14.5747</v>
      </c>
      <c r="AR61">
        <v>-12.234</v>
      </c>
      <c r="AS61">
        <v>-489.66550000000001</v>
      </c>
    </row>
    <row r="62" spans="16:45" x14ac:dyDescent="0.2">
      <c r="P62" s="42">
        <v>41711</v>
      </c>
      <c r="Q62" s="48">
        <v>2.6440000000000001</v>
      </c>
      <c r="W62" s="42">
        <v>43220</v>
      </c>
      <c r="X62" s="48">
        <v>169.35714285714249</v>
      </c>
      <c r="Y62" s="48">
        <v>245.38095238095201</v>
      </c>
      <c r="Z62" s="48">
        <v>123.95238095238101</v>
      </c>
      <c r="AA62" s="48">
        <v>239.23480952380899</v>
      </c>
      <c r="AD62" s="42">
        <v>41711</v>
      </c>
      <c r="AE62" s="48">
        <v>16.22</v>
      </c>
      <c r="AI62" s="77"/>
      <c r="AJ62" s="45">
        <v>43460</v>
      </c>
      <c r="AK62">
        <v>-49.633099999999999</v>
      </c>
      <c r="AL62">
        <v>-155.60319999999999</v>
      </c>
      <c r="AM62">
        <v>-7.3369999999999997</v>
      </c>
      <c r="AN62">
        <v>-188.0275</v>
      </c>
      <c r="AO62">
        <v>-21.295000000000002</v>
      </c>
      <c r="AP62">
        <v>-33.965599999999995</v>
      </c>
      <c r="AQ62">
        <v>-7.7196999999999996</v>
      </c>
      <c r="AR62">
        <v>-6.8739999999999997</v>
      </c>
      <c r="AS62">
        <v>-470.45510000000013</v>
      </c>
    </row>
    <row r="63" spans="16:45" x14ac:dyDescent="0.2">
      <c r="P63" s="42">
        <v>41712</v>
      </c>
      <c r="Q63" s="48">
        <v>2.6549999999999998</v>
      </c>
      <c r="W63" s="42">
        <v>43251</v>
      </c>
      <c r="X63" s="48">
        <v>188.58695652173901</v>
      </c>
      <c r="Y63" s="48">
        <v>268.52173913043498</v>
      </c>
      <c r="Z63" s="48">
        <v>135.65217391304299</v>
      </c>
      <c r="AA63" s="48">
        <v>259.77273913043501</v>
      </c>
      <c r="AD63" s="42">
        <v>41712</v>
      </c>
      <c r="AE63" s="48">
        <v>17.82</v>
      </c>
      <c r="AI63" s="77">
        <v>2019</v>
      </c>
      <c r="AJ63" s="45">
        <v>43467</v>
      </c>
      <c r="AK63">
        <v>-31.5533</v>
      </c>
      <c r="AL63">
        <v>-150.8554</v>
      </c>
      <c r="AM63">
        <v>-17.5167</v>
      </c>
      <c r="AN63">
        <v>-38.277699999999996</v>
      </c>
      <c r="AO63">
        <v>-73.224599999999995</v>
      </c>
      <c r="AP63">
        <v>-13.1027</v>
      </c>
      <c r="AQ63">
        <v>-2.4535</v>
      </c>
      <c r="AR63">
        <v>-4.6420000000000003</v>
      </c>
      <c r="AS63">
        <v>-331.62589999999994</v>
      </c>
    </row>
    <row r="64" spans="16:45" x14ac:dyDescent="0.2">
      <c r="P64" s="42">
        <v>41715</v>
      </c>
      <c r="Q64" s="48">
        <v>2.6930000000000001</v>
      </c>
      <c r="W64" s="42">
        <v>43281</v>
      </c>
      <c r="X64" s="48">
        <v>197.52380952380952</v>
      </c>
      <c r="Y64" s="48">
        <v>318.80952380952402</v>
      </c>
      <c r="Z64" s="48">
        <v>142.19047619047601</v>
      </c>
      <c r="AA64" s="48">
        <v>283.05180952380999</v>
      </c>
      <c r="AD64" s="42">
        <v>41715</v>
      </c>
      <c r="AE64" s="48">
        <v>15.64</v>
      </c>
      <c r="AI64" s="77"/>
      <c r="AJ64" s="45">
        <v>43474</v>
      </c>
      <c r="AK64">
        <v>75.470299999999995</v>
      </c>
      <c r="AL64">
        <v>588.08839999999998</v>
      </c>
      <c r="AM64">
        <v>83.311700000000002</v>
      </c>
      <c r="AN64">
        <v>395.31020000000001</v>
      </c>
      <c r="AO64">
        <v>147.50659999999999</v>
      </c>
      <c r="AP64">
        <v>68.148200000000003</v>
      </c>
      <c r="AQ64">
        <v>14.5661</v>
      </c>
      <c r="AR64">
        <v>6.8029999999999999</v>
      </c>
      <c r="AS64">
        <v>1379.2045000000001</v>
      </c>
    </row>
    <row r="65" spans="16:45" x14ac:dyDescent="0.2">
      <c r="P65" s="42">
        <v>41716</v>
      </c>
      <c r="Q65" s="48">
        <v>2.6749999999999998</v>
      </c>
      <c r="W65" s="42">
        <v>43312</v>
      </c>
      <c r="X65" s="48">
        <v>178.84090909090901</v>
      </c>
      <c r="Y65" s="48">
        <v>289.13636363636402</v>
      </c>
      <c r="Z65" s="48">
        <v>137.272727272727</v>
      </c>
      <c r="AA65" s="48">
        <v>262.77818181818202</v>
      </c>
      <c r="AD65" s="42">
        <v>41716</v>
      </c>
      <c r="AE65" s="48">
        <v>14.52</v>
      </c>
      <c r="AI65" s="77"/>
      <c r="AJ65" s="45">
        <v>43481</v>
      </c>
      <c r="AK65">
        <v>79.363100000000003</v>
      </c>
      <c r="AL65">
        <v>469.56579999999997</v>
      </c>
      <c r="AM65">
        <v>73.794899999999998</v>
      </c>
      <c r="AN65">
        <v>-1.9028000000000009</v>
      </c>
      <c r="AO65">
        <v>200.71559999999999</v>
      </c>
      <c r="AP65">
        <v>72.116299999999995</v>
      </c>
      <c r="AQ65">
        <v>17.168900000000001</v>
      </c>
      <c r="AR65">
        <v>8.1639999999999997</v>
      </c>
      <c r="AS65">
        <v>918.98579999999993</v>
      </c>
    </row>
    <row r="66" spans="16:45" x14ac:dyDescent="0.2">
      <c r="P66" s="42">
        <v>41717</v>
      </c>
      <c r="Q66" s="48">
        <v>2.77</v>
      </c>
      <c r="W66" s="42">
        <v>43343</v>
      </c>
      <c r="X66" s="48">
        <v>178.45652173913049</v>
      </c>
      <c r="Y66" s="48">
        <v>299.52173913043498</v>
      </c>
      <c r="Z66" s="48">
        <v>139.39130434782601</v>
      </c>
      <c r="AA66" s="48">
        <v>257.88821739130401</v>
      </c>
      <c r="AD66" s="42">
        <v>41717</v>
      </c>
      <c r="AE66" s="48">
        <v>15.12</v>
      </c>
      <c r="AI66" s="77"/>
      <c r="AJ66" s="45">
        <v>43488</v>
      </c>
      <c r="AK66">
        <v>140.21080000000001</v>
      </c>
      <c r="AL66">
        <v>606.76750000000004</v>
      </c>
      <c r="AM66">
        <v>105.8954</v>
      </c>
      <c r="AN66">
        <v>109.88300000000001</v>
      </c>
      <c r="AO66">
        <v>117.3655</v>
      </c>
      <c r="AP66">
        <v>122.4837</v>
      </c>
      <c r="AQ66">
        <v>30.079499999999999</v>
      </c>
      <c r="AR66">
        <v>15.965</v>
      </c>
      <c r="AS66">
        <v>1248.6504</v>
      </c>
    </row>
    <row r="67" spans="16:45" x14ac:dyDescent="0.2">
      <c r="P67" s="42">
        <v>41718</v>
      </c>
      <c r="Q67" s="48">
        <v>2.7749999999999999</v>
      </c>
      <c r="W67" s="42">
        <v>43373</v>
      </c>
      <c r="X67" s="48">
        <v>173.8</v>
      </c>
      <c r="Y67" s="48">
        <v>314.39999999999998</v>
      </c>
      <c r="Z67" s="48">
        <v>133.55000000000001</v>
      </c>
      <c r="AA67" s="48">
        <v>257.60649999999998</v>
      </c>
      <c r="AD67" s="42">
        <v>41718</v>
      </c>
      <c r="AE67" s="48">
        <v>14.52</v>
      </c>
      <c r="AI67" s="77"/>
      <c r="AJ67" s="45">
        <v>43495</v>
      </c>
      <c r="AK67">
        <v>87.308700000000002</v>
      </c>
      <c r="AL67">
        <v>535.49469999999997</v>
      </c>
      <c r="AM67">
        <v>54.276600000000002</v>
      </c>
      <c r="AN67">
        <v>4.6737000000000002</v>
      </c>
      <c r="AO67">
        <v>168.0933</v>
      </c>
      <c r="AP67">
        <v>74.634500000000003</v>
      </c>
      <c r="AQ67">
        <v>10.063800000000001</v>
      </c>
      <c r="AR67">
        <v>9.4380000000000006</v>
      </c>
      <c r="AS67">
        <v>943.98329999999999</v>
      </c>
    </row>
    <row r="68" spans="16:45" x14ac:dyDescent="0.2">
      <c r="P68" s="42">
        <v>41719</v>
      </c>
      <c r="Q68" s="48">
        <v>2.7389999999999999</v>
      </c>
      <c r="W68" s="42">
        <v>43404</v>
      </c>
      <c r="X68" s="48">
        <v>175.10869565217399</v>
      </c>
      <c r="Y68" s="48">
        <v>268.13043478260897</v>
      </c>
      <c r="Z68" s="48">
        <v>128.826086956522</v>
      </c>
      <c r="AA68" s="48">
        <v>256.08395652173903</v>
      </c>
      <c r="AD68" s="42">
        <v>41719</v>
      </c>
      <c r="AE68" s="48">
        <v>15</v>
      </c>
      <c r="AI68" s="77"/>
      <c r="AJ68" s="45">
        <v>43502</v>
      </c>
      <c r="AK68">
        <v>149.7569</v>
      </c>
      <c r="AL68">
        <v>823.98839999999996</v>
      </c>
      <c r="AM68">
        <v>144.815</v>
      </c>
      <c r="AN68">
        <v>350.69740000000002</v>
      </c>
      <c r="AO68">
        <v>415.66539999999998</v>
      </c>
      <c r="AP68">
        <v>137.0463</v>
      </c>
      <c r="AQ68">
        <v>22.575700000000001</v>
      </c>
      <c r="AR68">
        <v>15.627000000000001</v>
      </c>
      <c r="AS68">
        <v>2060.1720999999998</v>
      </c>
    </row>
    <row r="69" spans="16:45" x14ac:dyDescent="0.2">
      <c r="P69" s="42">
        <v>41722</v>
      </c>
      <c r="Q69" s="48">
        <v>2.73</v>
      </c>
      <c r="W69" s="42">
        <v>43434</v>
      </c>
      <c r="X69" s="48">
        <v>199.68181818181802</v>
      </c>
      <c r="Y69" s="48">
        <v>326.81818181818198</v>
      </c>
      <c r="Z69" s="48">
        <v>146.227272727273</v>
      </c>
      <c r="AA69" s="48">
        <v>289.59936363636399</v>
      </c>
      <c r="AD69" s="42">
        <v>41722</v>
      </c>
      <c r="AE69" s="48">
        <v>15.09</v>
      </c>
      <c r="AI69" s="77"/>
      <c r="AJ69" s="45">
        <v>43509</v>
      </c>
      <c r="AK69">
        <v>40.107999999999997</v>
      </c>
      <c r="AL69">
        <v>345.26240000000001</v>
      </c>
      <c r="AM69">
        <v>23.625900000000001</v>
      </c>
      <c r="AN69">
        <v>57.253500000000003</v>
      </c>
      <c r="AO69">
        <v>90.639399999999995</v>
      </c>
      <c r="AP69">
        <v>39.252800000000001</v>
      </c>
      <c r="AQ69">
        <v>5.6056999999999997</v>
      </c>
      <c r="AR69">
        <v>4.1509999999999998</v>
      </c>
      <c r="AS69">
        <v>605.89869999999996</v>
      </c>
    </row>
    <row r="70" spans="16:45" x14ac:dyDescent="0.2">
      <c r="P70" s="42">
        <v>41723</v>
      </c>
      <c r="Q70" s="48">
        <v>2.7469999999999999</v>
      </c>
      <c r="W70" s="42">
        <v>43465</v>
      </c>
      <c r="X70" s="48">
        <v>206.26190476190499</v>
      </c>
      <c r="Y70" s="48">
        <v>341.38095238095201</v>
      </c>
      <c r="Z70" s="48">
        <v>159.61904761904799</v>
      </c>
      <c r="AA70" s="48">
        <v>318.06128571428599</v>
      </c>
      <c r="AD70" s="42">
        <v>41723</v>
      </c>
      <c r="AE70" s="48">
        <v>14.02</v>
      </c>
      <c r="AI70" s="77"/>
      <c r="AJ70" s="45">
        <v>43516</v>
      </c>
      <c r="AK70">
        <v>15.672199999999998</v>
      </c>
      <c r="AL70">
        <v>91.423699999999997</v>
      </c>
      <c r="AM70">
        <v>0.15430000000000099</v>
      </c>
      <c r="AN70">
        <v>-88.283900000000003</v>
      </c>
      <c r="AO70">
        <v>-46.297800000000002</v>
      </c>
      <c r="AP70">
        <v>14.4818</v>
      </c>
      <c r="AQ70">
        <v>2.9175</v>
      </c>
      <c r="AR70">
        <v>2.5910000000000002</v>
      </c>
      <c r="AS70">
        <v>-7.3412000000000148</v>
      </c>
    </row>
    <row r="71" spans="16:45" x14ac:dyDescent="0.2">
      <c r="P71" s="42">
        <v>41724</v>
      </c>
      <c r="Q71" s="48">
        <v>2.6930000000000001</v>
      </c>
      <c r="W71" s="42">
        <v>43496</v>
      </c>
      <c r="X71" s="48">
        <v>194.5</v>
      </c>
      <c r="Y71" s="48">
        <v>328.91304347826099</v>
      </c>
      <c r="Z71" s="48">
        <v>148.91304347826099</v>
      </c>
      <c r="AA71" s="48">
        <v>308.98695652173899</v>
      </c>
      <c r="AD71" s="42">
        <v>41724</v>
      </c>
      <c r="AE71" s="48">
        <v>14.93</v>
      </c>
      <c r="AI71" s="77"/>
      <c r="AJ71" s="45">
        <v>43523</v>
      </c>
      <c r="AK71">
        <v>31.914200000000001</v>
      </c>
      <c r="AL71">
        <v>201.96869999999998</v>
      </c>
      <c r="AM71">
        <v>51.141599999999997</v>
      </c>
      <c r="AN71">
        <v>36.8125</v>
      </c>
      <c r="AO71">
        <v>181.72300000000001</v>
      </c>
      <c r="AP71">
        <v>47.025300000000001</v>
      </c>
      <c r="AQ71">
        <v>8.1059999999999999</v>
      </c>
      <c r="AR71">
        <v>5.4029999999999996</v>
      </c>
      <c r="AS71">
        <v>564.09429999999998</v>
      </c>
    </row>
    <row r="72" spans="16:45" x14ac:dyDescent="0.2">
      <c r="P72" s="42">
        <v>41725</v>
      </c>
      <c r="Q72" s="48">
        <v>2.6829999999999998</v>
      </c>
      <c r="W72" s="42">
        <v>43524</v>
      </c>
      <c r="X72" s="48">
        <v>184.375</v>
      </c>
      <c r="Y72" s="48">
        <v>319.14999999999998</v>
      </c>
      <c r="Z72" s="48">
        <v>135.6</v>
      </c>
      <c r="AA72" s="48">
        <v>287.99534999999997</v>
      </c>
      <c r="AD72" s="42">
        <v>41725</v>
      </c>
      <c r="AE72" s="48">
        <v>14.62</v>
      </c>
      <c r="AI72" s="77"/>
      <c r="AJ72" s="45">
        <v>43530</v>
      </c>
      <c r="AK72">
        <v>55.870699999999999</v>
      </c>
      <c r="AL72">
        <v>229.6345</v>
      </c>
      <c r="AM72">
        <v>32.8247</v>
      </c>
      <c r="AN72">
        <v>114.0287</v>
      </c>
      <c r="AO72">
        <v>173.2706</v>
      </c>
      <c r="AP72">
        <v>44.9422</v>
      </c>
      <c r="AQ72">
        <v>8.3497000000000003</v>
      </c>
      <c r="AR72">
        <v>9.4809999999999999</v>
      </c>
      <c r="AS72">
        <v>668.40210000000002</v>
      </c>
    </row>
    <row r="73" spans="16:45" x14ac:dyDescent="0.2">
      <c r="P73" s="42">
        <v>41726</v>
      </c>
      <c r="Q73" s="48">
        <v>2.7210000000000001</v>
      </c>
      <c r="W73" s="42">
        <v>43555</v>
      </c>
      <c r="X73" s="48">
        <v>180.97619047619048</v>
      </c>
      <c r="Y73" s="48">
        <v>309.47619047619003</v>
      </c>
      <c r="Z73" s="48">
        <v>132.76190476190499</v>
      </c>
      <c r="AA73" s="48">
        <v>285.08280952380898</v>
      </c>
      <c r="AD73" s="42">
        <v>41726</v>
      </c>
      <c r="AE73" s="48">
        <v>14.41</v>
      </c>
      <c r="AI73" s="77"/>
      <c r="AJ73" s="45">
        <v>43537</v>
      </c>
      <c r="AK73">
        <v>17.266500000000001</v>
      </c>
      <c r="AL73">
        <v>-94.701499999999982</v>
      </c>
      <c r="AM73">
        <v>11.0307</v>
      </c>
      <c r="AN73">
        <v>110.86540000000001</v>
      </c>
      <c r="AO73">
        <v>67.978400000000008</v>
      </c>
      <c r="AP73">
        <v>31.826499999999999</v>
      </c>
      <c r="AQ73">
        <v>3.9785999999999997</v>
      </c>
      <c r="AR73">
        <v>4.1920000000000002</v>
      </c>
      <c r="AS73">
        <v>152.43659999999997</v>
      </c>
    </row>
    <row r="74" spans="16:45" x14ac:dyDescent="0.2">
      <c r="P74" s="42">
        <v>41729</v>
      </c>
      <c r="Q74" s="48">
        <v>2.7189999999999999</v>
      </c>
      <c r="W74" s="42">
        <v>43585</v>
      </c>
      <c r="X74" s="48">
        <v>172.95454545454501</v>
      </c>
      <c r="Y74" s="48">
        <v>295.22727272727298</v>
      </c>
      <c r="Z74" s="48">
        <v>122.363636363636</v>
      </c>
      <c r="AA74" s="48">
        <v>271.408318181818</v>
      </c>
      <c r="AD74" s="42">
        <v>41729</v>
      </c>
      <c r="AE74" s="48">
        <v>13.88</v>
      </c>
      <c r="AI74" s="77"/>
      <c r="AJ74" s="45">
        <v>43544</v>
      </c>
      <c r="AK74">
        <v>42.730899999999998</v>
      </c>
      <c r="AL74">
        <v>-20.691699999999997</v>
      </c>
      <c r="AM74">
        <v>49.266600000000004</v>
      </c>
      <c r="AN74">
        <v>-32.671900000000001</v>
      </c>
      <c r="AO74">
        <v>137.82319999999999</v>
      </c>
      <c r="AP74">
        <v>46.534700000000001</v>
      </c>
      <c r="AQ74">
        <v>7.1233000000000004</v>
      </c>
      <c r="AR74">
        <v>8.0809999999999995</v>
      </c>
      <c r="AS74">
        <v>238.1961</v>
      </c>
    </row>
    <row r="75" spans="16:45" x14ac:dyDescent="0.2">
      <c r="P75" s="42">
        <v>41730</v>
      </c>
      <c r="Q75" s="48">
        <v>2.7549999999999999</v>
      </c>
      <c r="W75" s="42">
        <v>43616</v>
      </c>
      <c r="X75" s="48">
        <v>185.04347826086951</v>
      </c>
      <c r="Y75" s="48">
        <v>309.26086956521698</v>
      </c>
      <c r="Z75" s="48">
        <v>132.39130434782601</v>
      </c>
      <c r="AA75" s="48">
        <v>277.37</v>
      </c>
      <c r="AD75" s="42">
        <v>41730</v>
      </c>
      <c r="AE75" s="48">
        <v>13.1</v>
      </c>
      <c r="AI75" s="77"/>
      <c r="AJ75" s="45">
        <v>43551</v>
      </c>
      <c r="AK75">
        <v>76.681299999999993</v>
      </c>
      <c r="AL75">
        <v>318.76189999999997</v>
      </c>
      <c r="AM75">
        <v>-1.3507000000000033</v>
      </c>
      <c r="AN75">
        <v>121.84439999999999</v>
      </c>
      <c r="AO75">
        <v>212.7475</v>
      </c>
      <c r="AP75">
        <v>60.9193</v>
      </c>
      <c r="AQ75">
        <v>12.9017</v>
      </c>
      <c r="AR75">
        <v>12.547000000000001</v>
      </c>
      <c r="AS75">
        <v>815.05240000000003</v>
      </c>
    </row>
    <row r="76" spans="16:45" x14ac:dyDescent="0.2">
      <c r="P76" s="42">
        <v>41731</v>
      </c>
      <c r="Q76" s="48">
        <v>2.8039999999999998</v>
      </c>
      <c r="W76" s="42">
        <v>43646</v>
      </c>
      <c r="X76" s="48">
        <v>182.64999999999998</v>
      </c>
      <c r="Y76" s="48">
        <v>332.55</v>
      </c>
      <c r="Z76" s="48">
        <v>129.15</v>
      </c>
      <c r="AA76" s="48">
        <v>286.44200000000001</v>
      </c>
      <c r="AD76" s="42">
        <v>41731</v>
      </c>
      <c r="AE76" s="48">
        <v>13.09</v>
      </c>
      <c r="AI76" s="77"/>
      <c r="AJ76" s="45">
        <v>43558</v>
      </c>
      <c r="AK76">
        <v>23.840299999999999</v>
      </c>
      <c r="AL76">
        <v>25.049199999999999</v>
      </c>
      <c r="AM76">
        <v>23.172899999999998</v>
      </c>
      <c r="AN76">
        <v>104.8244</v>
      </c>
      <c r="AO76">
        <v>341.81389999999999</v>
      </c>
      <c r="AP76">
        <v>25.738400000000002</v>
      </c>
      <c r="AQ76">
        <v>5.1287000000000003</v>
      </c>
      <c r="AR76">
        <v>4.6470000000000002</v>
      </c>
      <c r="AS76">
        <v>554.21479999999997</v>
      </c>
    </row>
    <row r="77" spans="16:45" x14ac:dyDescent="0.2">
      <c r="P77" s="42">
        <v>41732</v>
      </c>
      <c r="Q77" s="48">
        <v>2.798</v>
      </c>
      <c r="W77" s="42">
        <v>43677</v>
      </c>
      <c r="X77" s="48">
        <v>165.93478260869551</v>
      </c>
      <c r="Y77" s="48">
        <v>326.78260869565202</v>
      </c>
      <c r="Z77" s="48">
        <v>116.130434782609</v>
      </c>
      <c r="AA77" s="48">
        <v>272.55234782608699</v>
      </c>
      <c r="AD77" s="42">
        <v>41732</v>
      </c>
      <c r="AE77" s="48">
        <v>13.37</v>
      </c>
      <c r="AI77" s="77"/>
      <c r="AJ77" s="45">
        <v>43565</v>
      </c>
      <c r="AK77">
        <v>17.535899999999998</v>
      </c>
      <c r="AL77">
        <v>-6.921599999999998</v>
      </c>
      <c r="AM77">
        <v>27.977900000000002</v>
      </c>
      <c r="AN77">
        <v>158.2671</v>
      </c>
      <c r="AO77">
        <v>177.863</v>
      </c>
      <c r="AP77">
        <v>20.826799999999999</v>
      </c>
      <c r="AQ77">
        <v>2.8527</v>
      </c>
      <c r="AR77">
        <v>3.6339999999999999</v>
      </c>
      <c r="AS77">
        <v>402.03579999999999</v>
      </c>
    </row>
    <row r="78" spans="16:45" x14ac:dyDescent="0.2">
      <c r="P78" s="42">
        <v>41733</v>
      </c>
      <c r="Q78" s="48">
        <v>2.722</v>
      </c>
      <c r="W78" s="42">
        <v>43708</v>
      </c>
      <c r="X78" s="48">
        <v>180.18181818181802</v>
      </c>
      <c r="Y78" s="48">
        <v>346.72727272727298</v>
      </c>
      <c r="Z78" s="48">
        <v>127.09090909090899</v>
      </c>
      <c r="AA78" s="48">
        <v>304.19177272727302</v>
      </c>
      <c r="AD78" s="42">
        <v>41733</v>
      </c>
      <c r="AE78" s="48">
        <v>13.96</v>
      </c>
      <c r="AI78" s="77"/>
      <c r="AJ78" s="45">
        <v>43572</v>
      </c>
      <c r="AK78">
        <v>7.8014999999999999</v>
      </c>
      <c r="AL78">
        <v>57.704400000000007</v>
      </c>
      <c r="AM78">
        <v>3.6227000000000009</v>
      </c>
      <c r="AN78">
        <v>53.745000000000005</v>
      </c>
      <c r="AO78">
        <v>-68.701499999999996</v>
      </c>
      <c r="AP78">
        <v>0.21770000000000067</v>
      </c>
      <c r="AQ78">
        <v>1.6149</v>
      </c>
      <c r="AR78">
        <v>2.39</v>
      </c>
      <c r="AS78">
        <v>58.394700000000014</v>
      </c>
    </row>
    <row r="79" spans="16:45" x14ac:dyDescent="0.2">
      <c r="P79" s="42">
        <v>41736</v>
      </c>
      <c r="Q79" s="48">
        <v>2.702</v>
      </c>
      <c r="W79" s="42">
        <v>43738</v>
      </c>
      <c r="X79" s="48">
        <v>170.85000000000002</v>
      </c>
      <c r="Y79" s="48">
        <v>320.14999999999998</v>
      </c>
      <c r="Z79" s="48">
        <v>115.55</v>
      </c>
      <c r="AA79" s="48">
        <v>285.57659999999998</v>
      </c>
      <c r="AD79" s="42">
        <v>41736</v>
      </c>
      <c r="AE79" s="48">
        <v>15.57</v>
      </c>
      <c r="AI79" s="77"/>
      <c r="AJ79" s="45">
        <v>43579</v>
      </c>
      <c r="AK79">
        <v>0.67750000000000021</v>
      </c>
      <c r="AL79">
        <v>0.27590000000000003</v>
      </c>
      <c r="AM79">
        <v>-8.1494999999999997</v>
      </c>
      <c r="AN79">
        <v>-50.143799999999999</v>
      </c>
      <c r="AO79">
        <v>-33.836200000000005</v>
      </c>
      <c r="AP79">
        <v>-4.1497999999999999</v>
      </c>
      <c r="AQ79">
        <v>-1.2219</v>
      </c>
      <c r="AR79">
        <v>-0.505</v>
      </c>
      <c r="AS79">
        <v>-97.052799999999991</v>
      </c>
    </row>
    <row r="80" spans="16:45" x14ac:dyDescent="0.2">
      <c r="P80" s="42">
        <v>41737</v>
      </c>
      <c r="Q80" s="48">
        <v>2.6819999999999999</v>
      </c>
      <c r="W80" s="42"/>
      <c r="AD80" s="42">
        <v>41737</v>
      </c>
      <c r="AE80" s="48">
        <v>14.89</v>
      </c>
      <c r="AI80" s="77"/>
      <c r="AJ80" s="45">
        <v>43586</v>
      </c>
      <c r="AK80">
        <v>40.540599999999998</v>
      </c>
      <c r="AL80">
        <v>39.988099999999989</v>
      </c>
      <c r="AM80">
        <v>47.904499999999999</v>
      </c>
      <c r="AN80">
        <v>138.2242</v>
      </c>
      <c r="AO80">
        <v>161.25209999999998</v>
      </c>
      <c r="AP80">
        <v>42.869200000000006</v>
      </c>
      <c r="AQ80">
        <v>10.978900000000001</v>
      </c>
      <c r="AR80">
        <v>8.8979999999999997</v>
      </c>
      <c r="AS80">
        <v>490.65560000000011</v>
      </c>
    </row>
    <row r="81" spans="16:45" x14ac:dyDescent="0.2">
      <c r="P81" s="42">
        <v>41738</v>
      </c>
      <c r="Q81" s="48">
        <v>2.6920000000000002</v>
      </c>
      <c r="W81" s="42"/>
      <c r="AD81" s="42">
        <v>41738</v>
      </c>
      <c r="AE81" s="48">
        <v>13.82</v>
      </c>
      <c r="AI81" s="77"/>
      <c r="AJ81" s="45">
        <v>43593</v>
      </c>
      <c r="AK81">
        <v>14.332700000000001</v>
      </c>
      <c r="AL81">
        <v>-39.824399999999997</v>
      </c>
      <c r="AM81">
        <v>14.829000000000001</v>
      </c>
      <c r="AN81">
        <v>1.1816999999999993</v>
      </c>
      <c r="AO81">
        <v>59.045900000000003</v>
      </c>
      <c r="AP81">
        <v>7.0015000000000001</v>
      </c>
      <c r="AQ81">
        <v>1.5201</v>
      </c>
      <c r="AR81">
        <v>2.048</v>
      </c>
      <c r="AS81">
        <v>60.134500000000003</v>
      </c>
    </row>
    <row r="82" spans="16:45" x14ac:dyDescent="0.2">
      <c r="P82" s="42">
        <v>41739</v>
      </c>
      <c r="Q82" s="48">
        <v>2.65</v>
      </c>
      <c r="W82" s="42"/>
      <c r="AD82" s="42">
        <v>41739</v>
      </c>
      <c r="AE82" s="48">
        <v>15.89</v>
      </c>
      <c r="AI82" s="77"/>
      <c r="AJ82" s="45">
        <v>43600</v>
      </c>
      <c r="AK82">
        <v>-85.944000000000003</v>
      </c>
      <c r="AL82">
        <v>-419.59860000000003</v>
      </c>
      <c r="AM82">
        <v>-118.8297</v>
      </c>
      <c r="AN82">
        <v>-209.49809999999999</v>
      </c>
      <c r="AO82">
        <v>-361.33209999999997</v>
      </c>
      <c r="AP82">
        <v>-90.457400000000007</v>
      </c>
      <c r="AQ82">
        <v>-16.520700000000001</v>
      </c>
      <c r="AR82">
        <v>-11.358000000000001</v>
      </c>
      <c r="AS82">
        <v>-1313.5385999999999</v>
      </c>
    </row>
    <row r="83" spans="16:45" x14ac:dyDescent="0.2">
      <c r="P83" s="42">
        <v>41740</v>
      </c>
      <c r="Q83" s="48">
        <v>2.6259999999999999</v>
      </c>
      <c r="W83" s="42"/>
      <c r="AD83" s="42">
        <v>41740</v>
      </c>
      <c r="AE83" s="48">
        <v>17.03</v>
      </c>
      <c r="AI83" s="77"/>
      <c r="AJ83" s="45">
        <v>43607</v>
      </c>
      <c r="AK83">
        <v>-27.334900000000001</v>
      </c>
      <c r="AL83">
        <v>-275.31060000000002</v>
      </c>
      <c r="AM83">
        <v>-30.474299999999999</v>
      </c>
      <c r="AN83">
        <v>-47.321300000000001</v>
      </c>
      <c r="AO83">
        <v>-171.02889999999999</v>
      </c>
      <c r="AP83">
        <v>-31.0154</v>
      </c>
      <c r="AQ83">
        <v>-2.7446000000000002</v>
      </c>
      <c r="AR83">
        <v>-1.091</v>
      </c>
      <c r="AS83">
        <v>-586.32100000000003</v>
      </c>
    </row>
    <row r="84" spans="16:45" x14ac:dyDescent="0.2">
      <c r="P84" s="42">
        <v>41743</v>
      </c>
      <c r="Q84" s="48">
        <v>2.65</v>
      </c>
      <c r="W84" s="42"/>
      <c r="AD84" s="42">
        <v>41743</v>
      </c>
      <c r="AE84" s="48">
        <v>16.11</v>
      </c>
      <c r="AI84" s="77"/>
      <c r="AJ84" s="45">
        <v>43614</v>
      </c>
      <c r="AK84">
        <v>-17.411899999999999</v>
      </c>
      <c r="AL84">
        <v>-197.08249999999998</v>
      </c>
      <c r="AM84">
        <v>-11.099499999999999</v>
      </c>
      <c r="AN84">
        <v>-12.0152</v>
      </c>
      <c r="AO84">
        <v>-13.231399999999999</v>
      </c>
      <c r="AP84">
        <v>-18.507899999999999</v>
      </c>
      <c r="AQ84">
        <v>-3.5196999999999998</v>
      </c>
      <c r="AR84">
        <v>-1.863</v>
      </c>
      <c r="AS84">
        <v>-274.73109999999997</v>
      </c>
    </row>
    <row r="85" spans="16:45" x14ac:dyDescent="0.2">
      <c r="P85" s="42">
        <v>41744</v>
      </c>
      <c r="Q85" s="48">
        <v>2.63</v>
      </c>
      <c r="W85" s="42"/>
      <c r="AD85" s="42">
        <v>41744</v>
      </c>
      <c r="AE85" s="48">
        <v>15.61</v>
      </c>
      <c r="AI85" s="77"/>
      <c r="AJ85" s="45">
        <v>43621</v>
      </c>
      <c r="AK85">
        <v>-11.062999999999999</v>
      </c>
      <c r="AL85">
        <v>-595.91429999999991</v>
      </c>
      <c r="AM85">
        <v>-23.572900000000001</v>
      </c>
      <c r="AN85">
        <v>26.264400000000002</v>
      </c>
      <c r="AO85">
        <v>-40.571100000000001</v>
      </c>
      <c r="AP85">
        <v>-23.8916</v>
      </c>
      <c r="AQ85">
        <v>-3.7004000000000001</v>
      </c>
      <c r="AR85">
        <v>-0.628</v>
      </c>
      <c r="AS85">
        <v>-673.07690000000002</v>
      </c>
    </row>
    <row r="86" spans="16:45" x14ac:dyDescent="0.2">
      <c r="P86" s="42">
        <v>41745</v>
      </c>
      <c r="Q86" s="48">
        <v>2.63</v>
      </c>
      <c r="W86" s="42"/>
      <c r="AD86" s="42">
        <v>41745</v>
      </c>
      <c r="AE86" s="48">
        <v>14.18</v>
      </c>
      <c r="AI86" s="77"/>
      <c r="AJ86" s="45">
        <v>43628</v>
      </c>
      <c r="AK86">
        <v>12.020999999999999</v>
      </c>
      <c r="AL86">
        <v>-163.84110000000001</v>
      </c>
      <c r="AM86">
        <v>24.022100000000002</v>
      </c>
      <c r="AN86">
        <v>238.32079999999999</v>
      </c>
      <c r="AO86">
        <v>97.027000000000001</v>
      </c>
      <c r="AP86">
        <v>14.390900000000002</v>
      </c>
      <c r="AQ86">
        <v>3.8308</v>
      </c>
      <c r="AR86">
        <v>3.9009999999999998</v>
      </c>
      <c r="AS86">
        <v>229.67250000000001</v>
      </c>
    </row>
    <row r="87" spans="16:45" x14ac:dyDescent="0.2">
      <c r="P87" s="42">
        <v>41746</v>
      </c>
      <c r="Q87" s="48">
        <v>2.722</v>
      </c>
      <c r="W87" s="42"/>
      <c r="AD87" s="42">
        <v>41746</v>
      </c>
      <c r="AE87" s="48">
        <v>13.36</v>
      </c>
      <c r="AI87" s="77"/>
      <c r="AJ87" s="45">
        <v>43635</v>
      </c>
      <c r="AK87">
        <v>36.407599999999995</v>
      </c>
      <c r="AL87">
        <v>11.072699999999998</v>
      </c>
      <c r="AM87">
        <v>42.615899999999996</v>
      </c>
      <c r="AN87">
        <v>-82.367500000000007</v>
      </c>
      <c r="AO87">
        <v>109.48049999999998</v>
      </c>
      <c r="AP87">
        <v>43.673700000000004</v>
      </c>
      <c r="AQ87">
        <v>9.081900000000001</v>
      </c>
      <c r="AR87">
        <v>8.4659999999999993</v>
      </c>
      <c r="AS87">
        <v>178.43079999999995</v>
      </c>
    </row>
    <row r="88" spans="16:45" x14ac:dyDescent="0.2">
      <c r="P88" s="42">
        <v>41747</v>
      </c>
      <c r="Q88" s="48">
        <v>2.722</v>
      </c>
      <c r="W88" s="42"/>
      <c r="AD88" s="42">
        <v>41747</v>
      </c>
      <c r="AE88" s="48">
        <v>13.36</v>
      </c>
      <c r="AI88" s="77"/>
      <c r="AJ88" s="45">
        <v>43642</v>
      </c>
      <c r="AK88">
        <v>38.116299999999995</v>
      </c>
      <c r="AL88">
        <v>-74.181799999999981</v>
      </c>
      <c r="AM88">
        <v>71.913299999999992</v>
      </c>
      <c r="AN88">
        <v>-57.019900000000007</v>
      </c>
      <c r="AO88">
        <v>264.40449999999998</v>
      </c>
      <c r="AP88">
        <v>49.830799999999996</v>
      </c>
      <c r="AQ88">
        <v>11.8026</v>
      </c>
      <c r="AR88">
        <v>9.2439999999999998</v>
      </c>
      <c r="AS88">
        <v>314.10980000000001</v>
      </c>
    </row>
    <row r="89" spans="16:45" x14ac:dyDescent="0.2">
      <c r="P89" s="42">
        <v>41750</v>
      </c>
      <c r="Q89" s="48">
        <v>2.714</v>
      </c>
      <c r="W89" s="42"/>
      <c r="AD89" s="42">
        <v>41750</v>
      </c>
      <c r="AE89" s="48">
        <v>13.25</v>
      </c>
      <c r="AI89" s="77"/>
      <c r="AJ89" s="45">
        <v>43649</v>
      </c>
      <c r="AK89">
        <v>30.577300000000001</v>
      </c>
      <c r="AL89">
        <v>-121.7724</v>
      </c>
      <c r="AM89">
        <v>38.837800000000001</v>
      </c>
      <c r="AN89">
        <v>49.165199999999999</v>
      </c>
      <c r="AO89">
        <v>80.180199999999999</v>
      </c>
      <c r="AP89">
        <v>40.219500000000004</v>
      </c>
      <c r="AQ89">
        <v>9.6945999999999994</v>
      </c>
      <c r="AR89">
        <v>7.6319999999999997</v>
      </c>
      <c r="AS89">
        <v>134.53420000000003</v>
      </c>
    </row>
    <row r="90" spans="16:45" x14ac:dyDescent="0.2">
      <c r="P90" s="42">
        <v>41751</v>
      </c>
      <c r="Q90" s="48">
        <v>2.7130000000000001</v>
      </c>
      <c r="W90" s="42"/>
      <c r="AD90" s="42">
        <v>41751</v>
      </c>
      <c r="AE90" s="48">
        <v>13.19</v>
      </c>
      <c r="AI90" s="77"/>
      <c r="AJ90" s="45">
        <v>43656</v>
      </c>
      <c r="AK90">
        <v>26.275599999999997</v>
      </c>
      <c r="AL90">
        <v>-81.407100000000014</v>
      </c>
      <c r="AM90">
        <v>43.907299999999999</v>
      </c>
      <c r="AN90">
        <v>350.47980000000001</v>
      </c>
      <c r="AO90">
        <v>94.311700000000002</v>
      </c>
      <c r="AP90">
        <v>32.464199999999998</v>
      </c>
      <c r="AQ90">
        <v>6.9177</v>
      </c>
      <c r="AR90">
        <v>5.2549999999999999</v>
      </c>
      <c r="AS90">
        <v>478.20420000000001</v>
      </c>
    </row>
    <row r="91" spans="16:45" x14ac:dyDescent="0.2">
      <c r="P91" s="42">
        <v>41752</v>
      </c>
      <c r="Q91" s="48">
        <v>2.698</v>
      </c>
      <c r="W91" s="42"/>
      <c r="AD91" s="42">
        <v>41752</v>
      </c>
      <c r="AE91" s="48">
        <v>13.27</v>
      </c>
      <c r="AI91" s="77"/>
      <c r="AJ91" s="45">
        <v>43663</v>
      </c>
      <c r="AK91">
        <v>37.653099999999995</v>
      </c>
      <c r="AL91">
        <v>310.73950000000002</v>
      </c>
      <c r="AM91">
        <v>49.880899999999997</v>
      </c>
      <c r="AN91">
        <v>-53.993000000000002</v>
      </c>
      <c r="AO91">
        <v>160.83799999999999</v>
      </c>
      <c r="AP91">
        <v>38.619799999999998</v>
      </c>
      <c r="AQ91">
        <v>5.8794000000000004</v>
      </c>
      <c r="AR91">
        <v>5.2770000000000001</v>
      </c>
      <c r="AS91">
        <v>554.89470000000006</v>
      </c>
    </row>
    <row r="92" spans="16:45" x14ac:dyDescent="0.2">
      <c r="P92" s="42">
        <v>41753</v>
      </c>
      <c r="Q92" s="48">
        <v>2.6779999999999999</v>
      </c>
      <c r="W92" s="42"/>
      <c r="AD92" s="42">
        <v>41753</v>
      </c>
      <c r="AE92" s="48">
        <v>13.32</v>
      </c>
      <c r="AI92" s="77"/>
      <c r="AJ92" s="45">
        <v>43670</v>
      </c>
      <c r="AK92">
        <v>35.737699999999997</v>
      </c>
      <c r="AL92">
        <v>84.736199999999997</v>
      </c>
      <c r="AM92">
        <v>30.551900000000003</v>
      </c>
      <c r="AN92">
        <v>105.60679999999999</v>
      </c>
      <c r="AO92">
        <v>61.700400000000009</v>
      </c>
      <c r="AP92">
        <v>45.142799999999994</v>
      </c>
      <c r="AQ92">
        <v>9.0724</v>
      </c>
      <c r="AR92">
        <v>6.4089999999999998</v>
      </c>
      <c r="AS92">
        <v>378.95720000000006</v>
      </c>
    </row>
    <row r="93" spans="16:45" x14ac:dyDescent="0.2">
      <c r="P93" s="42">
        <v>41754</v>
      </c>
      <c r="Q93" s="48">
        <v>2.665</v>
      </c>
      <c r="W93" s="42"/>
      <c r="AD93" s="42">
        <v>41754</v>
      </c>
      <c r="AE93" s="48">
        <v>14.06</v>
      </c>
      <c r="AI93" s="77"/>
      <c r="AJ93" s="45">
        <v>43677</v>
      </c>
      <c r="AK93">
        <v>48.337600000000002</v>
      </c>
      <c r="AL93">
        <v>-15.682799999999986</v>
      </c>
      <c r="AM93">
        <v>29.152700000000003</v>
      </c>
      <c r="AN93">
        <v>54.403599999999997</v>
      </c>
      <c r="AO93">
        <v>29.496600000000001</v>
      </c>
      <c r="AP93">
        <v>49.342500000000001</v>
      </c>
      <c r="AQ93">
        <v>11.8451</v>
      </c>
      <c r="AR93">
        <v>8.6769999999999996</v>
      </c>
      <c r="AS93">
        <v>215.57229999999998</v>
      </c>
    </row>
    <row r="94" spans="16:45" x14ac:dyDescent="0.2">
      <c r="P94" s="42">
        <v>41757</v>
      </c>
      <c r="Q94" s="48">
        <v>2.7050000000000001</v>
      </c>
      <c r="W94" s="42"/>
      <c r="AD94" s="42">
        <v>41757</v>
      </c>
      <c r="AE94" s="48">
        <v>13.97</v>
      </c>
      <c r="AI94" s="77"/>
      <c r="AJ94" s="45">
        <v>43684</v>
      </c>
      <c r="AK94">
        <v>-80.318200000000004</v>
      </c>
      <c r="AL94">
        <v>-410.73250000000002</v>
      </c>
      <c r="AM94">
        <v>-102.4649</v>
      </c>
      <c r="AN94">
        <v>89.340499999999992</v>
      </c>
      <c r="AO94">
        <v>-189.2225</v>
      </c>
      <c r="AP94">
        <v>-77.379400000000004</v>
      </c>
      <c r="AQ94">
        <v>-12.069800000000001</v>
      </c>
      <c r="AR94">
        <v>-6.75</v>
      </c>
      <c r="AS94">
        <v>-789.59680000000003</v>
      </c>
    </row>
    <row r="95" spans="16:45" x14ac:dyDescent="0.2">
      <c r="P95" s="42">
        <v>41758</v>
      </c>
      <c r="Q95" s="48">
        <v>2.694</v>
      </c>
      <c r="W95" s="42"/>
      <c r="AD95" s="42">
        <v>41758</v>
      </c>
      <c r="AE95" s="48">
        <v>13.71</v>
      </c>
      <c r="AI95" s="77"/>
      <c r="AJ95" s="45">
        <v>43691</v>
      </c>
      <c r="AK95">
        <v>-34.088499999999996</v>
      </c>
      <c r="AL95">
        <v>117.3113</v>
      </c>
      <c r="AM95">
        <v>-53.620899999999999</v>
      </c>
      <c r="AN95">
        <v>24.822599999999998</v>
      </c>
      <c r="AO95">
        <v>-140.2473</v>
      </c>
      <c r="AP95">
        <v>-36.792200000000001</v>
      </c>
      <c r="AQ95">
        <v>-6.3202000000000007</v>
      </c>
      <c r="AR95">
        <v>-2.984</v>
      </c>
      <c r="AS95">
        <v>-131.91919999999999</v>
      </c>
    </row>
    <row r="96" spans="16:45" x14ac:dyDescent="0.2">
      <c r="P96" s="42">
        <v>41759</v>
      </c>
      <c r="Q96" s="48">
        <v>2.6459999999999999</v>
      </c>
      <c r="W96" s="42"/>
      <c r="AD96" s="42">
        <v>41759</v>
      </c>
      <c r="AE96" s="48">
        <v>13.41</v>
      </c>
      <c r="AI96" s="77"/>
      <c r="AJ96" s="45">
        <v>43698</v>
      </c>
      <c r="AK96">
        <v>-40.974699999999999</v>
      </c>
      <c r="AL96">
        <v>51.826399999999992</v>
      </c>
      <c r="AM96">
        <v>-48.975899999999996</v>
      </c>
      <c r="AN96">
        <v>-103.31190000000001</v>
      </c>
      <c r="AO96">
        <v>-87.666499999999999</v>
      </c>
      <c r="AP96">
        <v>-43.303399999999996</v>
      </c>
      <c r="AQ96">
        <v>-8.3022000000000009</v>
      </c>
      <c r="AR96">
        <v>-4.0019999999999998</v>
      </c>
      <c r="AS96">
        <v>-284.71019999999999</v>
      </c>
    </row>
    <row r="97" spans="16:45" x14ac:dyDescent="0.2">
      <c r="P97" s="42">
        <v>41760</v>
      </c>
      <c r="Q97" s="48">
        <v>2.6150000000000002</v>
      </c>
      <c r="W97" s="42"/>
      <c r="AD97" s="42">
        <v>41760</v>
      </c>
      <c r="AE97" s="48">
        <v>13.25</v>
      </c>
      <c r="AI97" s="77"/>
      <c r="AJ97" s="45">
        <v>43705</v>
      </c>
      <c r="AK97">
        <v>5.8391999999999999</v>
      </c>
      <c r="AL97">
        <v>-52.494199999999999</v>
      </c>
      <c r="AM97">
        <v>11.227</v>
      </c>
      <c r="AN97">
        <v>58.3264</v>
      </c>
      <c r="AO97">
        <v>33.999699999999997</v>
      </c>
      <c r="AP97">
        <v>4.8102999999999998</v>
      </c>
      <c r="AQ97">
        <v>3.8992</v>
      </c>
      <c r="AR97">
        <v>1.903</v>
      </c>
      <c r="AS97">
        <v>67.510600000000025</v>
      </c>
    </row>
    <row r="98" spans="16:45" x14ac:dyDescent="0.2">
      <c r="P98" s="42">
        <v>41761</v>
      </c>
      <c r="Q98" s="48">
        <v>2.5840000000000001</v>
      </c>
      <c r="W98" s="42"/>
      <c r="AD98" s="42">
        <v>41761</v>
      </c>
      <c r="AE98" s="48">
        <v>12.91</v>
      </c>
      <c r="AI98" s="77"/>
      <c r="AJ98" s="45">
        <v>43712</v>
      </c>
      <c r="AK98">
        <v>4.7274999999999991</v>
      </c>
      <c r="AL98">
        <v>-94.053799999999995</v>
      </c>
      <c r="AM98">
        <v>16.931000000000001</v>
      </c>
      <c r="AN98">
        <v>37.6252</v>
      </c>
      <c r="AO98">
        <v>85.904300000000006</v>
      </c>
      <c r="AP98">
        <v>4.8095999999999997</v>
      </c>
      <c r="AQ98">
        <v>2.597</v>
      </c>
      <c r="AR98">
        <v>1.762</v>
      </c>
      <c r="AS98">
        <v>60.302800000000033</v>
      </c>
    </row>
    <row r="99" spans="16:45" x14ac:dyDescent="0.2">
      <c r="P99" s="42">
        <v>41764</v>
      </c>
      <c r="Q99" s="48">
        <v>2.61</v>
      </c>
      <c r="W99" s="42"/>
      <c r="AD99" s="42">
        <v>41764</v>
      </c>
      <c r="AE99" s="48">
        <v>13.29</v>
      </c>
      <c r="AI99" s="77"/>
      <c r="AJ99" s="45">
        <v>43719</v>
      </c>
      <c r="AK99">
        <v>-5.1999999999999993</v>
      </c>
      <c r="AL99">
        <v>-15.252300000000002</v>
      </c>
      <c r="AM99">
        <v>25.596900000000002</v>
      </c>
      <c r="AN99">
        <v>-25.0701</v>
      </c>
      <c r="AO99">
        <v>-12.6721</v>
      </c>
      <c r="AP99">
        <v>-7.1697000000000006</v>
      </c>
      <c r="AQ99">
        <v>-2.4299999999999999E-2</v>
      </c>
      <c r="AR99">
        <v>3.5999999999999997E-2</v>
      </c>
      <c r="AS99">
        <v>-39.755600000000001</v>
      </c>
    </row>
    <row r="100" spans="16:45" x14ac:dyDescent="0.2">
      <c r="P100" s="42">
        <v>41765</v>
      </c>
      <c r="Q100" s="48">
        <v>2.5950000000000002</v>
      </c>
      <c r="W100" s="42"/>
      <c r="AD100" s="42">
        <v>41765</v>
      </c>
      <c r="AE100" s="48">
        <v>13.8</v>
      </c>
      <c r="AI100" s="77"/>
      <c r="AJ100" s="45">
        <v>43726</v>
      </c>
      <c r="AK100">
        <v>21.511800000000001</v>
      </c>
      <c r="AL100">
        <v>-55.316599999999994</v>
      </c>
      <c r="AM100">
        <v>44.559399999999997</v>
      </c>
      <c r="AN100">
        <v>85.1374</v>
      </c>
      <c r="AO100">
        <v>47.731100000000005</v>
      </c>
      <c r="AP100">
        <v>19.987300000000001</v>
      </c>
      <c r="AQ100">
        <v>5.0403000000000002</v>
      </c>
      <c r="AR100">
        <v>2.4620000000000002</v>
      </c>
      <c r="AS100">
        <v>171.11269999999993</v>
      </c>
    </row>
    <row r="101" spans="16:45" x14ac:dyDescent="0.2">
      <c r="P101" s="42">
        <v>41766</v>
      </c>
      <c r="Q101" s="48">
        <v>2.5910000000000002</v>
      </c>
      <c r="W101" s="42"/>
      <c r="AD101" s="42">
        <v>41766</v>
      </c>
      <c r="AE101" s="48">
        <v>13.4</v>
      </c>
      <c r="AJ101" s="45">
        <v>43733</v>
      </c>
      <c r="AK101">
        <v>11.3703</v>
      </c>
      <c r="AL101">
        <v>-132.57410000000002</v>
      </c>
      <c r="AM101">
        <v>27.881899999999998</v>
      </c>
      <c r="AN101">
        <v>-146.3921</v>
      </c>
      <c r="AO101">
        <v>-127.71520000000001</v>
      </c>
      <c r="AP101">
        <v>17.407</v>
      </c>
      <c r="AQ101">
        <v>5.3710000000000004</v>
      </c>
      <c r="AR101">
        <v>2.6970000000000001</v>
      </c>
      <c r="AS101">
        <v>-341.95420000000001</v>
      </c>
    </row>
    <row r="102" spans="16:45" x14ac:dyDescent="0.2">
      <c r="P102" s="42">
        <v>41767</v>
      </c>
      <c r="Q102" s="48">
        <v>2.6139999999999999</v>
      </c>
      <c r="W102" s="42"/>
      <c r="AD102" s="42">
        <v>41767</v>
      </c>
      <c r="AE102" s="48">
        <v>13.43</v>
      </c>
    </row>
    <row r="103" spans="16:45" x14ac:dyDescent="0.2">
      <c r="P103" s="42">
        <v>41768</v>
      </c>
      <c r="Q103" s="48">
        <v>2.6240000000000001</v>
      </c>
      <c r="W103" s="42"/>
      <c r="AD103" s="42">
        <v>41768</v>
      </c>
      <c r="AE103" s="48">
        <v>12.92</v>
      </c>
    </row>
    <row r="104" spans="16:45" x14ac:dyDescent="0.2">
      <c r="P104" s="42">
        <v>41771</v>
      </c>
      <c r="Q104" s="48">
        <v>2.6589999999999998</v>
      </c>
      <c r="W104" s="42"/>
      <c r="AD104" s="42">
        <v>41771</v>
      </c>
      <c r="AE104" s="48">
        <v>12.23</v>
      </c>
    </row>
    <row r="105" spans="16:45" x14ac:dyDescent="0.2">
      <c r="P105" s="42">
        <v>41772</v>
      </c>
      <c r="Q105" s="48">
        <v>2.61</v>
      </c>
      <c r="W105" s="42"/>
      <c r="AD105" s="42">
        <v>41772</v>
      </c>
      <c r="AE105" s="48">
        <v>12.13</v>
      </c>
    </row>
    <row r="106" spans="16:45" x14ac:dyDescent="0.2">
      <c r="P106" s="42">
        <v>41773</v>
      </c>
      <c r="Q106" s="48">
        <v>2.5430000000000001</v>
      </c>
      <c r="W106" s="42"/>
      <c r="AD106" s="42">
        <v>41773</v>
      </c>
      <c r="AE106" s="48">
        <v>12.17</v>
      </c>
    </row>
    <row r="107" spans="16:45" x14ac:dyDescent="0.2">
      <c r="P107" s="42">
        <v>41774</v>
      </c>
      <c r="Q107" s="48">
        <v>2.4900000000000002</v>
      </c>
      <c r="W107" s="42"/>
      <c r="AD107" s="42">
        <v>41774</v>
      </c>
      <c r="AE107" s="48">
        <v>13.17</v>
      </c>
    </row>
    <row r="108" spans="16:45" x14ac:dyDescent="0.2">
      <c r="P108" s="42">
        <v>41775</v>
      </c>
      <c r="Q108" s="48">
        <v>2.524</v>
      </c>
      <c r="W108" s="42"/>
      <c r="AD108" s="42">
        <v>41775</v>
      </c>
      <c r="AE108" s="48">
        <v>12.44</v>
      </c>
    </row>
    <row r="109" spans="16:45" x14ac:dyDescent="0.2">
      <c r="P109" s="42">
        <v>41778</v>
      </c>
      <c r="Q109" s="48">
        <v>2.544</v>
      </c>
      <c r="W109" s="42"/>
      <c r="AD109" s="42">
        <v>41778</v>
      </c>
      <c r="AE109" s="48">
        <v>12.42</v>
      </c>
    </row>
    <row r="110" spans="16:45" x14ac:dyDescent="0.2">
      <c r="P110" s="42">
        <v>41779</v>
      </c>
      <c r="Q110" s="48">
        <v>2.512</v>
      </c>
      <c r="W110" s="42"/>
      <c r="AD110" s="42">
        <v>41779</v>
      </c>
      <c r="AE110" s="48">
        <v>12.96</v>
      </c>
    </row>
    <row r="111" spans="16:45" x14ac:dyDescent="0.2">
      <c r="P111" s="42">
        <v>41780</v>
      </c>
      <c r="Q111" s="48">
        <v>2.5350000000000001</v>
      </c>
      <c r="W111" s="42"/>
      <c r="AD111" s="42">
        <v>41780</v>
      </c>
      <c r="AE111" s="48">
        <v>11.91</v>
      </c>
    </row>
    <row r="112" spans="16:45" x14ac:dyDescent="0.2">
      <c r="P112" s="43">
        <v>41781</v>
      </c>
      <c r="Q112" s="48">
        <v>2.5510000000000002</v>
      </c>
      <c r="W112" s="43"/>
      <c r="AD112" s="43">
        <v>41781</v>
      </c>
      <c r="AE112" s="48">
        <v>12.03</v>
      </c>
    </row>
    <row r="113" spans="16:31" x14ac:dyDescent="0.2">
      <c r="P113" s="42">
        <v>41782</v>
      </c>
      <c r="Q113" s="48">
        <v>2.5350000000000001</v>
      </c>
      <c r="W113" s="42"/>
      <c r="AD113" s="42">
        <v>41782</v>
      </c>
      <c r="AE113" s="48">
        <v>11.36</v>
      </c>
    </row>
    <row r="114" spans="16:31" x14ac:dyDescent="0.2">
      <c r="P114" s="42">
        <v>41785</v>
      </c>
      <c r="Q114" s="48">
        <v>2.5350000000000001</v>
      </c>
      <c r="W114" s="42"/>
      <c r="AD114" s="42">
        <v>41785</v>
      </c>
      <c r="AE114" s="48">
        <v>11.36</v>
      </c>
    </row>
    <row r="115" spans="16:31" x14ac:dyDescent="0.2">
      <c r="P115" s="42">
        <v>41786</v>
      </c>
      <c r="Q115" s="48">
        <v>2.516</v>
      </c>
      <c r="W115" s="42"/>
      <c r="AD115" s="42">
        <v>41786</v>
      </c>
      <c r="AE115" s="48">
        <v>11.51</v>
      </c>
    </row>
    <row r="116" spans="16:31" x14ac:dyDescent="0.2">
      <c r="P116" s="42">
        <v>41787</v>
      </c>
      <c r="Q116" s="48">
        <v>2.444</v>
      </c>
      <c r="W116" s="42"/>
      <c r="AD116" s="42">
        <v>41787</v>
      </c>
      <c r="AE116" s="48">
        <v>11.68</v>
      </c>
    </row>
    <row r="117" spans="16:31" x14ac:dyDescent="0.2">
      <c r="P117" s="42">
        <v>41788</v>
      </c>
      <c r="Q117" s="48">
        <v>2.4649999999999999</v>
      </c>
      <c r="W117" s="42"/>
      <c r="AD117" s="42">
        <v>41788</v>
      </c>
      <c r="AE117" s="48">
        <v>11.57</v>
      </c>
    </row>
    <row r="118" spans="16:31" x14ac:dyDescent="0.2">
      <c r="P118" s="42">
        <v>41789</v>
      </c>
      <c r="Q118" s="48">
        <v>2.476</v>
      </c>
      <c r="W118" s="42"/>
      <c r="AD118" s="42">
        <v>41789</v>
      </c>
      <c r="AE118" s="48">
        <v>11.4</v>
      </c>
    </row>
    <row r="119" spans="16:31" x14ac:dyDescent="0.2">
      <c r="P119" s="42">
        <v>41792</v>
      </c>
      <c r="Q119" s="48">
        <v>2.5259999999999998</v>
      </c>
      <c r="W119" s="42"/>
      <c r="AD119" s="42">
        <v>41792</v>
      </c>
      <c r="AE119" s="48">
        <v>11.58</v>
      </c>
    </row>
    <row r="120" spans="16:31" x14ac:dyDescent="0.2">
      <c r="P120" s="42">
        <v>41793</v>
      </c>
      <c r="Q120" s="48">
        <v>2.6019999999999999</v>
      </c>
      <c r="W120" s="42"/>
      <c r="AD120" s="42">
        <v>41793</v>
      </c>
      <c r="AE120" s="48">
        <v>11.87</v>
      </c>
    </row>
    <row r="121" spans="16:31" x14ac:dyDescent="0.2">
      <c r="P121" s="42">
        <v>41794</v>
      </c>
      <c r="Q121" s="48">
        <v>2.6030000000000002</v>
      </c>
      <c r="W121" s="42"/>
      <c r="AD121" s="42">
        <v>41794</v>
      </c>
      <c r="AE121" s="48">
        <v>12.08</v>
      </c>
    </row>
    <row r="122" spans="16:31" x14ac:dyDescent="0.2">
      <c r="P122" s="42">
        <v>41795</v>
      </c>
      <c r="Q122" s="48">
        <v>2.5830000000000002</v>
      </c>
      <c r="W122" s="42"/>
      <c r="AD122" s="42">
        <v>41795</v>
      </c>
      <c r="AE122" s="48">
        <v>11.68</v>
      </c>
    </row>
    <row r="123" spans="16:31" x14ac:dyDescent="0.2">
      <c r="P123" s="42">
        <v>41796</v>
      </c>
      <c r="Q123" s="48">
        <v>2.5870000000000002</v>
      </c>
      <c r="W123" s="42"/>
      <c r="AD123" s="42">
        <v>41796</v>
      </c>
      <c r="AE123" s="48">
        <v>10.73</v>
      </c>
    </row>
    <row r="124" spans="16:31" x14ac:dyDescent="0.2">
      <c r="P124" s="42">
        <v>41799</v>
      </c>
      <c r="Q124" s="48">
        <v>2.6030000000000002</v>
      </c>
      <c r="W124" s="42"/>
      <c r="AD124" s="42">
        <v>41799</v>
      </c>
      <c r="AE124" s="48">
        <v>11.15</v>
      </c>
    </row>
    <row r="125" spans="16:31" x14ac:dyDescent="0.2">
      <c r="P125" s="42">
        <v>41800</v>
      </c>
      <c r="Q125" s="48">
        <v>2.6429999999999998</v>
      </c>
      <c r="W125" s="42"/>
      <c r="AD125" s="42">
        <v>41800</v>
      </c>
      <c r="AE125" s="48">
        <v>10.99</v>
      </c>
    </row>
    <row r="126" spans="16:31" x14ac:dyDescent="0.2">
      <c r="P126" s="42">
        <v>41801</v>
      </c>
      <c r="Q126" s="48">
        <v>2.641</v>
      </c>
      <c r="W126" s="42"/>
      <c r="AD126" s="42">
        <v>41801</v>
      </c>
      <c r="AE126" s="48">
        <v>11.6</v>
      </c>
    </row>
    <row r="127" spans="16:31" x14ac:dyDescent="0.2">
      <c r="P127" s="42">
        <v>41802</v>
      </c>
      <c r="Q127" s="48">
        <v>2.5960000000000001</v>
      </c>
      <c r="W127" s="42"/>
      <c r="AD127" s="42">
        <v>41802</v>
      </c>
      <c r="AE127" s="48">
        <v>12.56</v>
      </c>
    </row>
    <row r="128" spans="16:31" x14ac:dyDescent="0.2">
      <c r="P128" s="42">
        <v>41803</v>
      </c>
      <c r="Q128" s="48">
        <v>2.605</v>
      </c>
      <c r="W128" s="42"/>
      <c r="AD128" s="42">
        <v>41803</v>
      </c>
      <c r="AE128" s="48">
        <v>12.18</v>
      </c>
    </row>
    <row r="129" spans="16:31" x14ac:dyDescent="0.2">
      <c r="P129" s="42">
        <v>41806</v>
      </c>
      <c r="Q129" s="48">
        <v>2.597</v>
      </c>
      <c r="W129" s="42"/>
      <c r="AD129" s="42">
        <v>41806</v>
      </c>
      <c r="AE129" s="48">
        <v>12.65</v>
      </c>
    </row>
    <row r="130" spans="16:31" x14ac:dyDescent="0.2">
      <c r="P130" s="42">
        <v>41807</v>
      </c>
      <c r="Q130" s="48">
        <v>2.653</v>
      </c>
      <c r="W130" s="42"/>
      <c r="AD130" s="42">
        <v>41807</v>
      </c>
      <c r="AE130" s="48">
        <v>12.06</v>
      </c>
    </row>
    <row r="131" spans="16:31" x14ac:dyDescent="0.2">
      <c r="P131" s="42">
        <v>41808</v>
      </c>
      <c r="Q131" s="48">
        <v>2.585</v>
      </c>
      <c r="W131" s="42"/>
      <c r="AD131" s="42">
        <v>41808</v>
      </c>
      <c r="AE131" s="48">
        <v>10.61</v>
      </c>
    </row>
    <row r="132" spans="16:31" x14ac:dyDescent="0.2">
      <c r="P132" s="42">
        <v>41809</v>
      </c>
      <c r="Q132" s="48">
        <v>2.6219999999999999</v>
      </c>
      <c r="W132" s="42"/>
      <c r="AD132" s="42">
        <v>41809</v>
      </c>
      <c r="AE132" s="48">
        <v>10.62</v>
      </c>
    </row>
    <row r="133" spans="16:31" x14ac:dyDescent="0.2">
      <c r="P133" s="42">
        <v>41810</v>
      </c>
      <c r="Q133" s="48">
        <v>2.6070000000000002</v>
      </c>
      <c r="W133" s="42"/>
      <c r="AD133" s="42">
        <v>41810</v>
      </c>
      <c r="AE133" s="48">
        <v>10.85</v>
      </c>
    </row>
    <row r="134" spans="16:31" x14ac:dyDescent="0.2">
      <c r="P134" s="42">
        <v>41813</v>
      </c>
      <c r="Q134" s="48">
        <v>2.625</v>
      </c>
      <c r="W134" s="42"/>
      <c r="AD134" s="42">
        <v>41813</v>
      </c>
      <c r="AE134" s="48">
        <v>10.98</v>
      </c>
    </row>
    <row r="135" spans="16:31" x14ac:dyDescent="0.2">
      <c r="P135" s="42">
        <v>41814</v>
      </c>
      <c r="Q135" s="48">
        <v>2.5779999999999998</v>
      </c>
      <c r="W135" s="42"/>
      <c r="AD135" s="42">
        <v>41814</v>
      </c>
      <c r="AE135" s="48">
        <v>12.13</v>
      </c>
    </row>
    <row r="136" spans="16:31" x14ac:dyDescent="0.2">
      <c r="P136" s="42">
        <v>41815</v>
      </c>
      <c r="Q136" s="48">
        <v>2.5590000000000002</v>
      </c>
      <c r="W136" s="42"/>
      <c r="AD136" s="42">
        <v>41815</v>
      </c>
      <c r="AE136" s="48">
        <v>11.59</v>
      </c>
    </row>
    <row r="137" spans="16:31" x14ac:dyDescent="0.2">
      <c r="P137" s="42">
        <v>41816</v>
      </c>
      <c r="Q137" s="48">
        <v>2.532</v>
      </c>
      <c r="W137" s="42"/>
      <c r="AD137" s="42">
        <v>41816</v>
      </c>
      <c r="AE137" s="48">
        <v>11.63</v>
      </c>
    </row>
    <row r="138" spans="16:31" x14ac:dyDescent="0.2">
      <c r="P138" s="42">
        <v>41817</v>
      </c>
      <c r="Q138" s="48">
        <v>2.5350000000000001</v>
      </c>
      <c r="W138" s="42"/>
      <c r="AD138" s="42">
        <v>41817</v>
      </c>
      <c r="AE138" s="48">
        <v>11.26</v>
      </c>
    </row>
    <row r="139" spans="16:31" x14ac:dyDescent="0.2">
      <c r="P139" s="42">
        <v>41820</v>
      </c>
      <c r="Q139" s="48">
        <v>2.5299999999999998</v>
      </c>
      <c r="W139" s="42"/>
      <c r="AD139" s="42">
        <v>41820</v>
      </c>
      <c r="AE139" s="48">
        <v>11.57</v>
      </c>
    </row>
    <row r="140" spans="16:31" x14ac:dyDescent="0.2">
      <c r="P140" s="43">
        <v>41821</v>
      </c>
      <c r="Q140" s="49">
        <v>2.5630000000000002</v>
      </c>
      <c r="R140" s="44"/>
      <c r="S140" s="44"/>
      <c r="T140" s="44"/>
      <c r="U140" s="44"/>
      <c r="V140" s="44"/>
      <c r="W140" s="43"/>
      <c r="X140" s="44"/>
      <c r="Y140" s="44"/>
      <c r="Z140" s="44"/>
      <c r="AA140" s="44"/>
      <c r="AB140" s="44"/>
      <c r="AC140" s="44"/>
      <c r="AD140" s="43">
        <v>41821</v>
      </c>
      <c r="AE140" s="48">
        <v>11.15</v>
      </c>
    </row>
    <row r="141" spans="16:31" x14ac:dyDescent="0.2">
      <c r="P141" s="43">
        <v>41822</v>
      </c>
      <c r="Q141" s="49">
        <v>2.6280000000000001</v>
      </c>
      <c r="R141" s="44"/>
      <c r="S141" s="44"/>
      <c r="T141" s="44"/>
      <c r="U141" s="44"/>
      <c r="V141" s="44"/>
      <c r="W141" s="43"/>
      <c r="X141" s="44"/>
      <c r="Y141" s="44"/>
      <c r="Z141" s="44"/>
      <c r="AA141" s="44"/>
      <c r="AB141" s="44"/>
      <c r="AC141" s="44"/>
      <c r="AD141" s="43">
        <v>41822</v>
      </c>
      <c r="AE141" s="48">
        <v>10.82</v>
      </c>
    </row>
    <row r="142" spans="16:31" x14ac:dyDescent="0.2">
      <c r="P142" s="43">
        <v>41823</v>
      </c>
      <c r="Q142" s="49">
        <v>2.637</v>
      </c>
      <c r="R142" s="44"/>
      <c r="S142" s="44"/>
      <c r="T142" s="44"/>
      <c r="U142" s="44"/>
      <c r="V142" s="44"/>
      <c r="W142" s="43"/>
      <c r="X142" s="44"/>
      <c r="Y142" s="44"/>
      <c r="Z142" s="44"/>
      <c r="AA142" s="44"/>
      <c r="AB142" s="44"/>
      <c r="AC142" s="44"/>
      <c r="AD142" s="43">
        <v>41823</v>
      </c>
      <c r="AE142" s="48">
        <v>10.32</v>
      </c>
    </row>
    <row r="143" spans="16:31" x14ac:dyDescent="0.2">
      <c r="P143" s="43">
        <v>41824</v>
      </c>
      <c r="Q143" s="49">
        <v>2.637</v>
      </c>
      <c r="R143" s="44"/>
      <c r="S143" s="44"/>
      <c r="T143" s="44"/>
      <c r="U143" s="44"/>
      <c r="V143" s="44"/>
      <c r="W143" s="43"/>
      <c r="X143" s="44"/>
      <c r="Y143" s="44"/>
      <c r="Z143" s="44"/>
      <c r="AA143" s="44"/>
      <c r="AB143" s="44"/>
      <c r="AC143" s="44"/>
      <c r="AD143" s="43">
        <v>41824</v>
      </c>
      <c r="AE143" s="48">
        <v>10.32</v>
      </c>
    </row>
    <row r="144" spans="16:31" x14ac:dyDescent="0.2">
      <c r="P144" s="43">
        <v>41827</v>
      </c>
      <c r="Q144" s="49">
        <v>2.6139999999999999</v>
      </c>
      <c r="R144" s="44"/>
      <c r="S144" s="44"/>
      <c r="T144" s="44"/>
      <c r="U144" s="44"/>
      <c r="V144" s="44"/>
      <c r="W144" s="43"/>
      <c r="X144" s="44"/>
      <c r="Y144" s="44"/>
      <c r="Z144" s="44"/>
      <c r="AA144" s="44"/>
      <c r="AB144" s="44"/>
      <c r="AC144" s="44"/>
      <c r="AD144" s="43">
        <v>41827</v>
      </c>
      <c r="AE144" s="48">
        <v>11.33</v>
      </c>
    </row>
    <row r="145" spans="16:31" x14ac:dyDescent="0.2">
      <c r="P145" s="43">
        <v>41828</v>
      </c>
      <c r="Q145" s="49">
        <v>2.5590000000000002</v>
      </c>
      <c r="R145" s="44"/>
      <c r="S145" s="44"/>
      <c r="T145" s="44"/>
      <c r="U145" s="44"/>
      <c r="V145" s="44"/>
      <c r="W145" s="43"/>
      <c r="X145" s="44"/>
      <c r="Y145" s="44"/>
      <c r="Z145" s="44"/>
      <c r="AA145" s="44"/>
      <c r="AB145" s="44"/>
      <c r="AC145" s="44"/>
      <c r="AD145" s="43">
        <v>41828</v>
      </c>
      <c r="AE145" s="48">
        <v>11.98</v>
      </c>
    </row>
    <row r="146" spans="16:31" x14ac:dyDescent="0.2">
      <c r="P146" s="43">
        <v>41829</v>
      </c>
      <c r="Q146" s="49">
        <v>2.5510000000000002</v>
      </c>
      <c r="R146" s="44"/>
      <c r="S146" s="44"/>
      <c r="T146" s="44"/>
      <c r="U146" s="44"/>
      <c r="V146" s="44"/>
      <c r="W146" s="43"/>
      <c r="X146" s="44"/>
      <c r="Y146" s="44"/>
      <c r="Z146" s="44"/>
      <c r="AA146" s="44"/>
      <c r="AB146" s="44"/>
      <c r="AC146" s="44"/>
      <c r="AD146" s="43">
        <v>41829</v>
      </c>
      <c r="AE146" s="48">
        <v>11.65</v>
      </c>
    </row>
    <row r="147" spans="16:31" x14ac:dyDescent="0.2">
      <c r="P147" s="43">
        <v>41830</v>
      </c>
      <c r="Q147" s="49">
        <v>2.5350000000000001</v>
      </c>
      <c r="R147" s="44"/>
      <c r="S147" s="44"/>
      <c r="T147" s="44"/>
      <c r="U147" s="44"/>
      <c r="V147" s="44"/>
      <c r="W147" s="43"/>
      <c r="X147" s="44"/>
      <c r="Y147" s="44"/>
      <c r="Z147" s="44"/>
      <c r="AA147" s="44"/>
      <c r="AB147" s="44"/>
      <c r="AC147" s="44"/>
      <c r="AD147" s="43">
        <v>41830</v>
      </c>
      <c r="AE147" s="48">
        <v>12.59</v>
      </c>
    </row>
    <row r="148" spans="16:31" x14ac:dyDescent="0.2">
      <c r="P148" s="43">
        <v>41831</v>
      </c>
      <c r="Q148" s="49">
        <v>2.5190000000000001</v>
      </c>
      <c r="R148" s="44"/>
      <c r="S148" s="44"/>
      <c r="T148" s="44"/>
      <c r="U148" s="44"/>
      <c r="V148" s="44"/>
      <c r="W148" s="43"/>
      <c r="X148" s="44"/>
      <c r="Y148" s="44"/>
      <c r="Z148" s="44"/>
      <c r="AA148" s="44"/>
      <c r="AB148" s="44"/>
      <c r="AC148" s="44"/>
      <c r="AD148" s="43">
        <v>41831</v>
      </c>
      <c r="AE148" s="48">
        <v>12.08</v>
      </c>
    </row>
    <row r="149" spans="16:31" x14ac:dyDescent="0.2">
      <c r="P149" s="43">
        <v>41834</v>
      </c>
      <c r="Q149" s="49">
        <v>2.548</v>
      </c>
      <c r="R149" s="44"/>
      <c r="S149" s="44"/>
      <c r="T149" s="44"/>
      <c r="U149" s="44"/>
      <c r="V149" s="44"/>
      <c r="W149" s="43"/>
      <c r="X149" s="44"/>
      <c r="Y149" s="44"/>
      <c r="Z149" s="44"/>
      <c r="AA149" s="44"/>
      <c r="AB149" s="44"/>
      <c r="AC149" s="44"/>
      <c r="AD149" s="43">
        <v>41834</v>
      </c>
      <c r="AE149" s="48">
        <v>11.82</v>
      </c>
    </row>
    <row r="150" spans="16:31" x14ac:dyDescent="0.2">
      <c r="P150" s="43">
        <v>41835</v>
      </c>
      <c r="Q150" s="49">
        <v>2.548</v>
      </c>
      <c r="R150" s="44"/>
      <c r="S150" s="44"/>
      <c r="T150" s="44"/>
      <c r="U150" s="44"/>
      <c r="V150" s="44"/>
      <c r="W150" s="43"/>
      <c r="X150" s="44"/>
      <c r="Y150" s="44"/>
      <c r="Z150" s="44"/>
      <c r="AA150" s="44"/>
      <c r="AB150" s="44"/>
      <c r="AC150" s="44"/>
      <c r="AD150" s="43">
        <v>41835</v>
      </c>
      <c r="AE150" s="48">
        <v>11.96</v>
      </c>
    </row>
    <row r="151" spans="16:31" x14ac:dyDescent="0.2">
      <c r="P151" s="43">
        <v>41836</v>
      </c>
      <c r="Q151" s="49">
        <v>2.5299999999999998</v>
      </c>
      <c r="R151" s="44"/>
      <c r="S151" s="44"/>
      <c r="T151" s="44"/>
      <c r="U151" s="44"/>
      <c r="V151" s="44"/>
      <c r="W151" s="43"/>
      <c r="X151" s="44"/>
      <c r="Y151" s="44"/>
      <c r="Z151" s="44"/>
      <c r="AA151" s="44"/>
      <c r="AB151" s="44"/>
      <c r="AC151" s="44"/>
      <c r="AD151" s="43">
        <v>41836</v>
      </c>
      <c r="AE151" s="48">
        <v>11</v>
      </c>
    </row>
    <row r="152" spans="16:31" x14ac:dyDescent="0.2">
      <c r="P152" s="43">
        <v>41837</v>
      </c>
      <c r="Q152" s="49">
        <v>2.4460000000000002</v>
      </c>
      <c r="R152" s="44"/>
      <c r="S152" s="44"/>
      <c r="T152" s="44"/>
      <c r="U152" s="44"/>
      <c r="V152" s="44"/>
      <c r="W152" s="43"/>
      <c r="X152" s="44"/>
      <c r="Y152" s="44"/>
      <c r="Z152" s="44"/>
      <c r="AA152" s="44"/>
      <c r="AB152" s="44"/>
      <c r="AC152" s="44"/>
      <c r="AD152" s="43">
        <v>41837</v>
      </c>
      <c r="AE152" s="48">
        <v>14.54</v>
      </c>
    </row>
    <row r="153" spans="16:31" x14ac:dyDescent="0.2">
      <c r="P153" s="43">
        <v>41838</v>
      </c>
      <c r="Q153" s="49">
        <v>2.4830000000000001</v>
      </c>
      <c r="R153" s="44"/>
      <c r="S153" s="44"/>
      <c r="T153" s="44"/>
      <c r="U153" s="44"/>
      <c r="V153" s="44"/>
      <c r="W153" s="43"/>
      <c r="X153" s="44"/>
      <c r="Y153" s="44"/>
      <c r="Z153" s="44"/>
      <c r="AA153" s="44"/>
      <c r="AB153" s="44"/>
      <c r="AC153" s="44"/>
      <c r="AD153" s="43">
        <v>41838</v>
      </c>
      <c r="AE153" s="48">
        <v>12.06</v>
      </c>
    </row>
    <row r="154" spans="16:31" x14ac:dyDescent="0.2">
      <c r="P154" s="43">
        <v>41841</v>
      </c>
      <c r="Q154" s="49">
        <v>2.4649999999999999</v>
      </c>
      <c r="R154" s="44"/>
      <c r="S154" s="44"/>
      <c r="T154" s="44"/>
      <c r="U154" s="44"/>
      <c r="V154" s="44"/>
      <c r="W154" s="43"/>
      <c r="X154" s="44"/>
      <c r="Y154" s="44"/>
      <c r="Z154" s="44"/>
      <c r="AA154" s="44"/>
      <c r="AB154" s="44"/>
      <c r="AC154" s="44"/>
      <c r="AD154" s="43">
        <v>41841</v>
      </c>
      <c r="AE154" s="48">
        <v>12.81</v>
      </c>
    </row>
    <row r="155" spans="16:31" x14ac:dyDescent="0.2">
      <c r="P155" s="43">
        <v>41842</v>
      </c>
      <c r="Q155" s="49">
        <v>2.4620000000000002</v>
      </c>
      <c r="R155" s="44"/>
      <c r="S155" s="44"/>
      <c r="T155" s="44"/>
      <c r="U155" s="44"/>
      <c r="V155" s="44"/>
      <c r="W155" s="43"/>
      <c r="X155" s="44"/>
      <c r="Y155" s="44"/>
      <c r="Z155" s="44"/>
      <c r="AA155" s="44"/>
      <c r="AB155" s="44"/>
      <c r="AC155" s="44"/>
      <c r="AD155" s="43">
        <v>41842</v>
      </c>
      <c r="AE155" s="48">
        <v>12.24</v>
      </c>
    </row>
    <row r="156" spans="16:31" x14ac:dyDescent="0.2">
      <c r="P156" s="43">
        <v>41843</v>
      </c>
      <c r="Q156" s="49">
        <v>2.4670000000000001</v>
      </c>
      <c r="R156" s="44"/>
      <c r="S156" s="44"/>
      <c r="T156" s="44"/>
      <c r="U156" s="44"/>
      <c r="V156" s="44"/>
      <c r="W156" s="43"/>
      <c r="X156" s="44"/>
      <c r="Y156" s="44"/>
      <c r="Z156" s="44"/>
      <c r="AA156" s="44"/>
      <c r="AB156" s="44"/>
      <c r="AC156" s="44"/>
      <c r="AD156" s="43">
        <v>41843</v>
      </c>
      <c r="AE156" s="48">
        <v>11.52</v>
      </c>
    </row>
    <row r="157" spans="16:31" x14ac:dyDescent="0.2">
      <c r="P157" s="43">
        <v>41844</v>
      </c>
      <c r="Q157" s="49">
        <v>2.5049999999999999</v>
      </c>
      <c r="R157" s="44"/>
      <c r="S157" s="44"/>
      <c r="T157" s="44"/>
      <c r="U157" s="44"/>
      <c r="V157" s="44"/>
      <c r="W157" s="43"/>
      <c r="X157" s="44"/>
      <c r="Y157" s="44"/>
      <c r="Z157" s="44"/>
      <c r="AA157" s="44"/>
      <c r="AB157" s="44"/>
      <c r="AC157" s="44"/>
      <c r="AD157" s="43">
        <v>41844</v>
      </c>
      <c r="AE157" s="48">
        <v>11.84</v>
      </c>
    </row>
    <row r="158" spans="16:31" x14ac:dyDescent="0.2">
      <c r="P158" s="43">
        <v>41845</v>
      </c>
      <c r="Q158" s="49">
        <v>2.4670000000000001</v>
      </c>
      <c r="R158" s="44"/>
      <c r="S158" s="44"/>
      <c r="T158" s="44"/>
      <c r="U158" s="44"/>
      <c r="V158" s="44"/>
      <c r="W158" s="43"/>
      <c r="X158" s="44"/>
      <c r="Y158" s="44"/>
      <c r="Z158" s="44"/>
      <c r="AA158" s="44"/>
      <c r="AB158" s="44"/>
      <c r="AC158" s="44"/>
      <c r="AD158" s="43">
        <v>41845</v>
      </c>
      <c r="AE158" s="48">
        <v>12.69</v>
      </c>
    </row>
    <row r="159" spans="16:31" x14ac:dyDescent="0.2">
      <c r="P159" s="43">
        <v>41848</v>
      </c>
      <c r="Q159" s="49">
        <v>2.4870000000000001</v>
      </c>
      <c r="R159" s="44"/>
      <c r="S159" s="44"/>
      <c r="T159" s="44"/>
      <c r="U159" s="44"/>
      <c r="V159" s="44"/>
      <c r="W159" s="43"/>
      <c r="X159" s="44"/>
      <c r="Y159" s="44"/>
      <c r="Z159" s="44"/>
      <c r="AA159" s="44"/>
      <c r="AB159" s="44"/>
      <c r="AC159" s="44"/>
      <c r="AD159" s="43">
        <v>41848</v>
      </c>
      <c r="AE159" s="48">
        <v>12.56</v>
      </c>
    </row>
    <row r="160" spans="16:31" x14ac:dyDescent="0.2">
      <c r="P160" s="43">
        <v>41849</v>
      </c>
      <c r="Q160" s="49">
        <v>2.4590000000000001</v>
      </c>
      <c r="R160" s="44"/>
      <c r="S160" s="44"/>
      <c r="T160" s="44"/>
      <c r="U160" s="44"/>
      <c r="V160" s="44"/>
      <c r="W160" s="43"/>
      <c r="X160" s="44"/>
      <c r="Y160" s="44"/>
      <c r="Z160" s="44"/>
      <c r="AA160" s="44"/>
      <c r="AB160" s="44"/>
      <c r="AC160" s="44"/>
      <c r="AD160" s="43">
        <v>41849</v>
      </c>
      <c r="AE160" s="48">
        <v>13.28</v>
      </c>
    </row>
    <row r="161" spans="16:31" x14ac:dyDescent="0.2">
      <c r="P161" s="43">
        <v>41850</v>
      </c>
      <c r="Q161" s="49">
        <v>2.5569999999999999</v>
      </c>
      <c r="R161" s="44"/>
      <c r="S161" s="44"/>
      <c r="T161" s="44"/>
      <c r="U161" s="44"/>
      <c r="V161" s="44"/>
      <c r="W161" s="43"/>
      <c r="X161" s="44"/>
      <c r="Y161" s="44"/>
      <c r="Z161" s="44"/>
      <c r="AA161" s="44"/>
      <c r="AB161" s="44"/>
      <c r="AC161" s="44"/>
      <c r="AD161" s="43">
        <v>41850</v>
      </c>
      <c r="AE161" s="48">
        <v>13.33</v>
      </c>
    </row>
    <row r="162" spans="16:31" x14ac:dyDescent="0.2">
      <c r="P162" s="43">
        <v>41851</v>
      </c>
      <c r="Q162" s="49">
        <v>2.5590000000000002</v>
      </c>
      <c r="R162" s="44"/>
      <c r="S162" s="44"/>
      <c r="T162" s="44"/>
      <c r="U162" s="44"/>
      <c r="V162" s="44"/>
      <c r="W162" s="43"/>
      <c r="X162" s="44"/>
      <c r="Y162" s="44"/>
      <c r="Z162" s="44"/>
      <c r="AA162" s="44"/>
      <c r="AB162" s="44"/>
      <c r="AC162" s="44"/>
      <c r="AD162" s="43">
        <v>41851</v>
      </c>
      <c r="AE162" s="48">
        <v>16.95</v>
      </c>
    </row>
    <row r="163" spans="16:31" x14ac:dyDescent="0.2">
      <c r="P163" s="43">
        <v>41852</v>
      </c>
      <c r="Q163" s="49">
        <v>2.4910000000000001</v>
      </c>
      <c r="R163" s="44"/>
      <c r="S163" s="44"/>
      <c r="T163" s="44"/>
      <c r="U163" s="44"/>
      <c r="V163" s="44"/>
      <c r="W163" s="43"/>
      <c r="X163" s="44"/>
      <c r="Y163" s="44"/>
      <c r="Z163" s="44"/>
      <c r="AA163" s="44"/>
      <c r="AB163" s="44"/>
      <c r="AC163" s="44"/>
      <c r="AD163" s="43">
        <v>41852</v>
      </c>
      <c r="AE163" s="48">
        <v>17.03</v>
      </c>
    </row>
    <row r="164" spans="16:31" x14ac:dyDescent="0.2">
      <c r="P164" s="43">
        <v>41855</v>
      </c>
      <c r="Q164" s="49">
        <v>2.4830000000000001</v>
      </c>
      <c r="R164" s="44"/>
      <c r="S164" s="44"/>
      <c r="T164" s="44"/>
      <c r="U164" s="44"/>
      <c r="V164" s="44"/>
      <c r="W164" s="43"/>
      <c r="X164" s="44"/>
      <c r="Y164" s="44"/>
      <c r="Z164" s="44"/>
      <c r="AA164" s="44"/>
      <c r="AB164" s="44"/>
      <c r="AC164" s="44"/>
      <c r="AD164" s="43">
        <v>41855</v>
      </c>
      <c r="AE164" s="48">
        <v>15.12</v>
      </c>
    </row>
    <row r="165" spans="16:31" x14ac:dyDescent="0.2">
      <c r="P165" s="43">
        <v>41856</v>
      </c>
      <c r="Q165" s="49">
        <v>2.4870000000000001</v>
      </c>
      <c r="R165" s="44"/>
      <c r="S165" s="44"/>
      <c r="T165" s="44"/>
      <c r="U165" s="44"/>
      <c r="V165" s="44"/>
      <c r="W165" s="43"/>
      <c r="X165" s="44"/>
      <c r="Y165" s="44"/>
      <c r="Z165" s="44"/>
      <c r="AA165" s="44"/>
      <c r="AB165" s="44"/>
      <c r="AC165" s="44"/>
      <c r="AD165" s="43">
        <v>41856</v>
      </c>
      <c r="AE165" s="48">
        <v>16.87</v>
      </c>
    </row>
    <row r="166" spans="16:31" x14ac:dyDescent="0.2">
      <c r="P166" s="43">
        <v>41857</v>
      </c>
      <c r="Q166" s="49">
        <v>2.4700000000000002</v>
      </c>
      <c r="R166" s="44"/>
      <c r="S166" s="44"/>
      <c r="T166" s="44"/>
      <c r="U166" s="44"/>
      <c r="V166" s="44"/>
      <c r="W166" s="43"/>
      <c r="X166" s="44"/>
      <c r="Y166" s="44"/>
      <c r="Z166" s="44"/>
      <c r="AA166" s="44"/>
      <c r="AB166" s="44"/>
      <c r="AC166" s="44"/>
      <c r="AD166" s="43">
        <v>41857</v>
      </c>
      <c r="AE166" s="48">
        <v>16.37</v>
      </c>
    </row>
    <row r="167" spans="16:31" x14ac:dyDescent="0.2">
      <c r="P167" s="43">
        <v>41858</v>
      </c>
      <c r="Q167" s="49">
        <v>2.4129999999999998</v>
      </c>
      <c r="R167" s="44"/>
      <c r="S167" s="44"/>
      <c r="T167" s="44"/>
      <c r="U167" s="44"/>
      <c r="V167" s="44"/>
      <c r="W167" s="43"/>
      <c r="X167" s="44"/>
      <c r="Y167" s="44"/>
      <c r="Z167" s="44"/>
      <c r="AA167" s="44"/>
      <c r="AB167" s="44"/>
      <c r="AC167" s="44"/>
      <c r="AD167" s="43">
        <v>41858</v>
      </c>
      <c r="AE167" s="48">
        <v>16.66</v>
      </c>
    </row>
    <row r="168" spans="16:31" x14ac:dyDescent="0.2">
      <c r="P168" s="43">
        <v>41859</v>
      </c>
      <c r="Q168" s="49">
        <v>2.4239999999999999</v>
      </c>
      <c r="R168" s="44"/>
      <c r="S168" s="44"/>
      <c r="T168" s="44"/>
      <c r="U168" s="44"/>
      <c r="V168" s="44"/>
      <c r="W168" s="43"/>
      <c r="X168" s="44"/>
      <c r="Y168" s="44"/>
      <c r="Z168" s="44"/>
      <c r="AA168" s="44"/>
      <c r="AB168" s="44"/>
      <c r="AC168" s="44"/>
      <c r="AD168" s="43">
        <v>41859</v>
      </c>
      <c r="AE168" s="48">
        <v>15.77</v>
      </c>
    </row>
    <row r="169" spans="16:31" x14ac:dyDescent="0.2">
      <c r="P169" s="43">
        <v>41862</v>
      </c>
      <c r="Q169" s="49">
        <v>2.4300000000000002</v>
      </c>
      <c r="R169" s="44"/>
      <c r="S169" s="44"/>
      <c r="T169" s="44"/>
      <c r="U169" s="44"/>
      <c r="V169" s="44"/>
      <c r="W169" s="43"/>
      <c r="X169" s="44"/>
      <c r="Y169" s="44"/>
      <c r="Z169" s="44"/>
      <c r="AA169" s="44"/>
      <c r="AB169" s="44"/>
      <c r="AC169" s="44"/>
      <c r="AD169" s="43">
        <v>41862</v>
      </c>
      <c r="AE169" s="48">
        <v>14.23</v>
      </c>
    </row>
    <row r="170" spans="16:31" x14ac:dyDescent="0.2">
      <c r="P170" s="43">
        <v>41863</v>
      </c>
      <c r="Q170" s="49">
        <v>2.4500000000000002</v>
      </c>
      <c r="R170" s="44"/>
      <c r="S170" s="44"/>
      <c r="T170" s="44"/>
      <c r="U170" s="44"/>
      <c r="V170" s="44"/>
      <c r="W170" s="43"/>
      <c r="X170" s="44"/>
      <c r="Y170" s="44"/>
      <c r="Z170" s="44"/>
      <c r="AA170" s="44"/>
      <c r="AB170" s="44"/>
      <c r="AC170" s="44"/>
      <c r="AD170" s="43">
        <v>41863</v>
      </c>
      <c r="AE170" s="48">
        <v>14.13</v>
      </c>
    </row>
    <row r="171" spans="16:31" x14ac:dyDescent="0.2">
      <c r="P171" s="43">
        <v>41864</v>
      </c>
      <c r="Q171" s="49">
        <v>2.415</v>
      </c>
      <c r="R171" s="44"/>
      <c r="S171" s="44"/>
      <c r="T171" s="44"/>
      <c r="U171" s="44"/>
      <c r="V171" s="44"/>
      <c r="W171" s="43"/>
      <c r="X171" s="44"/>
      <c r="Y171" s="44"/>
      <c r="Z171" s="44"/>
      <c r="AA171" s="44"/>
      <c r="AB171" s="44"/>
      <c r="AC171" s="44"/>
      <c r="AD171" s="43">
        <v>41864</v>
      </c>
      <c r="AE171" s="48">
        <v>12.9</v>
      </c>
    </row>
    <row r="172" spans="16:31" x14ac:dyDescent="0.2">
      <c r="P172" s="43">
        <v>41865</v>
      </c>
      <c r="Q172" s="49">
        <v>2.4009999999999998</v>
      </c>
      <c r="R172" s="44"/>
      <c r="S172" s="44"/>
      <c r="T172" s="44"/>
      <c r="U172" s="44"/>
      <c r="V172" s="44"/>
      <c r="W172" s="43"/>
      <c r="X172" s="44"/>
      <c r="Y172" s="44"/>
      <c r="Z172" s="44"/>
      <c r="AA172" s="44"/>
      <c r="AB172" s="44"/>
      <c r="AC172" s="44"/>
      <c r="AD172" s="43">
        <v>41865</v>
      </c>
      <c r="AE172" s="48">
        <v>12.42</v>
      </c>
    </row>
    <row r="173" spans="16:31" x14ac:dyDescent="0.2">
      <c r="P173" s="43">
        <v>41866</v>
      </c>
      <c r="Q173" s="49">
        <v>2.3410000000000002</v>
      </c>
      <c r="R173" s="44"/>
      <c r="S173" s="44"/>
      <c r="T173" s="44"/>
      <c r="U173" s="44"/>
      <c r="V173" s="44"/>
      <c r="W173" s="43"/>
      <c r="X173" s="44"/>
      <c r="Y173" s="44"/>
      <c r="Z173" s="44"/>
      <c r="AA173" s="44"/>
      <c r="AB173" s="44"/>
      <c r="AC173" s="44"/>
      <c r="AD173" s="43">
        <v>41866</v>
      </c>
      <c r="AE173" s="48">
        <v>13.15</v>
      </c>
    </row>
    <row r="174" spans="16:31" x14ac:dyDescent="0.2">
      <c r="P174" s="43">
        <v>41869</v>
      </c>
      <c r="Q174" s="49">
        <v>2.3929999999999998</v>
      </c>
      <c r="R174" s="44"/>
      <c r="S174" s="44"/>
      <c r="T174" s="44"/>
      <c r="U174" s="44"/>
      <c r="V174" s="44"/>
      <c r="W174" s="43"/>
      <c r="X174" s="44"/>
      <c r="Y174" s="44"/>
      <c r="Z174" s="44"/>
      <c r="AA174" s="44"/>
      <c r="AB174" s="44"/>
      <c r="AC174" s="44"/>
      <c r="AD174" s="43">
        <v>41869</v>
      </c>
      <c r="AE174" s="48">
        <v>12.32</v>
      </c>
    </row>
    <row r="175" spans="16:31" x14ac:dyDescent="0.2">
      <c r="P175" s="43">
        <v>41870</v>
      </c>
      <c r="Q175" s="49">
        <v>2.4</v>
      </c>
      <c r="R175" s="44"/>
      <c r="S175" s="44"/>
      <c r="T175" s="44"/>
      <c r="U175" s="44"/>
      <c r="V175" s="44"/>
      <c r="W175" s="43"/>
      <c r="X175" s="44"/>
      <c r="Y175" s="44"/>
      <c r="Z175" s="44"/>
      <c r="AA175" s="44"/>
      <c r="AB175" s="44"/>
      <c r="AC175" s="44"/>
      <c r="AD175" s="43">
        <v>41870</v>
      </c>
      <c r="AE175" s="48">
        <v>12.21</v>
      </c>
    </row>
    <row r="176" spans="16:31" x14ac:dyDescent="0.2">
      <c r="P176" s="43">
        <v>41871</v>
      </c>
      <c r="Q176" s="49">
        <v>2.4279999999999999</v>
      </c>
      <c r="R176" s="44"/>
      <c r="S176" s="44"/>
      <c r="T176" s="44"/>
      <c r="U176" s="44"/>
      <c r="V176" s="44"/>
      <c r="W176" s="43"/>
      <c r="X176" s="44"/>
      <c r="Y176" s="44"/>
      <c r="Z176" s="44"/>
      <c r="AA176" s="44"/>
      <c r="AB176" s="44"/>
      <c r="AC176" s="44"/>
      <c r="AD176" s="43">
        <v>41871</v>
      </c>
      <c r="AE176" s="48">
        <v>11.78</v>
      </c>
    </row>
    <row r="177" spans="16:31" x14ac:dyDescent="0.2">
      <c r="P177" s="43">
        <v>41872</v>
      </c>
      <c r="Q177" s="49">
        <v>2.407</v>
      </c>
      <c r="R177" s="44"/>
      <c r="S177" s="44"/>
      <c r="T177" s="44"/>
      <c r="U177" s="44"/>
      <c r="V177" s="44"/>
      <c r="W177" s="43"/>
      <c r="X177" s="44"/>
      <c r="Y177" s="44"/>
      <c r="Z177" s="44"/>
      <c r="AA177" s="44"/>
      <c r="AB177" s="44"/>
      <c r="AC177" s="44"/>
      <c r="AD177" s="43">
        <v>41872</v>
      </c>
      <c r="AE177" s="48">
        <v>11.76</v>
      </c>
    </row>
    <row r="178" spans="16:31" x14ac:dyDescent="0.2">
      <c r="P178" s="43">
        <v>41873</v>
      </c>
      <c r="Q178" s="49">
        <v>2.4020000000000001</v>
      </c>
      <c r="R178" s="44"/>
      <c r="S178" s="44"/>
      <c r="T178" s="44"/>
      <c r="U178" s="44"/>
      <c r="V178" s="44"/>
      <c r="W178" s="43"/>
      <c r="X178" s="44"/>
      <c r="Y178" s="44"/>
      <c r="Z178" s="44"/>
      <c r="AA178" s="44"/>
      <c r="AB178" s="44"/>
      <c r="AC178" s="44"/>
      <c r="AD178" s="43">
        <v>41873</v>
      </c>
      <c r="AE178" s="48">
        <v>11.47</v>
      </c>
    </row>
    <row r="179" spans="16:31" x14ac:dyDescent="0.2">
      <c r="P179" s="43">
        <v>41876</v>
      </c>
      <c r="Q179" s="49">
        <v>2.3820000000000001</v>
      </c>
      <c r="R179" s="44"/>
      <c r="S179" s="44"/>
      <c r="T179" s="44"/>
      <c r="U179" s="44"/>
      <c r="V179" s="44"/>
      <c r="W179" s="43"/>
      <c r="X179" s="44"/>
      <c r="Y179" s="44"/>
      <c r="Z179" s="44"/>
      <c r="AA179" s="44"/>
      <c r="AB179" s="44"/>
      <c r="AC179" s="44"/>
      <c r="AD179" s="43">
        <v>41876</v>
      </c>
      <c r="AE179" s="48">
        <v>11.7</v>
      </c>
    </row>
    <row r="180" spans="16:31" x14ac:dyDescent="0.2">
      <c r="P180" s="43">
        <v>41877</v>
      </c>
      <c r="Q180" s="49">
        <v>2.3969999999999998</v>
      </c>
      <c r="R180" s="44"/>
      <c r="S180" s="44"/>
      <c r="T180" s="44"/>
      <c r="U180" s="44"/>
      <c r="V180" s="44"/>
      <c r="W180" s="43"/>
      <c r="X180" s="44"/>
      <c r="Y180" s="44"/>
      <c r="Z180" s="44"/>
      <c r="AA180" s="44"/>
      <c r="AB180" s="44"/>
      <c r="AC180" s="44"/>
      <c r="AD180" s="43">
        <v>41877</v>
      </c>
      <c r="AE180" s="48">
        <v>11.63</v>
      </c>
    </row>
    <row r="181" spans="16:31" x14ac:dyDescent="0.2">
      <c r="P181" s="43">
        <v>41878</v>
      </c>
      <c r="Q181" s="49">
        <v>2.359</v>
      </c>
      <c r="R181" s="44"/>
      <c r="S181" s="44"/>
      <c r="T181" s="44"/>
      <c r="U181" s="44"/>
      <c r="V181" s="44"/>
      <c r="W181" s="43"/>
      <c r="X181" s="44"/>
      <c r="Y181" s="44"/>
      <c r="Z181" s="44"/>
      <c r="AA181" s="44"/>
      <c r="AB181" s="44"/>
      <c r="AC181" s="44"/>
      <c r="AD181" s="43">
        <v>41878</v>
      </c>
      <c r="AE181" s="48">
        <v>11.78</v>
      </c>
    </row>
    <row r="182" spans="16:31" x14ac:dyDescent="0.2">
      <c r="P182" s="43">
        <v>41879</v>
      </c>
      <c r="Q182" s="49">
        <v>2.3370000000000002</v>
      </c>
      <c r="R182" s="44"/>
      <c r="S182" s="44"/>
      <c r="T182" s="44"/>
      <c r="U182" s="44"/>
      <c r="V182" s="44"/>
      <c r="W182" s="43"/>
      <c r="X182" s="44"/>
      <c r="Y182" s="44"/>
      <c r="Z182" s="44"/>
      <c r="AA182" s="44"/>
      <c r="AB182" s="44"/>
      <c r="AC182" s="44"/>
      <c r="AD182" s="43">
        <v>41879</v>
      </c>
      <c r="AE182" s="48">
        <v>12.05</v>
      </c>
    </row>
    <row r="183" spans="16:31" x14ac:dyDescent="0.2">
      <c r="P183" s="43">
        <v>41880</v>
      </c>
      <c r="Q183" s="49">
        <v>2.3439999999999999</v>
      </c>
      <c r="R183" s="44"/>
      <c r="S183" s="44"/>
      <c r="T183" s="44"/>
      <c r="U183" s="44"/>
      <c r="V183" s="44"/>
      <c r="W183" s="43"/>
      <c r="X183" s="44"/>
      <c r="Y183" s="44"/>
      <c r="Z183" s="44"/>
      <c r="AA183" s="44"/>
      <c r="AB183" s="44"/>
      <c r="AC183" s="44"/>
      <c r="AD183" s="43">
        <v>41880</v>
      </c>
      <c r="AE183" s="48">
        <v>11.98</v>
      </c>
    </row>
    <row r="184" spans="16:31" x14ac:dyDescent="0.2">
      <c r="P184" s="43">
        <v>41883</v>
      </c>
      <c r="Q184" s="49">
        <v>2.3439999999999999</v>
      </c>
      <c r="R184" s="44"/>
      <c r="S184" s="44"/>
      <c r="T184" s="44"/>
      <c r="U184" s="44"/>
      <c r="V184" s="44"/>
      <c r="W184" s="43"/>
      <c r="X184" s="44"/>
      <c r="Y184" s="44"/>
      <c r="Z184" s="44"/>
      <c r="AA184" s="44"/>
      <c r="AB184" s="44"/>
      <c r="AC184" s="44"/>
      <c r="AD184" s="43">
        <v>41883</v>
      </c>
      <c r="AE184" s="48">
        <v>11.98</v>
      </c>
    </row>
    <row r="185" spans="16:31" x14ac:dyDescent="0.2">
      <c r="P185" s="43">
        <v>41884</v>
      </c>
      <c r="Q185" s="49">
        <v>2.42</v>
      </c>
      <c r="R185" s="44"/>
      <c r="S185" s="44"/>
      <c r="T185" s="44"/>
      <c r="U185" s="44"/>
      <c r="V185" s="44"/>
      <c r="W185" s="43"/>
      <c r="X185" s="44"/>
      <c r="Y185" s="44"/>
      <c r="Z185" s="44"/>
      <c r="AA185" s="44"/>
      <c r="AB185" s="44"/>
      <c r="AC185" s="44"/>
      <c r="AD185" s="43">
        <v>41884</v>
      </c>
      <c r="AE185" s="48">
        <v>12.25</v>
      </c>
    </row>
    <row r="186" spans="16:31" x14ac:dyDescent="0.2">
      <c r="P186" s="43">
        <v>41885</v>
      </c>
      <c r="Q186" s="49">
        <v>2.3940000000000001</v>
      </c>
      <c r="R186" s="44"/>
      <c r="S186" s="44"/>
      <c r="T186" s="44"/>
      <c r="U186" s="44"/>
      <c r="V186" s="44"/>
      <c r="W186" s="43"/>
      <c r="X186" s="44"/>
      <c r="Y186" s="44"/>
      <c r="Z186" s="44"/>
      <c r="AA186" s="44"/>
      <c r="AB186" s="44"/>
      <c r="AC186" s="44"/>
      <c r="AD186" s="43">
        <v>41885</v>
      </c>
      <c r="AE186" s="48">
        <v>12.36</v>
      </c>
    </row>
    <row r="187" spans="16:31" x14ac:dyDescent="0.2">
      <c r="P187" s="43">
        <v>41886</v>
      </c>
      <c r="Q187" s="49">
        <v>2.4510000000000001</v>
      </c>
      <c r="R187" s="44"/>
      <c r="S187" s="44"/>
      <c r="T187" s="44"/>
      <c r="U187" s="44"/>
      <c r="V187" s="44"/>
      <c r="W187" s="43"/>
      <c r="X187" s="44"/>
      <c r="Y187" s="44"/>
      <c r="Z187" s="44"/>
      <c r="AA187" s="44"/>
      <c r="AB187" s="44"/>
      <c r="AC187" s="44"/>
      <c r="AD187" s="43">
        <v>41886</v>
      </c>
      <c r="AE187" s="48">
        <v>12.64</v>
      </c>
    </row>
    <row r="188" spans="16:31" x14ac:dyDescent="0.2">
      <c r="P188" s="43">
        <v>41887</v>
      </c>
      <c r="Q188" s="49">
        <v>2.46</v>
      </c>
      <c r="R188" s="44"/>
      <c r="S188" s="44"/>
      <c r="T188" s="44"/>
      <c r="U188" s="44"/>
      <c r="V188" s="44"/>
      <c r="W188" s="43"/>
      <c r="X188" s="44"/>
      <c r="Y188" s="44"/>
      <c r="Z188" s="44"/>
      <c r="AA188" s="44"/>
      <c r="AB188" s="44"/>
      <c r="AC188" s="44"/>
      <c r="AD188" s="43">
        <v>41887</v>
      </c>
      <c r="AE188" s="48">
        <v>12.09</v>
      </c>
    </row>
    <row r="189" spans="16:31" x14ac:dyDescent="0.2">
      <c r="P189" s="43">
        <v>41890</v>
      </c>
      <c r="Q189" s="49">
        <v>2.4710000000000001</v>
      </c>
      <c r="R189" s="44"/>
      <c r="S189" s="44"/>
      <c r="T189" s="44"/>
      <c r="U189" s="44"/>
      <c r="V189" s="44"/>
      <c r="W189" s="43"/>
      <c r="X189" s="44"/>
      <c r="Y189" s="44"/>
      <c r="Z189" s="44"/>
      <c r="AA189" s="44"/>
      <c r="AB189" s="44"/>
      <c r="AC189" s="44"/>
      <c r="AD189" s="43">
        <v>41890</v>
      </c>
      <c r="AE189" s="48">
        <v>12.66</v>
      </c>
    </row>
    <row r="190" spans="16:31" x14ac:dyDescent="0.2">
      <c r="P190" s="43">
        <v>41891</v>
      </c>
      <c r="Q190" s="49">
        <v>2.5019999999999998</v>
      </c>
      <c r="R190" s="44"/>
      <c r="S190" s="44"/>
      <c r="T190" s="44"/>
      <c r="U190" s="44"/>
      <c r="V190" s="44"/>
      <c r="W190" s="43"/>
      <c r="X190" s="44"/>
      <c r="Y190" s="44"/>
      <c r="Z190" s="44"/>
      <c r="AA190" s="44"/>
      <c r="AB190" s="44"/>
      <c r="AC190" s="44"/>
      <c r="AD190" s="43">
        <v>41891</v>
      </c>
      <c r="AE190" s="48">
        <v>13.5</v>
      </c>
    </row>
    <row r="191" spans="16:31" x14ac:dyDescent="0.2">
      <c r="P191" s="43">
        <v>41892</v>
      </c>
      <c r="Q191" s="49">
        <v>2.5409999999999999</v>
      </c>
      <c r="R191" s="44"/>
      <c r="S191" s="44"/>
      <c r="T191" s="44"/>
      <c r="U191" s="44"/>
      <c r="V191" s="44"/>
      <c r="W191" s="43"/>
      <c r="X191" s="44"/>
      <c r="Y191" s="44"/>
      <c r="Z191" s="44"/>
      <c r="AA191" s="44"/>
      <c r="AB191" s="44"/>
      <c r="AC191" s="44"/>
      <c r="AD191" s="43">
        <v>41892</v>
      </c>
      <c r="AE191" s="48">
        <v>12.88</v>
      </c>
    </row>
    <row r="192" spans="16:31" x14ac:dyDescent="0.2">
      <c r="P192" s="43">
        <v>41893</v>
      </c>
      <c r="Q192" s="49">
        <v>2.5470000000000002</v>
      </c>
      <c r="R192" s="44"/>
      <c r="S192" s="44"/>
      <c r="T192" s="44"/>
      <c r="U192" s="44"/>
      <c r="V192" s="44"/>
      <c r="W192" s="43"/>
      <c r="X192" s="44"/>
      <c r="Y192" s="44"/>
      <c r="Z192" s="44"/>
      <c r="AA192" s="44"/>
      <c r="AB192" s="44"/>
      <c r="AC192" s="44"/>
      <c r="AD192" s="43">
        <v>41893</v>
      </c>
      <c r="AE192" s="48">
        <v>12.8</v>
      </c>
    </row>
    <row r="193" spans="16:31" x14ac:dyDescent="0.2">
      <c r="P193" s="43">
        <v>41894</v>
      </c>
      <c r="Q193" s="49">
        <v>2.6070000000000002</v>
      </c>
      <c r="R193" s="44"/>
      <c r="S193" s="44"/>
      <c r="T193" s="44"/>
      <c r="U193" s="44"/>
      <c r="V193" s="44"/>
      <c r="W193" s="43"/>
      <c r="X193" s="44"/>
      <c r="Y193" s="44"/>
      <c r="Z193" s="44"/>
      <c r="AA193" s="44"/>
      <c r="AB193" s="44"/>
      <c r="AC193" s="44"/>
      <c r="AD193" s="43">
        <v>41894</v>
      </c>
      <c r="AE193" s="48">
        <v>13.31</v>
      </c>
    </row>
    <row r="194" spans="16:31" x14ac:dyDescent="0.2">
      <c r="P194" s="43">
        <v>41897</v>
      </c>
      <c r="Q194" s="49">
        <v>2.5880000000000001</v>
      </c>
      <c r="R194" s="44"/>
      <c r="S194" s="44"/>
      <c r="T194" s="44"/>
      <c r="U194" s="44"/>
      <c r="V194" s="44"/>
      <c r="W194" s="43"/>
      <c r="X194" s="44"/>
      <c r="Y194" s="44"/>
      <c r="Z194" s="44"/>
      <c r="AA194" s="44"/>
      <c r="AB194" s="44"/>
      <c r="AC194" s="44"/>
      <c r="AD194" s="43">
        <v>41897</v>
      </c>
      <c r="AE194" s="48">
        <v>14.12</v>
      </c>
    </row>
    <row r="195" spans="16:31" x14ac:dyDescent="0.2">
      <c r="P195" s="43">
        <v>41898</v>
      </c>
      <c r="Q195" s="49">
        <v>2.5950000000000002</v>
      </c>
      <c r="R195" s="44"/>
      <c r="S195" s="44"/>
      <c r="T195" s="44"/>
      <c r="U195" s="44"/>
      <c r="V195" s="44"/>
      <c r="W195" s="43"/>
      <c r="X195" s="44"/>
      <c r="Y195" s="44"/>
      <c r="Z195" s="44"/>
      <c r="AA195" s="44"/>
      <c r="AB195" s="44"/>
      <c r="AC195" s="44"/>
      <c r="AD195" s="43">
        <v>41898</v>
      </c>
      <c r="AE195" s="48">
        <v>12.73</v>
      </c>
    </row>
    <row r="196" spans="16:31" x14ac:dyDescent="0.2">
      <c r="P196" s="43">
        <v>41899</v>
      </c>
      <c r="Q196" s="49">
        <v>2.6190000000000002</v>
      </c>
      <c r="R196" s="44"/>
      <c r="S196" s="44"/>
      <c r="T196" s="44"/>
      <c r="U196" s="44"/>
      <c r="V196" s="44"/>
      <c r="W196" s="43"/>
      <c r="X196" s="44"/>
      <c r="Y196" s="44"/>
      <c r="Z196" s="44"/>
      <c r="AA196" s="44"/>
      <c r="AB196" s="44"/>
      <c r="AC196" s="44"/>
      <c r="AD196" s="43">
        <v>41899</v>
      </c>
      <c r="AE196" s="48">
        <v>12.65</v>
      </c>
    </row>
    <row r="197" spans="16:31" x14ac:dyDescent="0.2">
      <c r="P197" s="43">
        <v>41900</v>
      </c>
      <c r="Q197" s="49">
        <v>2.6179999999999999</v>
      </c>
      <c r="R197" s="44"/>
      <c r="S197" s="44"/>
      <c r="T197" s="44"/>
      <c r="U197" s="44"/>
      <c r="V197" s="44"/>
      <c r="W197" s="43"/>
      <c r="X197" s="44"/>
      <c r="Y197" s="44"/>
      <c r="Z197" s="44"/>
      <c r="AA197" s="44"/>
      <c r="AB197" s="44"/>
      <c r="AC197" s="44"/>
      <c r="AD197" s="43">
        <v>41900</v>
      </c>
      <c r="AE197" s="48">
        <v>12.03</v>
      </c>
    </row>
    <row r="198" spans="16:31" x14ac:dyDescent="0.2">
      <c r="P198" s="43">
        <v>41901</v>
      </c>
      <c r="Q198" s="49">
        <v>2.5760000000000001</v>
      </c>
      <c r="R198" s="44"/>
      <c r="S198" s="44"/>
      <c r="T198" s="44"/>
      <c r="U198" s="44"/>
      <c r="V198" s="44"/>
      <c r="W198" s="43"/>
      <c r="X198" s="44"/>
      <c r="Y198" s="44"/>
      <c r="Z198" s="44"/>
      <c r="AA198" s="44"/>
      <c r="AB198" s="44"/>
      <c r="AC198" s="44"/>
      <c r="AD198" s="43">
        <v>41901</v>
      </c>
      <c r="AE198" s="48">
        <v>12.11</v>
      </c>
    </row>
    <row r="199" spans="16:31" x14ac:dyDescent="0.2">
      <c r="P199" s="43">
        <v>41904</v>
      </c>
      <c r="Q199" s="49">
        <v>2.5640000000000001</v>
      </c>
      <c r="R199" s="44"/>
      <c r="S199" s="44"/>
      <c r="T199" s="44"/>
      <c r="U199" s="44"/>
      <c r="V199" s="44"/>
      <c r="W199" s="43"/>
      <c r="X199" s="44"/>
      <c r="Y199" s="44"/>
      <c r="Z199" s="44"/>
      <c r="AA199" s="44"/>
      <c r="AB199" s="44"/>
      <c r="AC199" s="44"/>
      <c r="AD199" s="43">
        <v>41904</v>
      </c>
      <c r="AE199" s="48">
        <v>13.69</v>
      </c>
    </row>
    <row r="200" spans="16:31" x14ac:dyDescent="0.2">
      <c r="P200" s="43">
        <v>41905</v>
      </c>
      <c r="Q200" s="49">
        <v>2.524</v>
      </c>
      <c r="R200" s="44"/>
      <c r="S200" s="44"/>
      <c r="T200" s="44"/>
      <c r="U200" s="44"/>
      <c r="V200" s="44"/>
      <c r="W200" s="43"/>
      <c r="X200" s="44"/>
      <c r="Y200" s="44"/>
      <c r="Z200" s="44"/>
      <c r="AA200" s="44"/>
      <c r="AB200" s="44"/>
      <c r="AC200" s="44"/>
      <c r="AD200" s="43">
        <v>41905</v>
      </c>
      <c r="AE200" s="48">
        <v>14.93</v>
      </c>
    </row>
    <row r="201" spans="16:31" x14ac:dyDescent="0.2">
      <c r="P201" s="43">
        <v>41906</v>
      </c>
      <c r="Q201" s="49">
        <v>2.5640000000000001</v>
      </c>
      <c r="R201" s="44"/>
      <c r="S201" s="44"/>
      <c r="T201" s="44"/>
      <c r="U201" s="44"/>
      <c r="V201" s="44"/>
      <c r="W201" s="43"/>
      <c r="X201" s="44"/>
      <c r="Y201" s="44"/>
      <c r="Z201" s="44"/>
      <c r="AA201" s="44"/>
      <c r="AB201" s="44"/>
      <c r="AC201" s="44"/>
      <c r="AD201" s="43">
        <v>41906</v>
      </c>
      <c r="AE201" s="48">
        <v>13.27</v>
      </c>
    </row>
    <row r="202" spans="16:31" x14ac:dyDescent="0.2">
      <c r="P202" s="43">
        <v>41907</v>
      </c>
      <c r="Q202" s="49">
        <v>2.5019999999999998</v>
      </c>
      <c r="R202" s="44"/>
      <c r="S202" s="44"/>
      <c r="T202" s="44"/>
      <c r="U202" s="44"/>
      <c r="V202" s="44"/>
      <c r="W202" s="43"/>
      <c r="X202" s="44"/>
      <c r="Y202" s="44"/>
      <c r="Z202" s="44"/>
      <c r="AA202" s="44"/>
      <c r="AB202" s="44"/>
      <c r="AC202" s="44"/>
      <c r="AD202" s="43">
        <v>41907</v>
      </c>
      <c r="AE202" s="48">
        <v>15.64</v>
      </c>
    </row>
    <row r="203" spans="16:31" x14ac:dyDescent="0.2">
      <c r="P203" s="43">
        <v>41908</v>
      </c>
      <c r="Q203" s="49">
        <v>2.5289999999999999</v>
      </c>
      <c r="R203" s="44"/>
      <c r="S203" s="44"/>
      <c r="T203" s="44"/>
      <c r="U203" s="44"/>
      <c r="V203" s="44"/>
      <c r="W203" s="43"/>
      <c r="X203" s="44"/>
      <c r="Y203" s="44"/>
      <c r="Z203" s="44"/>
      <c r="AA203" s="44"/>
      <c r="AB203" s="44"/>
      <c r="AC203" s="44"/>
      <c r="AD203" s="43">
        <v>41908</v>
      </c>
      <c r="AE203" s="48">
        <v>14.85</v>
      </c>
    </row>
    <row r="204" spans="16:31" x14ac:dyDescent="0.2">
      <c r="P204" s="43">
        <v>41911</v>
      </c>
      <c r="Q204" s="49">
        <v>2.4780000000000002</v>
      </c>
      <c r="R204" s="44"/>
      <c r="S204" s="44"/>
      <c r="T204" s="44"/>
      <c r="U204" s="44"/>
      <c r="V204" s="44"/>
      <c r="W204" s="43"/>
      <c r="X204" s="44"/>
      <c r="Y204" s="44"/>
      <c r="Z204" s="44"/>
      <c r="AA204" s="44"/>
      <c r="AB204" s="44"/>
      <c r="AC204" s="44"/>
      <c r="AD204" s="43">
        <v>41911</v>
      </c>
      <c r="AE204" s="48">
        <v>15.98</v>
      </c>
    </row>
    <row r="205" spans="16:31" x14ac:dyDescent="0.2">
      <c r="P205" s="43">
        <v>41912</v>
      </c>
      <c r="Q205" s="49">
        <v>2.4910000000000001</v>
      </c>
      <c r="R205" s="44"/>
      <c r="S205" s="44"/>
      <c r="T205" s="44"/>
      <c r="U205" s="44"/>
      <c r="V205" s="44"/>
      <c r="W205" s="43"/>
      <c r="X205" s="44"/>
      <c r="Y205" s="44"/>
      <c r="Z205" s="44"/>
      <c r="AA205" s="44"/>
      <c r="AB205" s="44"/>
      <c r="AC205" s="44"/>
      <c r="AD205" s="43">
        <v>41912</v>
      </c>
      <c r="AE205" s="48">
        <v>16.309999999999999</v>
      </c>
    </row>
    <row r="206" spans="16:31" x14ac:dyDescent="0.2">
      <c r="P206" s="43">
        <v>41913</v>
      </c>
      <c r="Q206" s="49">
        <v>2.3879999999999999</v>
      </c>
      <c r="R206" s="44"/>
      <c r="S206" s="44"/>
      <c r="T206" s="44"/>
      <c r="U206" s="44"/>
      <c r="V206" s="44"/>
      <c r="W206" s="43"/>
      <c r="X206" s="44"/>
      <c r="Y206" s="44"/>
      <c r="Z206" s="44"/>
      <c r="AA206" s="44"/>
      <c r="AB206" s="44"/>
      <c r="AC206" s="44"/>
      <c r="AD206" s="43">
        <v>41913</v>
      </c>
      <c r="AE206" s="48">
        <v>16.71</v>
      </c>
    </row>
    <row r="207" spans="16:31" x14ac:dyDescent="0.2">
      <c r="P207" s="43">
        <v>41914</v>
      </c>
      <c r="Q207" s="49">
        <v>2.4260000000000002</v>
      </c>
      <c r="R207" s="44"/>
      <c r="S207" s="44"/>
      <c r="T207" s="44"/>
      <c r="U207" s="44"/>
      <c r="V207" s="44"/>
      <c r="W207" s="43"/>
      <c r="X207" s="44"/>
      <c r="Y207" s="44"/>
      <c r="Z207" s="44"/>
      <c r="AA207" s="44"/>
      <c r="AB207" s="44"/>
      <c r="AC207" s="44"/>
      <c r="AD207" s="43">
        <v>41914</v>
      </c>
      <c r="AE207" s="48">
        <v>16.16</v>
      </c>
    </row>
    <row r="208" spans="16:31" x14ac:dyDescent="0.2">
      <c r="P208" s="43">
        <v>41915</v>
      </c>
      <c r="Q208" s="49">
        <v>2.4350000000000001</v>
      </c>
      <c r="R208" s="44"/>
      <c r="S208" s="44"/>
      <c r="T208" s="44"/>
      <c r="U208" s="44"/>
      <c r="V208" s="44"/>
      <c r="W208" s="43"/>
      <c r="X208" s="44"/>
      <c r="Y208" s="44"/>
      <c r="Z208" s="44"/>
      <c r="AA208" s="44"/>
      <c r="AB208" s="44"/>
      <c r="AC208" s="44"/>
      <c r="AD208" s="43">
        <v>41915</v>
      </c>
      <c r="AE208" s="48">
        <v>14.55</v>
      </c>
    </row>
    <row r="209" spans="16:31" x14ac:dyDescent="0.2">
      <c r="P209" s="43">
        <v>41918</v>
      </c>
      <c r="Q209" s="49">
        <v>2.419</v>
      </c>
      <c r="R209" s="44"/>
      <c r="S209" s="44"/>
      <c r="T209" s="44"/>
      <c r="U209" s="44"/>
      <c r="V209" s="44"/>
      <c r="W209" s="43"/>
      <c r="X209" s="44"/>
      <c r="Y209" s="44"/>
      <c r="Z209" s="44"/>
      <c r="AA209" s="44"/>
      <c r="AB209" s="44"/>
      <c r="AC209" s="44"/>
      <c r="AD209" s="43">
        <v>41918</v>
      </c>
      <c r="AE209" s="48">
        <v>15.46</v>
      </c>
    </row>
    <row r="210" spans="16:31" x14ac:dyDescent="0.2">
      <c r="P210" s="43">
        <v>41919</v>
      </c>
      <c r="Q210" s="49">
        <v>2.339</v>
      </c>
      <c r="R210" s="44"/>
      <c r="S210" s="44"/>
      <c r="T210" s="44"/>
      <c r="U210" s="44"/>
      <c r="V210" s="44"/>
      <c r="W210" s="43"/>
      <c r="X210" s="44"/>
      <c r="Y210" s="44"/>
      <c r="Z210" s="44"/>
      <c r="AA210" s="44"/>
      <c r="AB210" s="44"/>
      <c r="AC210" s="44"/>
      <c r="AD210" s="43">
        <v>41919</v>
      </c>
      <c r="AE210" s="48">
        <v>17.2</v>
      </c>
    </row>
    <row r="211" spans="16:31" x14ac:dyDescent="0.2">
      <c r="P211" s="43">
        <v>41920</v>
      </c>
      <c r="Q211" s="49">
        <v>2.3199999999999998</v>
      </c>
      <c r="R211" s="44"/>
      <c r="S211" s="44"/>
      <c r="T211" s="44"/>
      <c r="U211" s="44"/>
      <c r="V211" s="44"/>
      <c r="W211" s="43"/>
      <c r="X211" s="44"/>
      <c r="Y211" s="44"/>
      <c r="Z211" s="44"/>
      <c r="AA211" s="44"/>
      <c r="AB211" s="44"/>
      <c r="AC211" s="44"/>
      <c r="AD211" s="43">
        <v>41920</v>
      </c>
      <c r="AE211" s="48">
        <v>15.11</v>
      </c>
    </row>
    <row r="212" spans="16:31" x14ac:dyDescent="0.2">
      <c r="P212" s="43">
        <v>41921</v>
      </c>
      <c r="Q212" s="49">
        <v>2.3140000000000001</v>
      </c>
      <c r="R212" s="44"/>
      <c r="S212" s="44"/>
      <c r="T212" s="44"/>
      <c r="U212" s="44"/>
      <c r="V212" s="44"/>
      <c r="W212" s="43"/>
      <c r="X212" s="44"/>
      <c r="Y212" s="44"/>
      <c r="Z212" s="44"/>
      <c r="AA212" s="44"/>
      <c r="AB212" s="44"/>
      <c r="AC212" s="44"/>
      <c r="AD212" s="43">
        <v>41921</v>
      </c>
      <c r="AE212" s="48">
        <v>18.760000000000002</v>
      </c>
    </row>
    <row r="213" spans="16:31" x14ac:dyDescent="0.2">
      <c r="P213" s="43">
        <v>41922</v>
      </c>
      <c r="Q213" s="49">
        <v>2.2810000000000001</v>
      </c>
      <c r="R213" s="44"/>
      <c r="S213" s="44"/>
      <c r="T213" s="44"/>
      <c r="U213" s="44"/>
      <c r="V213" s="44"/>
      <c r="W213" s="43"/>
      <c r="X213" s="44"/>
      <c r="Y213" s="44"/>
      <c r="Z213" s="44"/>
      <c r="AA213" s="44"/>
      <c r="AB213" s="44"/>
      <c r="AC213" s="44"/>
      <c r="AD213" s="43">
        <v>41922</v>
      </c>
      <c r="AE213" s="48">
        <v>21.24</v>
      </c>
    </row>
    <row r="214" spans="16:31" x14ac:dyDescent="0.2">
      <c r="P214" s="43">
        <v>41925</v>
      </c>
      <c r="Q214" s="49">
        <v>2.282</v>
      </c>
      <c r="R214" s="44"/>
      <c r="S214" s="44"/>
      <c r="T214" s="44"/>
      <c r="U214" s="44"/>
      <c r="V214" s="44"/>
      <c r="W214" s="43"/>
      <c r="X214" s="44"/>
      <c r="Y214" s="44"/>
      <c r="Z214" s="44"/>
      <c r="AA214" s="44"/>
      <c r="AB214" s="44"/>
      <c r="AC214" s="44"/>
      <c r="AD214" s="43">
        <v>41925</v>
      </c>
      <c r="AE214" s="48">
        <v>24.64</v>
      </c>
    </row>
    <row r="215" spans="16:31" x14ac:dyDescent="0.2">
      <c r="P215" s="43">
        <v>41926</v>
      </c>
      <c r="Q215" s="49">
        <v>2.1970000000000001</v>
      </c>
      <c r="R215" s="44"/>
      <c r="S215" s="44"/>
      <c r="T215" s="44"/>
      <c r="U215" s="44"/>
      <c r="V215" s="44"/>
      <c r="W215" s="43"/>
      <c r="X215" s="44"/>
      <c r="Y215" s="44"/>
      <c r="Z215" s="44"/>
      <c r="AA215" s="44"/>
      <c r="AB215" s="44"/>
      <c r="AC215" s="44"/>
      <c r="AD215" s="43">
        <v>41926</v>
      </c>
      <c r="AE215" s="48">
        <v>22.79</v>
      </c>
    </row>
    <row r="216" spans="16:31" x14ac:dyDescent="0.2">
      <c r="P216" s="43">
        <v>41927</v>
      </c>
      <c r="Q216" s="49">
        <v>2.14</v>
      </c>
      <c r="R216" s="44"/>
      <c r="S216" s="44"/>
      <c r="T216" s="44"/>
      <c r="U216" s="44"/>
      <c r="V216" s="44"/>
      <c r="W216" s="43"/>
      <c r="X216" s="44"/>
      <c r="Y216" s="44"/>
      <c r="Z216" s="44"/>
      <c r="AA216" s="44"/>
      <c r="AB216" s="44"/>
      <c r="AC216" s="44"/>
      <c r="AD216" s="43">
        <v>41927</v>
      </c>
      <c r="AE216" s="48">
        <v>26.25</v>
      </c>
    </row>
    <row r="217" spans="16:31" x14ac:dyDescent="0.2">
      <c r="P217" s="43">
        <v>41928</v>
      </c>
      <c r="Q217" s="49">
        <v>2.1579999999999999</v>
      </c>
      <c r="R217" s="44"/>
      <c r="S217" s="44"/>
      <c r="T217" s="44"/>
      <c r="U217" s="44"/>
      <c r="V217" s="44"/>
      <c r="W217" s="43"/>
      <c r="X217" s="44"/>
      <c r="Y217" s="44"/>
      <c r="Z217" s="44"/>
      <c r="AA217" s="44"/>
      <c r="AB217" s="44"/>
      <c r="AC217" s="44"/>
      <c r="AD217" s="43">
        <v>41928</v>
      </c>
      <c r="AE217" s="48">
        <v>25.2</v>
      </c>
    </row>
    <row r="218" spans="16:31" x14ac:dyDescent="0.2">
      <c r="P218" s="43">
        <v>41929</v>
      </c>
      <c r="Q218" s="49">
        <v>2.1970000000000001</v>
      </c>
      <c r="R218" s="44"/>
      <c r="S218" s="44"/>
      <c r="T218" s="44"/>
      <c r="U218" s="44"/>
      <c r="V218" s="44"/>
      <c r="W218" s="43"/>
      <c r="X218" s="44"/>
      <c r="Y218" s="44"/>
      <c r="Z218" s="44"/>
      <c r="AA218" s="44"/>
      <c r="AB218" s="44"/>
      <c r="AC218" s="44"/>
      <c r="AD218" s="43">
        <v>41929</v>
      </c>
      <c r="AE218" s="48">
        <v>21.99</v>
      </c>
    </row>
    <row r="219" spans="16:31" x14ac:dyDescent="0.2">
      <c r="P219" s="43">
        <v>41932</v>
      </c>
      <c r="Q219" s="49">
        <v>2.1949999999999998</v>
      </c>
      <c r="R219" s="44"/>
      <c r="S219" s="44"/>
      <c r="T219" s="44"/>
      <c r="U219" s="44"/>
      <c r="V219" s="44"/>
      <c r="W219" s="43"/>
      <c r="X219" s="44"/>
      <c r="Y219" s="44"/>
      <c r="Z219" s="44"/>
      <c r="AA219" s="44"/>
      <c r="AB219" s="44"/>
      <c r="AC219" s="44"/>
      <c r="AD219" s="43">
        <v>41932</v>
      </c>
      <c r="AE219" s="48">
        <v>18.57</v>
      </c>
    </row>
    <row r="220" spans="16:31" x14ac:dyDescent="0.2">
      <c r="P220" s="43">
        <v>41933</v>
      </c>
      <c r="Q220" s="49">
        <v>2.222</v>
      </c>
      <c r="R220" s="44"/>
      <c r="S220" s="44"/>
      <c r="T220" s="44"/>
      <c r="U220" s="44"/>
      <c r="V220" s="44"/>
      <c r="W220" s="43"/>
      <c r="X220" s="44"/>
      <c r="Y220" s="44"/>
      <c r="Z220" s="44"/>
      <c r="AA220" s="44"/>
      <c r="AB220" s="44"/>
      <c r="AC220" s="44"/>
      <c r="AD220" s="43">
        <v>41933</v>
      </c>
      <c r="AE220" s="48">
        <v>16.079999999999998</v>
      </c>
    </row>
    <row r="221" spans="16:31" x14ac:dyDescent="0.2">
      <c r="P221" s="43">
        <v>41934</v>
      </c>
      <c r="Q221" s="49">
        <v>2.2170000000000001</v>
      </c>
      <c r="R221" s="44"/>
      <c r="S221" s="44"/>
      <c r="T221" s="44"/>
      <c r="U221" s="44"/>
      <c r="V221" s="44"/>
      <c r="W221" s="43"/>
      <c r="X221" s="44"/>
      <c r="Y221" s="44"/>
      <c r="Z221" s="44"/>
      <c r="AA221" s="44"/>
      <c r="AB221" s="44"/>
      <c r="AC221" s="44"/>
      <c r="AD221" s="43">
        <v>41934</v>
      </c>
      <c r="AE221" s="48">
        <v>17.87</v>
      </c>
    </row>
    <row r="222" spans="16:31" x14ac:dyDescent="0.2">
      <c r="P222" s="43">
        <v>41935</v>
      </c>
      <c r="Q222" s="49">
        <v>2.2730000000000001</v>
      </c>
      <c r="R222" s="44"/>
      <c r="S222" s="44"/>
      <c r="T222" s="44"/>
      <c r="U222" s="44"/>
      <c r="V222" s="44"/>
      <c r="W222" s="43"/>
      <c r="X222" s="44"/>
      <c r="Y222" s="44"/>
      <c r="Z222" s="44"/>
      <c r="AA222" s="44"/>
      <c r="AB222" s="44"/>
      <c r="AC222" s="44"/>
      <c r="AD222" s="43">
        <v>41935</v>
      </c>
      <c r="AE222" s="48">
        <v>16.53</v>
      </c>
    </row>
    <row r="223" spans="16:31" x14ac:dyDescent="0.2">
      <c r="P223" s="43">
        <v>41936</v>
      </c>
      <c r="Q223" s="49">
        <v>2.27</v>
      </c>
      <c r="R223" s="44"/>
      <c r="S223" s="44"/>
      <c r="T223" s="44"/>
      <c r="U223" s="44"/>
      <c r="V223" s="44"/>
      <c r="W223" s="43"/>
      <c r="X223" s="44"/>
      <c r="Y223" s="44"/>
      <c r="Z223" s="44"/>
      <c r="AA223" s="44"/>
      <c r="AB223" s="44"/>
      <c r="AC223" s="44"/>
      <c r="AD223" s="43">
        <v>41936</v>
      </c>
      <c r="AE223" s="48">
        <v>16.11</v>
      </c>
    </row>
    <row r="224" spans="16:31" x14ac:dyDescent="0.2">
      <c r="P224" s="43">
        <v>41939</v>
      </c>
      <c r="Q224" s="49">
        <v>2.262</v>
      </c>
      <c r="R224" s="44"/>
      <c r="S224" s="44"/>
      <c r="T224" s="44"/>
      <c r="U224" s="44"/>
      <c r="V224" s="44"/>
      <c r="W224" s="43"/>
      <c r="X224" s="44"/>
      <c r="Y224" s="44"/>
      <c r="Z224" s="44"/>
      <c r="AA224" s="44"/>
      <c r="AB224" s="44"/>
      <c r="AC224" s="44"/>
      <c r="AD224" s="43">
        <v>41939</v>
      </c>
      <c r="AE224" s="48">
        <v>16.04</v>
      </c>
    </row>
    <row r="225" spans="16:31" x14ac:dyDescent="0.2">
      <c r="P225" s="43">
        <v>41940</v>
      </c>
      <c r="Q225" s="49">
        <v>2.2949999999999999</v>
      </c>
      <c r="R225" s="44"/>
      <c r="S225" s="44"/>
      <c r="T225" s="44"/>
      <c r="U225" s="44"/>
      <c r="V225" s="44"/>
      <c r="W225" s="43"/>
      <c r="X225" s="44"/>
      <c r="Y225" s="44"/>
      <c r="Z225" s="44"/>
      <c r="AA225" s="44"/>
      <c r="AB225" s="44"/>
      <c r="AC225" s="44"/>
      <c r="AD225" s="43">
        <v>41940</v>
      </c>
      <c r="AE225" s="48">
        <v>14.39</v>
      </c>
    </row>
    <row r="226" spans="16:31" x14ac:dyDescent="0.2">
      <c r="P226" s="43">
        <v>41941</v>
      </c>
      <c r="Q226" s="49">
        <v>2.3170000000000002</v>
      </c>
      <c r="R226" s="44"/>
      <c r="S226" s="44"/>
      <c r="T226" s="44"/>
      <c r="U226" s="44"/>
      <c r="V226" s="44"/>
      <c r="W226" s="43"/>
      <c r="X226" s="44"/>
      <c r="Y226" s="44"/>
      <c r="Z226" s="44"/>
      <c r="AA226" s="44"/>
      <c r="AB226" s="44"/>
      <c r="AC226" s="44"/>
      <c r="AD226" s="43">
        <v>41941</v>
      </c>
      <c r="AE226" s="48">
        <v>15.15</v>
      </c>
    </row>
    <row r="227" spans="16:31" x14ac:dyDescent="0.2">
      <c r="P227" s="43">
        <v>41942</v>
      </c>
      <c r="Q227" s="49">
        <v>2.3060999999999998</v>
      </c>
      <c r="R227" s="44"/>
      <c r="S227" s="44"/>
      <c r="T227" s="44"/>
      <c r="U227" s="44"/>
      <c r="V227" s="44"/>
      <c r="W227" s="43"/>
      <c r="X227" s="44"/>
      <c r="Y227" s="44"/>
      <c r="Z227" s="44"/>
      <c r="AA227" s="44"/>
      <c r="AB227" s="44"/>
      <c r="AC227" s="44"/>
      <c r="AD227" s="43">
        <v>41942</v>
      </c>
      <c r="AE227" s="48">
        <v>14.52</v>
      </c>
    </row>
    <row r="228" spans="16:31" x14ac:dyDescent="0.2">
      <c r="P228" s="43">
        <v>41943</v>
      </c>
      <c r="Q228" s="49">
        <v>2.3365</v>
      </c>
      <c r="R228" s="44"/>
      <c r="S228" s="44"/>
      <c r="T228" s="44"/>
      <c r="U228" s="44"/>
      <c r="V228" s="44"/>
      <c r="W228" s="43"/>
      <c r="X228" s="44"/>
      <c r="Y228" s="44"/>
      <c r="Z228" s="44"/>
      <c r="AA228" s="44"/>
      <c r="AB228" s="44"/>
      <c r="AC228" s="44"/>
      <c r="AD228" s="43">
        <v>41943</v>
      </c>
      <c r="AE228" s="48">
        <v>14.03</v>
      </c>
    </row>
    <row r="229" spans="16:31" x14ac:dyDescent="0.2">
      <c r="P229" s="43">
        <v>41946</v>
      </c>
      <c r="Q229" s="49">
        <v>2.3418999999999999</v>
      </c>
      <c r="R229" s="44"/>
      <c r="S229" s="44"/>
      <c r="T229" s="44"/>
      <c r="U229" s="44"/>
      <c r="V229" s="44"/>
      <c r="W229" s="43"/>
      <c r="X229" s="44"/>
      <c r="Y229" s="44"/>
      <c r="Z229" s="44"/>
      <c r="AA229" s="44"/>
      <c r="AB229" s="44"/>
      <c r="AC229" s="44"/>
      <c r="AD229" s="43">
        <v>41946</v>
      </c>
      <c r="AE229" s="48">
        <v>14.73</v>
      </c>
    </row>
    <row r="230" spans="16:31" x14ac:dyDescent="0.2">
      <c r="P230" s="43">
        <v>41947</v>
      </c>
      <c r="Q230" s="49">
        <v>2.3319999999999999</v>
      </c>
      <c r="R230" s="44"/>
      <c r="S230" s="44"/>
      <c r="T230" s="44"/>
      <c r="U230" s="44"/>
      <c r="V230" s="44"/>
      <c r="W230" s="43"/>
      <c r="X230" s="44"/>
      <c r="Y230" s="44"/>
      <c r="Z230" s="44"/>
      <c r="AA230" s="44"/>
      <c r="AB230" s="44"/>
      <c r="AC230" s="44"/>
      <c r="AD230" s="43">
        <v>41947</v>
      </c>
      <c r="AE230" s="48">
        <v>14.89</v>
      </c>
    </row>
    <row r="231" spans="16:31" x14ac:dyDescent="0.2">
      <c r="P231" s="43">
        <v>41948</v>
      </c>
      <c r="Q231" s="49">
        <v>2.34</v>
      </c>
      <c r="R231" s="44"/>
      <c r="S231" s="44"/>
      <c r="T231" s="44"/>
      <c r="U231" s="44"/>
      <c r="V231" s="44"/>
      <c r="W231" s="43"/>
      <c r="X231" s="44"/>
      <c r="Y231" s="44"/>
      <c r="Z231" s="44"/>
      <c r="AA231" s="44"/>
      <c r="AB231" s="44"/>
      <c r="AC231" s="44"/>
      <c r="AD231" s="43">
        <v>41948</v>
      </c>
      <c r="AE231" s="48">
        <v>14.17</v>
      </c>
    </row>
    <row r="232" spans="16:31" x14ac:dyDescent="0.2">
      <c r="P232" s="43">
        <v>41949</v>
      </c>
      <c r="Q232" s="49">
        <v>2.3868</v>
      </c>
      <c r="R232" s="44"/>
      <c r="S232" s="44"/>
      <c r="T232" s="44"/>
      <c r="U232" s="44"/>
      <c r="V232" s="44"/>
      <c r="W232" s="43"/>
      <c r="X232" s="44"/>
      <c r="Y232" s="44"/>
      <c r="Z232" s="44"/>
      <c r="AA232" s="44"/>
      <c r="AB232" s="44"/>
      <c r="AC232" s="44"/>
      <c r="AD232" s="43">
        <v>41949</v>
      </c>
      <c r="AE232" s="48">
        <v>13.67</v>
      </c>
    </row>
    <row r="233" spans="16:31" x14ac:dyDescent="0.2">
      <c r="P233" s="43">
        <v>41950</v>
      </c>
      <c r="Q233" s="49">
        <v>2.2997000000000001</v>
      </c>
      <c r="R233" s="44"/>
      <c r="S233" s="44"/>
      <c r="T233" s="44"/>
      <c r="U233" s="44"/>
      <c r="V233" s="44"/>
      <c r="W233" s="43"/>
      <c r="X233" s="44"/>
      <c r="Y233" s="44"/>
      <c r="Z233" s="44"/>
      <c r="AA233" s="44"/>
      <c r="AB233" s="44"/>
      <c r="AC233" s="44"/>
      <c r="AD233" s="43">
        <v>41950</v>
      </c>
      <c r="AE233" s="48">
        <v>13.12</v>
      </c>
    </row>
    <row r="234" spans="16:31" x14ac:dyDescent="0.2">
      <c r="P234" s="43">
        <v>41953</v>
      </c>
      <c r="Q234" s="49">
        <v>2.3624999999999998</v>
      </c>
      <c r="R234" s="44"/>
      <c r="S234" s="44"/>
      <c r="T234" s="44"/>
      <c r="U234" s="44"/>
      <c r="V234" s="44"/>
      <c r="W234" s="43"/>
      <c r="X234" s="44"/>
      <c r="Y234" s="44"/>
      <c r="Z234" s="44"/>
      <c r="AA234" s="44"/>
      <c r="AB234" s="44"/>
      <c r="AC234" s="44"/>
      <c r="AD234" s="43">
        <v>41953</v>
      </c>
      <c r="AE234" s="48">
        <v>12.67</v>
      </c>
    </row>
    <row r="235" spans="16:31" x14ac:dyDescent="0.2">
      <c r="P235" s="43">
        <v>41954</v>
      </c>
      <c r="Q235" s="49">
        <v>2.3624999999999998</v>
      </c>
      <c r="R235" s="44"/>
      <c r="S235" s="44"/>
      <c r="T235" s="44"/>
      <c r="U235" s="44"/>
      <c r="V235" s="44"/>
      <c r="W235" s="43"/>
      <c r="X235" s="44"/>
      <c r="Y235" s="44"/>
      <c r="Z235" s="44"/>
      <c r="AA235" s="44"/>
      <c r="AB235" s="44"/>
      <c r="AC235" s="44"/>
      <c r="AD235" s="43">
        <v>41954</v>
      </c>
      <c r="AE235" s="48">
        <v>12.92</v>
      </c>
    </row>
    <row r="236" spans="16:31" x14ac:dyDescent="0.2">
      <c r="P236" s="43">
        <v>41955</v>
      </c>
      <c r="Q236" s="49">
        <v>2.3696999999999999</v>
      </c>
      <c r="R236" s="44"/>
      <c r="S236" s="44"/>
      <c r="T236" s="44"/>
      <c r="U236" s="44"/>
      <c r="V236" s="44"/>
      <c r="W236" s="43"/>
      <c r="X236" s="44"/>
      <c r="Y236" s="44"/>
      <c r="Z236" s="44"/>
      <c r="AA236" s="44"/>
      <c r="AB236" s="44"/>
      <c r="AC236" s="44"/>
      <c r="AD236" s="43">
        <v>41955</v>
      </c>
      <c r="AE236" s="48">
        <v>13.02</v>
      </c>
    </row>
    <row r="237" spans="16:31" x14ac:dyDescent="0.2">
      <c r="P237" s="43">
        <v>41956</v>
      </c>
      <c r="Q237" s="49">
        <v>2.339</v>
      </c>
      <c r="R237" s="44"/>
      <c r="S237" s="44"/>
      <c r="T237" s="44"/>
      <c r="U237" s="44"/>
      <c r="V237" s="44"/>
      <c r="W237" s="43"/>
      <c r="X237" s="44"/>
      <c r="Y237" s="44"/>
      <c r="Z237" s="44"/>
      <c r="AA237" s="44"/>
      <c r="AB237" s="44"/>
      <c r="AC237" s="44"/>
      <c r="AD237" s="43">
        <v>41956</v>
      </c>
      <c r="AE237" s="48">
        <v>13.79</v>
      </c>
    </row>
    <row r="238" spans="16:31" x14ac:dyDescent="0.2">
      <c r="P238" s="43">
        <v>41957</v>
      </c>
      <c r="Q238" s="49">
        <v>2.3195999999999999</v>
      </c>
      <c r="R238" s="44"/>
      <c r="S238" s="44"/>
      <c r="T238" s="44"/>
      <c r="U238" s="44"/>
      <c r="V238" s="44"/>
      <c r="W238" s="43"/>
      <c r="X238" s="44"/>
      <c r="Y238" s="44"/>
      <c r="Z238" s="44"/>
      <c r="AA238" s="44"/>
      <c r="AB238" s="44"/>
      <c r="AC238" s="44"/>
      <c r="AD238" s="43">
        <v>41957</v>
      </c>
      <c r="AE238" s="48">
        <v>13.31</v>
      </c>
    </row>
    <row r="239" spans="16:31" x14ac:dyDescent="0.2">
      <c r="P239" s="43">
        <v>41960</v>
      </c>
      <c r="Q239" s="49">
        <v>2.3416999999999999</v>
      </c>
      <c r="R239" s="44"/>
      <c r="S239" s="44"/>
      <c r="T239" s="44"/>
      <c r="U239" s="44"/>
      <c r="V239" s="44"/>
      <c r="W239" s="43"/>
      <c r="X239" s="44"/>
      <c r="Y239" s="44"/>
      <c r="Z239" s="44"/>
      <c r="AA239" s="44"/>
      <c r="AB239" s="44"/>
      <c r="AC239" s="44"/>
      <c r="AD239" s="43">
        <v>41960</v>
      </c>
      <c r="AE239" s="48">
        <v>13.99</v>
      </c>
    </row>
    <row r="240" spans="16:31" x14ac:dyDescent="0.2">
      <c r="P240" s="43">
        <v>41961</v>
      </c>
      <c r="Q240" s="49">
        <v>2.3169</v>
      </c>
      <c r="R240" s="44"/>
      <c r="S240" s="44"/>
      <c r="T240" s="44"/>
      <c r="U240" s="44"/>
      <c r="V240" s="44"/>
      <c r="W240" s="43"/>
      <c r="X240" s="44"/>
      <c r="Y240" s="44"/>
      <c r="Z240" s="44"/>
      <c r="AA240" s="44"/>
      <c r="AB240" s="44"/>
      <c r="AC240" s="44"/>
      <c r="AD240" s="43">
        <v>41961</v>
      </c>
      <c r="AE240" s="48">
        <v>13.86</v>
      </c>
    </row>
    <row r="241" spans="16:31" x14ac:dyDescent="0.2">
      <c r="P241" s="43">
        <v>41962</v>
      </c>
      <c r="Q241" s="49">
        <v>2.3603000000000001</v>
      </c>
      <c r="R241" s="44"/>
      <c r="S241" s="44"/>
      <c r="T241" s="44"/>
      <c r="U241" s="44"/>
      <c r="V241" s="44"/>
      <c r="W241" s="43"/>
      <c r="X241" s="44"/>
      <c r="Y241" s="44"/>
      <c r="Z241" s="44"/>
      <c r="AA241" s="44"/>
      <c r="AB241" s="44"/>
      <c r="AC241" s="44"/>
      <c r="AD241" s="43">
        <v>41962</v>
      </c>
      <c r="AE241" s="48">
        <v>13.96</v>
      </c>
    </row>
    <row r="242" spans="16:31" x14ac:dyDescent="0.2">
      <c r="P242" s="43">
        <v>41963</v>
      </c>
      <c r="Q242" s="49">
        <v>2.3382000000000001</v>
      </c>
      <c r="R242" s="44"/>
      <c r="S242" s="44"/>
      <c r="T242" s="44"/>
      <c r="U242" s="44"/>
      <c r="V242" s="44"/>
      <c r="W242" s="43"/>
      <c r="X242" s="44"/>
      <c r="Y242" s="44"/>
      <c r="Z242" s="44"/>
      <c r="AA242" s="44"/>
      <c r="AB242" s="44"/>
      <c r="AC242" s="44"/>
      <c r="AD242" s="43">
        <v>41963</v>
      </c>
      <c r="AE242" s="48">
        <v>13.58</v>
      </c>
    </row>
    <row r="243" spans="16:31" x14ac:dyDescent="0.2">
      <c r="P243" s="43">
        <v>41964</v>
      </c>
      <c r="Q243" s="49">
        <v>2.3098999999999998</v>
      </c>
      <c r="R243" s="44"/>
      <c r="S243" s="44"/>
      <c r="T243" s="44"/>
      <c r="U243" s="44"/>
      <c r="V243" s="44"/>
      <c r="W243" s="43"/>
      <c r="X243" s="44"/>
      <c r="Y243" s="44"/>
      <c r="Z243" s="44"/>
      <c r="AA243" s="44"/>
      <c r="AB243" s="44"/>
      <c r="AC243" s="44"/>
      <c r="AD243" s="43">
        <v>41964</v>
      </c>
      <c r="AE243" s="48">
        <v>12.9</v>
      </c>
    </row>
    <row r="244" spans="16:31" x14ac:dyDescent="0.2">
      <c r="P244" s="43">
        <v>41967</v>
      </c>
      <c r="Q244" s="49">
        <v>2.3081999999999998</v>
      </c>
      <c r="R244" s="44"/>
      <c r="S244" s="44"/>
      <c r="T244" s="44"/>
      <c r="U244" s="44"/>
      <c r="V244" s="44"/>
      <c r="W244" s="43"/>
      <c r="X244" s="44"/>
      <c r="Y244" s="44"/>
      <c r="Z244" s="44"/>
      <c r="AA244" s="44"/>
      <c r="AB244" s="44"/>
      <c r="AC244" s="44"/>
      <c r="AD244" s="43">
        <v>41967</v>
      </c>
      <c r="AE244" s="48">
        <v>12.62</v>
      </c>
    </row>
    <row r="245" spans="16:31" x14ac:dyDescent="0.2">
      <c r="P245" s="43">
        <v>41968</v>
      </c>
      <c r="Q245" s="49">
        <v>2.2949000000000002</v>
      </c>
      <c r="R245" s="44"/>
      <c r="S245" s="44"/>
      <c r="T245" s="44"/>
      <c r="U245" s="44"/>
      <c r="V245" s="44"/>
      <c r="W245" s="43"/>
      <c r="X245" s="44"/>
      <c r="Y245" s="44"/>
      <c r="Z245" s="44"/>
      <c r="AA245" s="44"/>
      <c r="AB245" s="44"/>
      <c r="AC245" s="44"/>
      <c r="AD245" s="43">
        <v>41968</v>
      </c>
      <c r="AE245" s="48">
        <v>12.25</v>
      </c>
    </row>
    <row r="246" spans="16:31" x14ac:dyDescent="0.2">
      <c r="P246" s="43">
        <v>41969</v>
      </c>
      <c r="Q246" s="49">
        <v>2.2456</v>
      </c>
      <c r="R246" s="44"/>
      <c r="S246" s="44"/>
      <c r="T246" s="44"/>
      <c r="U246" s="44"/>
      <c r="V246" s="44"/>
      <c r="W246" s="43"/>
      <c r="X246" s="44"/>
      <c r="Y246" s="44"/>
      <c r="Z246" s="44"/>
      <c r="AA246" s="44"/>
      <c r="AB246" s="44"/>
      <c r="AC246" s="44"/>
      <c r="AD246" s="43">
        <v>41969</v>
      </c>
      <c r="AE246" s="48">
        <v>12.07</v>
      </c>
    </row>
    <row r="247" spans="16:31" x14ac:dyDescent="0.2">
      <c r="P247" s="43">
        <v>41970</v>
      </c>
      <c r="Q247" s="49">
        <v>2.2437999999999998</v>
      </c>
      <c r="R247" s="44"/>
      <c r="S247" s="44"/>
      <c r="T247" s="44"/>
      <c r="U247" s="44"/>
      <c r="V247" s="44"/>
      <c r="W247" s="43"/>
      <c r="X247" s="44"/>
      <c r="Y247" s="44"/>
      <c r="Z247" s="44"/>
      <c r="AA247" s="44"/>
      <c r="AB247" s="44"/>
      <c r="AC247" s="44"/>
      <c r="AD247" s="43">
        <v>41970</v>
      </c>
      <c r="AE247" s="48">
        <v>12.07</v>
      </c>
    </row>
    <row r="248" spans="16:31" x14ac:dyDescent="0.2">
      <c r="P248" s="43">
        <v>41971</v>
      </c>
      <c r="Q248" s="49">
        <v>2.1676000000000002</v>
      </c>
      <c r="R248" s="44"/>
      <c r="S248" s="44"/>
      <c r="T248" s="44"/>
      <c r="U248" s="44"/>
      <c r="V248" s="44"/>
      <c r="W248" s="43"/>
      <c r="X248" s="44"/>
      <c r="Y248" s="44"/>
      <c r="Z248" s="44"/>
      <c r="AA248" s="44"/>
      <c r="AB248" s="44"/>
      <c r="AC248" s="44"/>
      <c r="AD248" s="43">
        <v>41971</v>
      </c>
      <c r="AE248" s="48">
        <v>13.33</v>
      </c>
    </row>
    <row r="249" spans="16:31" x14ac:dyDescent="0.2">
      <c r="P249" s="43">
        <v>41974</v>
      </c>
      <c r="Q249" s="49">
        <v>2.2341000000000002</v>
      </c>
      <c r="R249" s="44"/>
      <c r="S249" s="44"/>
      <c r="T249" s="44"/>
      <c r="U249" s="44"/>
      <c r="V249" s="44"/>
      <c r="W249" s="43"/>
      <c r="X249" s="44"/>
      <c r="Y249" s="44"/>
      <c r="Z249" s="44"/>
      <c r="AA249" s="44"/>
      <c r="AB249" s="44"/>
      <c r="AC249" s="44"/>
      <c r="AD249" s="43">
        <v>41974</v>
      </c>
      <c r="AE249" s="48">
        <v>14.29</v>
      </c>
    </row>
    <row r="250" spans="16:31" x14ac:dyDescent="0.2">
      <c r="P250" s="43">
        <v>41975</v>
      </c>
      <c r="Q250" s="49">
        <v>2.2852000000000001</v>
      </c>
      <c r="R250" s="44"/>
      <c r="S250" s="44"/>
      <c r="T250" s="44"/>
      <c r="U250" s="44"/>
      <c r="V250" s="44"/>
      <c r="W250" s="43"/>
      <c r="X250" s="44"/>
      <c r="Y250" s="44"/>
      <c r="Z250" s="44"/>
      <c r="AA250" s="44"/>
      <c r="AB250" s="44"/>
      <c r="AC250" s="44"/>
      <c r="AD250" s="43">
        <v>41975</v>
      </c>
      <c r="AE250" s="48">
        <v>12.85</v>
      </c>
    </row>
    <row r="251" spans="16:31" x14ac:dyDescent="0.2">
      <c r="P251" s="43">
        <v>41976</v>
      </c>
      <c r="Q251" s="49">
        <v>2.2791000000000001</v>
      </c>
      <c r="R251" s="44"/>
      <c r="S251" s="44"/>
      <c r="T251" s="44"/>
      <c r="U251" s="44"/>
      <c r="V251" s="44"/>
      <c r="W251" s="43"/>
      <c r="X251" s="44"/>
      <c r="Y251" s="44"/>
      <c r="Z251" s="44"/>
      <c r="AA251" s="44"/>
      <c r="AB251" s="44"/>
      <c r="AC251" s="44"/>
      <c r="AD251" s="43">
        <v>41976</v>
      </c>
      <c r="AE251" s="48">
        <v>12.47</v>
      </c>
    </row>
    <row r="252" spans="16:31" x14ac:dyDescent="0.2">
      <c r="P252" s="43">
        <v>41977</v>
      </c>
      <c r="Q252" s="49">
        <v>2.2349999999999999</v>
      </c>
      <c r="R252" s="44"/>
      <c r="S252" s="44"/>
      <c r="T252" s="44"/>
      <c r="U252" s="44"/>
      <c r="V252" s="44"/>
      <c r="W252" s="43"/>
      <c r="X252" s="44"/>
      <c r="Y252" s="44"/>
      <c r="Z252" s="44"/>
      <c r="AA252" s="44"/>
      <c r="AB252" s="44"/>
      <c r="AC252" s="44"/>
      <c r="AD252" s="43">
        <v>41977</v>
      </c>
      <c r="AE252" s="48">
        <v>12.38</v>
      </c>
    </row>
    <row r="253" spans="16:31" x14ac:dyDescent="0.2">
      <c r="P253" s="43">
        <v>41978</v>
      </c>
      <c r="Q253" s="49">
        <v>2.3056000000000001</v>
      </c>
      <c r="R253" s="44"/>
      <c r="S253" s="44"/>
      <c r="T253" s="44"/>
      <c r="U253" s="44"/>
      <c r="V253" s="44"/>
      <c r="W253" s="43"/>
      <c r="X253" s="44"/>
      <c r="Y253" s="44"/>
      <c r="Z253" s="44"/>
      <c r="AA253" s="44"/>
      <c r="AB253" s="44"/>
      <c r="AC253" s="44"/>
      <c r="AD253" s="43">
        <v>41978</v>
      </c>
      <c r="AE253" s="48">
        <v>11.82</v>
      </c>
    </row>
    <row r="254" spans="16:31" x14ac:dyDescent="0.2">
      <c r="P254" s="43">
        <v>41981</v>
      </c>
      <c r="Q254" s="49">
        <v>2.2587999999999999</v>
      </c>
      <c r="R254" s="44"/>
      <c r="S254" s="44"/>
      <c r="T254" s="44"/>
      <c r="U254" s="44"/>
      <c r="V254" s="44"/>
      <c r="W254" s="43"/>
      <c r="X254" s="44"/>
      <c r="Y254" s="44"/>
      <c r="Z254" s="44"/>
      <c r="AA254" s="44"/>
      <c r="AB254" s="44"/>
      <c r="AC254" s="44"/>
      <c r="AD254" s="43">
        <v>41981</v>
      </c>
      <c r="AE254" s="48">
        <v>14.21</v>
      </c>
    </row>
    <row r="255" spans="16:31" x14ac:dyDescent="0.2">
      <c r="P255" s="43">
        <v>41982</v>
      </c>
      <c r="Q255" s="49">
        <v>2.2121</v>
      </c>
      <c r="R255" s="44"/>
      <c r="S255" s="44"/>
      <c r="T255" s="44"/>
      <c r="U255" s="44"/>
      <c r="V255" s="44"/>
      <c r="W255" s="43"/>
      <c r="X255" s="44"/>
      <c r="Y255" s="44"/>
      <c r="Z255" s="44"/>
      <c r="AA255" s="44"/>
      <c r="AB255" s="44"/>
      <c r="AC255" s="44"/>
      <c r="AD255" s="43">
        <v>41982</v>
      </c>
      <c r="AE255" s="48">
        <v>14.89</v>
      </c>
    </row>
    <row r="256" spans="16:31" x14ac:dyDescent="0.2">
      <c r="P256" s="43">
        <v>41983</v>
      </c>
      <c r="Q256" s="49">
        <v>2.1629</v>
      </c>
      <c r="R256" s="44"/>
      <c r="S256" s="44"/>
      <c r="T256" s="44"/>
      <c r="U256" s="44"/>
      <c r="V256" s="44"/>
      <c r="W256" s="43"/>
      <c r="X256" s="44"/>
      <c r="Y256" s="44"/>
      <c r="Z256" s="44"/>
      <c r="AA256" s="44"/>
      <c r="AB256" s="44"/>
      <c r="AC256" s="44"/>
      <c r="AD256" s="43">
        <v>41983</v>
      </c>
      <c r="AE256" s="48">
        <v>18.53</v>
      </c>
    </row>
    <row r="257" spans="16:31" x14ac:dyDescent="0.2">
      <c r="P257" s="43">
        <v>41984</v>
      </c>
      <c r="Q257" s="49">
        <v>2.1613000000000002</v>
      </c>
      <c r="R257" s="44"/>
      <c r="S257" s="44"/>
      <c r="T257" s="44"/>
      <c r="U257" s="44"/>
      <c r="V257" s="44"/>
      <c r="W257" s="43"/>
      <c r="X257" s="44"/>
      <c r="Y257" s="44"/>
      <c r="Z257" s="44"/>
      <c r="AA257" s="44"/>
      <c r="AB257" s="44"/>
      <c r="AC257" s="44"/>
      <c r="AD257" s="43">
        <v>41984</v>
      </c>
      <c r="AE257" s="48">
        <v>20.079999999999998</v>
      </c>
    </row>
    <row r="258" spans="16:31" x14ac:dyDescent="0.2">
      <c r="P258" s="43">
        <v>41985</v>
      </c>
      <c r="Q258" s="49">
        <v>2.0819000000000001</v>
      </c>
      <c r="R258" s="44"/>
      <c r="S258" s="44"/>
      <c r="T258" s="44"/>
      <c r="U258" s="44"/>
      <c r="V258" s="44"/>
      <c r="W258" s="43"/>
      <c r="X258" s="44"/>
      <c r="Y258" s="44"/>
      <c r="Z258" s="44"/>
      <c r="AA258" s="44"/>
      <c r="AB258" s="44"/>
      <c r="AC258" s="44"/>
      <c r="AD258" s="43">
        <v>41985</v>
      </c>
      <c r="AE258" s="48">
        <v>21.08</v>
      </c>
    </row>
    <row r="259" spans="16:31" x14ac:dyDescent="0.2">
      <c r="P259" s="43">
        <v>41988</v>
      </c>
      <c r="Q259" s="49">
        <v>2.1175000000000002</v>
      </c>
      <c r="R259" s="44"/>
      <c r="S259" s="44"/>
      <c r="T259" s="44"/>
      <c r="U259" s="44"/>
      <c r="V259" s="44"/>
      <c r="W259" s="43"/>
      <c r="X259" s="44"/>
      <c r="Y259" s="44"/>
      <c r="Z259" s="44"/>
      <c r="AA259" s="44"/>
      <c r="AB259" s="44"/>
      <c r="AC259" s="44"/>
      <c r="AD259" s="43">
        <v>41988</v>
      </c>
      <c r="AE259" s="48">
        <v>20.420000000000002</v>
      </c>
    </row>
    <row r="260" spans="16:31" x14ac:dyDescent="0.2">
      <c r="P260" s="43">
        <v>41989</v>
      </c>
      <c r="Q260" s="49">
        <v>2.0600999999999998</v>
      </c>
      <c r="R260" s="44"/>
      <c r="S260" s="44"/>
      <c r="T260" s="44"/>
      <c r="U260" s="44"/>
      <c r="V260" s="44"/>
      <c r="W260" s="43"/>
      <c r="X260" s="44"/>
      <c r="Y260" s="44"/>
      <c r="Z260" s="44"/>
      <c r="AA260" s="44"/>
      <c r="AB260" s="44"/>
      <c r="AC260" s="44"/>
      <c r="AD260" s="43">
        <v>41989</v>
      </c>
      <c r="AE260" s="48">
        <v>23.57</v>
      </c>
    </row>
    <row r="261" spans="16:31" x14ac:dyDescent="0.2">
      <c r="P261" s="43">
        <v>41990</v>
      </c>
      <c r="Q261" s="49">
        <v>2.1383999999999999</v>
      </c>
      <c r="R261" s="44"/>
      <c r="S261" s="44"/>
      <c r="T261" s="44"/>
      <c r="U261" s="44"/>
      <c r="V261" s="44"/>
      <c r="W261" s="43"/>
      <c r="X261" s="44"/>
      <c r="Y261" s="44"/>
      <c r="Z261" s="44"/>
      <c r="AA261" s="44"/>
      <c r="AB261" s="44"/>
      <c r="AC261" s="44"/>
      <c r="AD261" s="43">
        <v>41990</v>
      </c>
      <c r="AE261" s="48">
        <v>19.440000000000001</v>
      </c>
    </row>
    <row r="262" spans="16:31" x14ac:dyDescent="0.2">
      <c r="P262" s="43">
        <v>41991</v>
      </c>
      <c r="Q262" s="49">
        <v>2.2077</v>
      </c>
      <c r="R262" s="44"/>
      <c r="S262" s="44"/>
      <c r="T262" s="44"/>
      <c r="U262" s="44"/>
      <c r="V262" s="44"/>
      <c r="W262" s="43"/>
      <c r="X262" s="44"/>
      <c r="Y262" s="44"/>
      <c r="Z262" s="44"/>
      <c r="AA262" s="44"/>
      <c r="AB262" s="44"/>
      <c r="AC262" s="44"/>
      <c r="AD262" s="43">
        <v>41991</v>
      </c>
      <c r="AE262" s="48">
        <v>16.809999999999999</v>
      </c>
    </row>
    <row r="263" spans="16:31" x14ac:dyDescent="0.2">
      <c r="P263" s="43">
        <v>41992</v>
      </c>
      <c r="Q263" s="49">
        <v>2.1637</v>
      </c>
      <c r="R263" s="44"/>
      <c r="S263" s="44"/>
      <c r="T263" s="44"/>
      <c r="U263" s="44"/>
      <c r="V263" s="44"/>
      <c r="W263" s="43"/>
      <c r="X263" s="44"/>
      <c r="Y263" s="44"/>
      <c r="Z263" s="44"/>
      <c r="AA263" s="44"/>
      <c r="AB263" s="44"/>
      <c r="AC263" s="44"/>
      <c r="AD263" s="43">
        <v>41992</v>
      </c>
      <c r="AE263" s="48">
        <v>16.489999999999998</v>
      </c>
    </row>
    <row r="264" spans="16:31" x14ac:dyDescent="0.2">
      <c r="P264" s="43">
        <v>41995</v>
      </c>
      <c r="Q264" s="49">
        <v>2.1593</v>
      </c>
      <c r="R264" s="44"/>
      <c r="S264" s="44"/>
      <c r="T264" s="44"/>
      <c r="U264" s="44"/>
      <c r="V264" s="44"/>
      <c r="W264" s="43"/>
      <c r="X264" s="44"/>
      <c r="Y264" s="44"/>
      <c r="Z264" s="44"/>
      <c r="AA264" s="44"/>
      <c r="AB264" s="44"/>
      <c r="AC264" s="44"/>
      <c r="AD264" s="43">
        <v>41995</v>
      </c>
      <c r="AE264" s="48">
        <v>15.25</v>
      </c>
    </row>
    <row r="265" spans="16:31" x14ac:dyDescent="0.2">
      <c r="P265" s="43">
        <v>41996</v>
      </c>
      <c r="Q265" s="49">
        <v>2.2633999999999999</v>
      </c>
      <c r="R265" s="44"/>
      <c r="S265" s="44"/>
      <c r="T265" s="44"/>
      <c r="U265" s="44"/>
      <c r="V265" s="44"/>
      <c r="W265" s="43"/>
      <c r="X265" s="44"/>
      <c r="Y265" s="44"/>
      <c r="Z265" s="44"/>
      <c r="AA265" s="44"/>
      <c r="AB265" s="44"/>
      <c r="AC265" s="44"/>
      <c r="AD265" s="43">
        <v>41996</v>
      </c>
      <c r="AE265" s="48">
        <v>14.8</v>
      </c>
    </row>
    <row r="266" spans="16:31" x14ac:dyDescent="0.2">
      <c r="P266" s="43">
        <v>41997</v>
      </c>
      <c r="Q266" s="49">
        <v>2.2642000000000002</v>
      </c>
      <c r="R266" s="44"/>
      <c r="S266" s="44"/>
      <c r="T266" s="44"/>
      <c r="U266" s="44"/>
      <c r="V266" s="44"/>
      <c r="W266" s="43"/>
      <c r="X266" s="44"/>
      <c r="Y266" s="44"/>
      <c r="Z266" s="44"/>
      <c r="AA266" s="44"/>
      <c r="AB266" s="44"/>
      <c r="AC266" s="44"/>
      <c r="AD266" s="43">
        <v>41997</v>
      </c>
      <c r="AE266" s="48">
        <v>14.37</v>
      </c>
    </row>
    <row r="267" spans="16:31" x14ac:dyDescent="0.2">
      <c r="P267" s="43">
        <v>41998</v>
      </c>
      <c r="Q267" s="49">
        <v>2.2642000000000002</v>
      </c>
      <c r="R267" s="44"/>
      <c r="S267" s="44"/>
      <c r="T267" s="44"/>
      <c r="U267" s="44"/>
      <c r="V267" s="44"/>
      <c r="W267" s="43"/>
      <c r="X267" s="44"/>
      <c r="Y267" s="44"/>
      <c r="Z267" s="44"/>
      <c r="AA267" s="44"/>
      <c r="AB267" s="44"/>
      <c r="AC267" s="44"/>
      <c r="AD267" s="43">
        <v>41998</v>
      </c>
      <c r="AE267" s="48">
        <v>14.37</v>
      </c>
    </row>
    <row r="268" spans="16:31" x14ac:dyDescent="0.2">
      <c r="P268" s="43">
        <v>41999</v>
      </c>
      <c r="Q268" s="49">
        <v>2.2517999999999998</v>
      </c>
      <c r="R268" s="44"/>
      <c r="S268" s="44"/>
      <c r="T268" s="44"/>
      <c r="U268" s="44"/>
      <c r="V268" s="44"/>
      <c r="W268" s="43"/>
      <c r="X268" s="44"/>
      <c r="Y268" s="44"/>
      <c r="Z268" s="44"/>
      <c r="AA268" s="44"/>
      <c r="AB268" s="44"/>
      <c r="AC268" s="44"/>
      <c r="AD268" s="43">
        <v>41999</v>
      </c>
      <c r="AE268" s="48">
        <v>14.5</v>
      </c>
    </row>
    <row r="269" spans="16:31" x14ac:dyDescent="0.2">
      <c r="P269" s="43">
        <v>42002</v>
      </c>
      <c r="Q269" s="49">
        <v>2.2023000000000001</v>
      </c>
      <c r="R269" s="44"/>
      <c r="S269" s="44"/>
      <c r="T269" s="44"/>
      <c r="U269" s="44"/>
      <c r="V269" s="44"/>
      <c r="W269" s="43"/>
      <c r="X269" s="44"/>
      <c r="Y269" s="44"/>
      <c r="Z269" s="44"/>
      <c r="AA269" s="44"/>
      <c r="AB269" s="44"/>
      <c r="AC269" s="44"/>
      <c r="AD269" s="43">
        <v>42002</v>
      </c>
      <c r="AE269" s="48">
        <v>15.06</v>
      </c>
    </row>
    <row r="270" spans="16:31" x14ac:dyDescent="0.2">
      <c r="P270" s="43">
        <v>42003</v>
      </c>
      <c r="Q270" s="49">
        <v>2.1907999999999999</v>
      </c>
      <c r="R270" s="44"/>
      <c r="S270" s="44"/>
      <c r="T270" s="44"/>
      <c r="U270" s="44"/>
      <c r="V270" s="44"/>
      <c r="W270" s="43"/>
      <c r="X270" s="44"/>
      <c r="Y270" s="44"/>
      <c r="Z270" s="44"/>
      <c r="AA270" s="44"/>
      <c r="AB270" s="44"/>
      <c r="AC270" s="44"/>
      <c r="AD270" s="43">
        <v>42003</v>
      </c>
      <c r="AE270" s="48">
        <v>15.92</v>
      </c>
    </row>
    <row r="271" spans="16:31" x14ac:dyDescent="0.2">
      <c r="P271" s="43">
        <v>42004</v>
      </c>
      <c r="Q271" s="49">
        <v>2.1696</v>
      </c>
      <c r="R271" s="44"/>
      <c r="S271" s="44"/>
      <c r="T271" s="44"/>
      <c r="U271" s="44"/>
      <c r="V271" s="44"/>
      <c r="W271" s="43"/>
      <c r="X271" s="44"/>
      <c r="Y271" s="44"/>
      <c r="Z271" s="44"/>
      <c r="AA271" s="44"/>
      <c r="AB271" s="44"/>
      <c r="AC271" s="44"/>
      <c r="AD271" s="43">
        <v>42004</v>
      </c>
      <c r="AE271" s="48">
        <v>19.2</v>
      </c>
    </row>
    <row r="272" spans="16:31" x14ac:dyDescent="0.2">
      <c r="P272" s="43">
        <v>42005</v>
      </c>
      <c r="Q272" s="49">
        <v>2.1696</v>
      </c>
      <c r="R272" s="44"/>
      <c r="S272" s="44"/>
      <c r="T272" s="44"/>
      <c r="U272" s="44"/>
      <c r="V272" s="44"/>
      <c r="W272" s="43"/>
      <c r="X272" s="44"/>
      <c r="Y272" s="44"/>
      <c r="Z272" s="44"/>
      <c r="AA272" s="44"/>
      <c r="AB272" s="44"/>
      <c r="AC272" s="44"/>
      <c r="AD272" s="43">
        <v>42005</v>
      </c>
      <c r="AE272" s="48">
        <v>19.2</v>
      </c>
    </row>
    <row r="273" spans="16:31" x14ac:dyDescent="0.2">
      <c r="P273" s="43">
        <v>42006</v>
      </c>
      <c r="Q273" s="49">
        <v>2.1097999999999999</v>
      </c>
      <c r="R273" s="44"/>
      <c r="S273" s="44"/>
      <c r="T273" s="44"/>
      <c r="U273" s="44"/>
      <c r="V273" s="44"/>
      <c r="W273" s="43"/>
      <c r="X273" s="44"/>
      <c r="Y273" s="44"/>
      <c r="Z273" s="44"/>
      <c r="AA273" s="44"/>
      <c r="AB273" s="44"/>
      <c r="AC273" s="44"/>
      <c r="AD273" s="43">
        <v>42006</v>
      </c>
      <c r="AE273" s="48">
        <v>17.79</v>
      </c>
    </row>
    <row r="274" spans="16:31" x14ac:dyDescent="0.2">
      <c r="P274" s="43">
        <v>42009</v>
      </c>
      <c r="Q274" s="49">
        <v>2.0329999999999999</v>
      </c>
      <c r="R274" s="44"/>
      <c r="S274" s="44"/>
      <c r="T274" s="44"/>
      <c r="U274" s="44"/>
      <c r="V274" s="44"/>
      <c r="W274" s="43"/>
      <c r="X274" s="44"/>
      <c r="Y274" s="44"/>
      <c r="Z274" s="44"/>
      <c r="AA274" s="44"/>
      <c r="AB274" s="44"/>
      <c r="AC274" s="44"/>
      <c r="AD274" s="43">
        <v>42009</v>
      </c>
      <c r="AE274" s="48">
        <v>19.920000000000002</v>
      </c>
    </row>
    <row r="275" spans="16:31" x14ac:dyDescent="0.2">
      <c r="P275" s="43">
        <v>42010</v>
      </c>
      <c r="Q275" s="49">
        <v>1.9429000000000001</v>
      </c>
      <c r="R275" s="44"/>
      <c r="S275" s="44"/>
      <c r="T275" s="44"/>
      <c r="U275" s="44"/>
      <c r="V275" s="44"/>
      <c r="W275" s="43"/>
      <c r="X275" s="44"/>
      <c r="Y275" s="44"/>
      <c r="Z275" s="44"/>
      <c r="AA275" s="44"/>
      <c r="AB275" s="44"/>
      <c r="AC275" s="44"/>
      <c r="AD275" s="43">
        <v>42010</v>
      </c>
      <c r="AE275" s="48">
        <v>21.12</v>
      </c>
    </row>
    <row r="276" spans="16:31" x14ac:dyDescent="0.2">
      <c r="P276" s="43">
        <v>42011</v>
      </c>
      <c r="Q276" s="49">
        <v>1.9670000000000001</v>
      </c>
      <c r="R276" s="44"/>
      <c r="S276" s="44"/>
      <c r="T276" s="44"/>
      <c r="U276" s="44"/>
      <c r="V276" s="44"/>
      <c r="W276" s="43"/>
      <c r="X276" s="44"/>
      <c r="Y276" s="44"/>
      <c r="Z276" s="44"/>
      <c r="AA276" s="44"/>
      <c r="AB276" s="44"/>
      <c r="AC276" s="44"/>
      <c r="AD276" s="43">
        <v>42011</v>
      </c>
      <c r="AE276" s="48">
        <v>19.309999999999999</v>
      </c>
    </row>
    <row r="277" spans="16:31" x14ac:dyDescent="0.2">
      <c r="P277" s="43">
        <v>42012</v>
      </c>
      <c r="Q277" s="49">
        <v>2.0171999999999999</v>
      </c>
      <c r="R277" s="44"/>
      <c r="S277" s="44"/>
      <c r="T277" s="44"/>
      <c r="U277" s="44"/>
      <c r="V277" s="44"/>
      <c r="W277" s="43"/>
      <c r="X277" s="44"/>
      <c r="Y277" s="44"/>
      <c r="Z277" s="44"/>
      <c r="AA277" s="44"/>
      <c r="AB277" s="44"/>
      <c r="AC277" s="44"/>
      <c r="AD277" s="43">
        <v>42012</v>
      </c>
      <c r="AE277" s="48">
        <v>17.010000000000002</v>
      </c>
    </row>
    <row r="278" spans="16:31" x14ac:dyDescent="0.2">
      <c r="P278" s="43">
        <v>42013</v>
      </c>
      <c r="Q278" s="49">
        <v>1.9494</v>
      </c>
      <c r="R278" s="44"/>
      <c r="S278" s="44"/>
      <c r="T278" s="44"/>
      <c r="U278" s="44"/>
      <c r="V278" s="44"/>
      <c r="W278" s="43"/>
      <c r="X278" s="44"/>
      <c r="Y278" s="44"/>
      <c r="Z278" s="44"/>
      <c r="AA278" s="44"/>
      <c r="AB278" s="44"/>
      <c r="AC278" s="44"/>
      <c r="AD278" s="43">
        <v>42013</v>
      </c>
      <c r="AE278" s="48">
        <v>17.55</v>
      </c>
    </row>
    <row r="279" spans="16:31" x14ac:dyDescent="0.2">
      <c r="P279" s="43">
        <v>42016</v>
      </c>
      <c r="Q279" s="49">
        <v>1.9078999999999999</v>
      </c>
      <c r="R279" s="44"/>
      <c r="S279" s="44"/>
      <c r="T279" s="44"/>
      <c r="U279" s="44"/>
      <c r="V279" s="44"/>
      <c r="W279" s="43"/>
      <c r="X279" s="44"/>
      <c r="Y279" s="44"/>
      <c r="Z279" s="44"/>
      <c r="AA279" s="44"/>
      <c r="AB279" s="44"/>
      <c r="AC279" s="44"/>
      <c r="AD279" s="43">
        <v>42016</v>
      </c>
      <c r="AE279" s="48">
        <v>19.600000000000001</v>
      </c>
    </row>
    <row r="280" spans="16:31" x14ac:dyDescent="0.2">
      <c r="P280" s="43">
        <v>42017</v>
      </c>
      <c r="Q280" s="49">
        <v>1.901</v>
      </c>
      <c r="R280" s="44"/>
      <c r="S280" s="44"/>
      <c r="T280" s="44"/>
      <c r="U280" s="44"/>
      <c r="V280" s="44"/>
      <c r="W280" s="43"/>
      <c r="X280" s="44"/>
      <c r="Y280" s="44"/>
      <c r="Z280" s="44"/>
      <c r="AA280" s="44"/>
      <c r="AB280" s="44"/>
      <c r="AC280" s="44"/>
      <c r="AD280" s="43">
        <v>42017</v>
      </c>
      <c r="AE280" s="48">
        <v>20.56</v>
      </c>
    </row>
    <row r="281" spans="16:31" x14ac:dyDescent="0.2">
      <c r="P281" s="43">
        <v>42018</v>
      </c>
      <c r="Q281" s="49">
        <v>1.8564000000000001</v>
      </c>
      <c r="R281" s="44"/>
      <c r="S281" s="44"/>
      <c r="T281" s="44"/>
      <c r="U281" s="44"/>
      <c r="V281" s="44"/>
      <c r="W281" s="43"/>
      <c r="X281" s="44"/>
      <c r="Y281" s="44"/>
      <c r="Z281" s="44"/>
      <c r="AA281" s="44"/>
      <c r="AB281" s="44"/>
      <c r="AC281" s="44"/>
      <c r="AD281" s="43">
        <v>42018</v>
      </c>
      <c r="AE281" s="48">
        <v>21.48</v>
      </c>
    </row>
    <row r="282" spans="16:31" x14ac:dyDescent="0.2">
      <c r="P282" s="43">
        <v>42019</v>
      </c>
      <c r="Q282" s="49">
        <v>1.7159</v>
      </c>
      <c r="R282" s="44"/>
      <c r="S282" s="44"/>
      <c r="T282" s="44"/>
      <c r="U282" s="44"/>
      <c r="V282" s="44"/>
      <c r="W282" s="43"/>
      <c r="X282" s="44"/>
      <c r="Y282" s="44"/>
      <c r="Z282" s="44"/>
      <c r="AA282" s="44"/>
      <c r="AB282" s="44"/>
      <c r="AC282" s="44"/>
      <c r="AD282" s="43">
        <v>42019</v>
      </c>
      <c r="AE282" s="48">
        <v>22.39</v>
      </c>
    </row>
    <row r="283" spans="16:31" x14ac:dyDescent="0.2">
      <c r="P283" s="43">
        <v>42020</v>
      </c>
      <c r="Q283" s="49">
        <v>1.8387</v>
      </c>
      <c r="R283" s="44"/>
      <c r="S283" s="44"/>
      <c r="T283" s="44"/>
      <c r="U283" s="44"/>
      <c r="V283" s="44"/>
      <c r="W283" s="43"/>
      <c r="X283" s="44"/>
      <c r="Y283" s="44"/>
      <c r="Z283" s="44"/>
      <c r="AA283" s="44"/>
      <c r="AB283" s="44"/>
      <c r="AC283" s="44"/>
      <c r="AD283" s="43">
        <v>42020</v>
      </c>
      <c r="AE283" s="48">
        <v>20.95</v>
      </c>
    </row>
    <row r="284" spans="16:31" x14ac:dyDescent="0.2">
      <c r="P284" s="43">
        <v>42023</v>
      </c>
      <c r="Q284" s="49">
        <v>1.8387</v>
      </c>
      <c r="R284" s="44"/>
      <c r="S284" s="44"/>
      <c r="T284" s="44"/>
      <c r="U284" s="44"/>
      <c r="V284" s="44"/>
      <c r="W284" s="43"/>
      <c r="X284" s="44"/>
      <c r="Y284" s="44"/>
      <c r="Z284" s="44"/>
      <c r="AA284" s="44"/>
      <c r="AB284" s="44"/>
      <c r="AC284" s="44"/>
      <c r="AD284" s="43">
        <v>42023</v>
      </c>
      <c r="AE284" s="48">
        <v>20.95</v>
      </c>
    </row>
    <row r="285" spans="16:31" x14ac:dyDescent="0.2">
      <c r="P285" s="43">
        <v>42024</v>
      </c>
      <c r="Q285" s="49">
        <v>1.7865</v>
      </c>
      <c r="R285" s="44"/>
      <c r="S285" s="44"/>
      <c r="T285" s="44"/>
      <c r="U285" s="44"/>
      <c r="V285" s="44"/>
      <c r="W285" s="43"/>
      <c r="X285" s="44"/>
      <c r="Y285" s="44"/>
      <c r="Z285" s="44"/>
      <c r="AA285" s="44"/>
      <c r="AB285" s="44"/>
      <c r="AC285" s="44"/>
      <c r="AD285" s="43">
        <v>42024</v>
      </c>
      <c r="AE285" s="48">
        <v>19.89</v>
      </c>
    </row>
    <row r="286" spans="16:31" x14ac:dyDescent="0.2">
      <c r="P286" s="43">
        <v>42025</v>
      </c>
      <c r="Q286" s="49">
        <v>1.8728</v>
      </c>
      <c r="R286" s="44"/>
      <c r="S286" s="44"/>
      <c r="T286" s="44"/>
      <c r="U286" s="44"/>
      <c r="V286" s="44"/>
      <c r="W286" s="43"/>
      <c r="X286" s="44"/>
      <c r="Y286" s="44"/>
      <c r="Z286" s="44"/>
      <c r="AA286" s="44"/>
      <c r="AB286" s="44"/>
      <c r="AC286" s="44"/>
      <c r="AD286" s="43">
        <v>42025</v>
      </c>
      <c r="AE286" s="48">
        <v>18.850000000000001</v>
      </c>
    </row>
    <row r="287" spans="16:31" x14ac:dyDescent="0.2">
      <c r="P287" s="43">
        <v>42026</v>
      </c>
      <c r="Q287" s="49">
        <v>1.8599000000000001</v>
      </c>
      <c r="R287" s="44"/>
      <c r="S287" s="44"/>
      <c r="T287" s="44"/>
      <c r="U287" s="44"/>
      <c r="V287" s="44"/>
      <c r="W287" s="43"/>
      <c r="X287" s="44"/>
      <c r="Y287" s="44"/>
      <c r="Z287" s="44"/>
      <c r="AA287" s="44"/>
      <c r="AB287" s="44"/>
      <c r="AC287" s="44"/>
      <c r="AD287" s="43">
        <v>42026</v>
      </c>
      <c r="AE287" s="48">
        <v>16.399999999999999</v>
      </c>
    </row>
    <row r="288" spans="16:31" x14ac:dyDescent="0.2">
      <c r="P288" s="43">
        <v>42027</v>
      </c>
      <c r="Q288" s="49">
        <v>1.7927999999999999</v>
      </c>
      <c r="R288" s="44"/>
      <c r="S288" s="44"/>
      <c r="T288" s="44"/>
      <c r="U288" s="44"/>
      <c r="V288" s="44"/>
      <c r="W288" s="43"/>
      <c r="X288" s="44"/>
      <c r="Y288" s="44"/>
      <c r="Z288" s="44"/>
      <c r="AA288" s="44"/>
      <c r="AB288" s="44"/>
      <c r="AC288" s="44"/>
      <c r="AD288" s="43">
        <v>42027</v>
      </c>
      <c r="AE288" s="48">
        <v>16.66</v>
      </c>
    </row>
    <row r="289" spans="16:31" x14ac:dyDescent="0.2">
      <c r="P289" s="43">
        <v>42030</v>
      </c>
      <c r="Q289" s="49">
        <v>1.8226</v>
      </c>
      <c r="R289" s="44"/>
      <c r="S289" s="44"/>
      <c r="T289" s="44"/>
      <c r="U289" s="44"/>
      <c r="V289" s="44"/>
      <c r="W289" s="43"/>
      <c r="X289" s="44"/>
      <c r="Y289" s="44"/>
      <c r="Z289" s="44"/>
      <c r="AA289" s="44"/>
      <c r="AB289" s="44"/>
      <c r="AC289" s="44"/>
      <c r="AD289" s="43">
        <v>42030</v>
      </c>
      <c r="AE289" s="48">
        <v>15.52</v>
      </c>
    </row>
    <row r="290" spans="16:31" x14ac:dyDescent="0.2">
      <c r="P290" s="43">
        <v>42031</v>
      </c>
      <c r="Q290" s="49">
        <v>1.8242</v>
      </c>
      <c r="R290" s="44"/>
      <c r="S290" s="44"/>
      <c r="T290" s="44"/>
      <c r="U290" s="44"/>
      <c r="V290" s="44"/>
      <c r="W290" s="43"/>
      <c r="X290" s="44"/>
      <c r="Y290" s="44"/>
      <c r="Z290" s="44"/>
      <c r="AA290" s="44"/>
      <c r="AB290" s="44"/>
      <c r="AC290" s="44"/>
      <c r="AD290" s="43">
        <v>42031</v>
      </c>
      <c r="AE290" s="48">
        <v>17.22</v>
      </c>
    </row>
    <row r="291" spans="16:31" x14ac:dyDescent="0.2">
      <c r="P291" s="43">
        <v>42032</v>
      </c>
      <c r="Q291" s="49">
        <v>1.7201</v>
      </c>
      <c r="R291" s="44"/>
      <c r="S291" s="44"/>
      <c r="T291" s="44"/>
      <c r="U291" s="44"/>
      <c r="V291" s="44"/>
      <c r="W291" s="43"/>
      <c r="X291" s="44"/>
      <c r="Y291" s="44"/>
      <c r="Z291" s="44"/>
      <c r="AA291" s="44"/>
      <c r="AB291" s="44"/>
      <c r="AC291" s="44"/>
      <c r="AD291" s="43">
        <v>42032</v>
      </c>
      <c r="AE291" s="48">
        <v>20.440000000000001</v>
      </c>
    </row>
    <row r="292" spans="16:31" x14ac:dyDescent="0.2">
      <c r="P292" s="43">
        <v>42033</v>
      </c>
      <c r="Q292" s="49">
        <v>1.7497</v>
      </c>
      <c r="R292" s="44"/>
      <c r="S292" s="44"/>
      <c r="T292" s="44"/>
      <c r="U292" s="44"/>
      <c r="V292" s="44"/>
      <c r="W292" s="43"/>
      <c r="X292" s="44"/>
      <c r="Y292" s="44"/>
      <c r="Z292" s="44"/>
      <c r="AA292" s="44"/>
      <c r="AB292" s="44"/>
      <c r="AC292" s="44"/>
      <c r="AD292" s="43">
        <v>42033</v>
      </c>
      <c r="AE292" s="48">
        <v>18.760000000000002</v>
      </c>
    </row>
    <row r="293" spans="16:31" x14ac:dyDescent="0.2">
      <c r="P293" s="43">
        <v>42034</v>
      </c>
      <c r="Q293" s="49">
        <v>1.6434</v>
      </c>
      <c r="R293" s="44"/>
      <c r="S293" s="44"/>
      <c r="T293" s="44"/>
      <c r="U293" s="44"/>
      <c r="V293" s="44"/>
      <c r="W293" s="43"/>
      <c r="X293" s="44"/>
      <c r="Y293" s="44"/>
      <c r="Z293" s="44"/>
      <c r="AA293" s="44"/>
      <c r="AB293" s="44"/>
      <c r="AC293" s="44"/>
      <c r="AD293" s="43">
        <v>42034</v>
      </c>
      <c r="AE293" s="48">
        <v>20.97</v>
      </c>
    </row>
    <row r="294" spans="16:31" x14ac:dyDescent="0.2">
      <c r="P294" s="43">
        <v>42037</v>
      </c>
      <c r="Q294" s="49">
        <v>1.6652</v>
      </c>
      <c r="R294" s="44"/>
      <c r="S294" s="44"/>
      <c r="T294" s="44"/>
      <c r="U294" s="44"/>
      <c r="V294" s="44"/>
      <c r="W294" s="43"/>
      <c r="X294" s="44"/>
      <c r="Y294" s="44"/>
      <c r="Z294" s="44"/>
      <c r="AA294" s="44"/>
      <c r="AB294" s="44"/>
      <c r="AC294" s="44"/>
      <c r="AD294" s="43">
        <v>42037</v>
      </c>
      <c r="AE294" s="48">
        <v>19.43</v>
      </c>
    </row>
    <row r="295" spans="16:31" x14ac:dyDescent="0.2">
      <c r="P295" s="43">
        <v>42038</v>
      </c>
      <c r="Q295" s="49">
        <v>1.7926</v>
      </c>
      <c r="R295" s="44"/>
      <c r="S295" s="44"/>
      <c r="T295" s="44"/>
      <c r="U295" s="44"/>
      <c r="V295" s="44"/>
      <c r="W295" s="43"/>
      <c r="X295" s="44"/>
      <c r="Y295" s="44"/>
      <c r="Z295" s="44"/>
      <c r="AA295" s="44"/>
      <c r="AB295" s="44"/>
      <c r="AC295" s="44"/>
      <c r="AD295" s="43">
        <v>42038</v>
      </c>
      <c r="AE295" s="48">
        <v>17.329999999999998</v>
      </c>
    </row>
    <row r="296" spans="16:31" x14ac:dyDescent="0.2">
      <c r="P296" s="43">
        <v>42039</v>
      </c>
      <c r="Q296" s="49">
        <v>1.7505999999999999</v>
      </c>
      <c r="R296" s="44"/>
      <c r="S296" s="44"/>
      <c r="T296" s="44"/>
      <c r="U296" s="44"/>
      <c r="V296" s="44"/>
      <c r="W296" s="43"/>
      <c r="X296" s="44"/>
      <c r="Y296" s="44"/>
      <c r="Z296" s="44"/>
      <c r="AA296" s="44"/>
      <c r="AB296" s="44"/>
      <c r="AC296" s="44"/>
      <c r="AD296" s="43">
        <v>42039</v>
      </c>
      <c r="AE296" s="48">
        <v>18.329999999999998</v>
      </c>
    </row>
    <row r="297" spans="16:31" x14ac:dyDescent="0.2">
      <c r="P297" s="43">
        <v>42040</v>
      </c>
      <c r="Q297" s="49">
        <v>1.8206</v>
      </c>
      <c r="R297" s="44"/>
      <c r="S297" s="44"/>
      <c r="T297" s="44"/>
      <c r="U297" s="44"/>
      <c r="V297" s="44"/>
      <c r="W297" s="43"/>
      <c r="X297" s="44"/>
      <c r="Y297" s="44"/>
      <c r="Z297" s="44"/>
      <c r="AA297" s="44"/>
      <c r="AB297" s="44"/>
      <c r="AC297" s="44"/>
      <c r="AD297" s="43">
        <v>42040</v>
      </c>
      <c r="AE297" s="48">
        <v>16.850000000000001</v>
      </c>
    </row>
    <row r="298" spans="16:31" x14ac:dyDescent="0.2">
      <c r="P298" s="43">
        <v>42041</v>
      </c>
      <c r="Q298" s="49">
        <v>1.956</v>
      </c>
      <c r="R298" s="44"/>
      <c r="S298" s="44"/>
      <c r="T298" s="44"/>
      <c r="U298" s="44"/>
      <c r="V298" s="44"/>
      <c r="W298" s="43"/>
      <c r="X298" s="44"/>
      <c r="Y298" s="44"/>
      <c r="Z298" s="44"/>
      <c r="AA298" s="44"/>
      <c r="AB298" s="44"/>
      <c r="AC298" s="44"/>
      <c r="AD298" s="43">
        <v>42041</v>
      </c>
      <c r="AE298" s="48">
        <v>17.29</v>
      </c>
    </row>
    <row r="299" spans="16:31" x14ac:dyDescent="0.2">
      <c r="P299" s="43">
        <v>42044</v>
      </c>
      <c r="Q299" s="49">
        <v>1.9803999999999999</v>
      </c>
      <c r="R299" s="44"/>
      <c r="S299" s="44"/>
      <c r="T299" s="44"/>
      <c r="U299" s="44"/>
      <c r="V299" s="44"/>
      <c r="W299" s="43"/>
      <c r="X299" s="44"/>
      <c r="Y299" s="44"/>
      <c r="Z299" s="44"/>
      <c r="AA299" s="44"/>
      <c r="AB299" s="44"/>
      <c r="AC299" s="44"/>
      <c r="AD299" s="43">
        <v>42044</v>
      </c>
      <c r="AE299" s="48">
        <v>18.55</v>
      </c>
    </row>
    <row r="300" spans="16:31" x14ac:dyDescent="0.2">
      <c r="P300" s="43">
        <v>42045</v>
      </c>
      <c r="Q300" s="49">
        <v>1.996</v>
      </c>
      <c r="R300" s="44"/>
      <c r="S300" s="44"/>
      <c r="T300" s="44"/>
      <c r="U300" s="44"/>
      <c r="V300" s="44"/>
      <c r="W300" s="43"/>
      <c r="X300" s="44"/>
      <c r="Y300" s="44"/>
      <c r="Z300" s="44"/>
      <c r="AA300" s="44"/>
      <c r="AB300" s="44"/>
      <c r="AC300" s="44"/>
      <c r="AD300" s="43">
        <v>42045</v>
      </c>
      <c r="AE300" s="48">
        <v>17.23</v>
      </c>
    </row>
    <row r="301" spans="16:31" x14ac:dyDescent="0.2">
      <c r="P301" s="43">
        <v>42046</v>
      </c>
      <c r="Q301" s="49">
        <v>2.0186999999999999</v>
      </c>
      <c r="R301" s="44"/>
      <c r="S301" s="44"/>
      <c r="T301" s="44"/>
      <c r="U301" s="44"/>
      <c r="V301" s="44"/>
      <c r="W301" s="43"/>
      <c r="X301" s="44"/>
      <c r="Y301" s="44"/>
      <c r="Z301" s="44"/>
      <c r="AA301" s="44"/>
      <c r="AB301" s="44"/>
      <c r="AC301" s="44"/>
      <c r="AD301" s="43">
        <v>42046</v>
      </c>
      <c r="AE301" s="48">
        <v>16.96</v>
      </c>
    </row>
    <row r="302" spans="16:31" x14ac:dyDescent="0.2">
      <c r="P302" s="43">
        <v>42047</v>
      </c>
      <c r="Q302" s="49">
        <v>1.9870000000000001</v>
      </c>
      <c r="R302" s="44"/>
      <c r="S302" s="44"/>
      <c r="T302" s="44"/>
      <c r="U302" s="44"/>
      <c r="V302" s="44"/>
      <c r="W302" s="43"/>
      <c r="X302" s="44"/>
      <c r="Y302" s="44"/>
      <c r="Z302" s="44"/>
      <c r="AA302" s="44"/>
      <c r="AB302" s="44"/>
      <c r="AC302" s="44"/>
      <c r="AD302" s="43">
        <v>42047</v>
      </c>
      <c r="AE302" s="48">
        <v>15.34</v>
      </c>
    </row>
    <row r="303" spans="16:31" x14ac:dyDescent="0.2">
      <c r="P303" s="43">
        <v>42048</v>
      </c>
      <c r="Q303" s="49">
        <v>2.0539000000000001</v>
      </c>
      <c r="R303" s="44"/>
      <c r="S303" s="44"/>
      <c r="T303" s="44"/>
      <c r="U303" s="44"/>
      <c r="V303" s="44"/>
      <c r="W303" s="43"/>
      <c r="X303" s="44"/>
      <c r="Y303" s="44"/>
      <c r="Z303" s="44"/>
      <c r="AA303" s="44"/>
      <c r="AB303" s="44"/>
      <c r="AC303" s="44"/>
      <c r="AD303" s="43">
        <v>42048</v>
      </c>
      <c r="AE303" s="48">
        <v>14.69</v>
      </c>
    </row>
    <row r="304" spans="16:31" x14ac:dyDescent="0.2">
      <c r="P304" s="43">
        <v>42051</v>
      </c>
      <c r="Q304" s="49">
        <v>2.0529999999999999</v>
      </c>
      <c r="R304" s="44"/>
      <c r="S304" s="44"/>
      <c r="T304" s="44"/>
      <c r="U304" s="44"/>
      <c r="V304" s="44"/>
      <c r="W304" s="43"/>
      <c r="X304" s="44"/>
      <c r="Y304" s="44"/>
      <c r="Z304" s="44"/>
      <c r="AA304" s="44"/>
      <c r="AB304" s="44"/>
      <c r="AC304" s="44"/>
      <c r="AD304" s="43">
        <v>42051</v>
      </c>
      <c r="AE304" s="48">
        <v>14.69</v>
      </c>
    </row>
    <row r="305" spans="16:31" x14ac:dyDescent="0.2">
      <c r="P305" s="43">
        <v>42052</v>
      </c>
      <c r="Q305" s="49">
        <v>2.1379000000000001</v>
      </c>
      <c r="R305" s="44"/>
      <c r="S305" s="44"/>
      <c r="T305" s="44"/>
      <c r="U305" s="44"/>
      <c r="V305" s="44"/>
      <c r="W305" s="43"/>
      <c r="X305" s="44"/>
      <c r="Y305" s="44"/>
      <c r="Z305" s="44"/>
      <c r="AA305" s="44"/>
      <c r="AB305" s="44"/>
      <c r="AC305" s="44"/>
      <c r="AD305" s="43">
        <v>42052</v>
      </c>
      <c r="AE305" s="48">
        <v>15.8</v>
      </c>
    </row>
    <row r="306" spans="16:31" x14ac:dyDescent="0.2">
      <c r="P306" s="43">
        <v>42053</v>
      </c>
      <c r="Q306" s="49">
        <v>2.0766</v>
      </c>
      <c r="R306" s="44"/>
      <c r="S306" s="44"/>
      <c r="T306" s="44"/>
      <c r="U306" s="44"/>
      <c r="V306" s="44"/>
      <c r="W306" s="43"/>
      <c r="X306" s="44"/>
      <c r="Y306" s="44"/>
      <c r="Z306" s="44"/>
      <c r="AA306" s="44"/>
      <c r="AB306" s="44"/>
      <c r="AC306" s="44"/>
      <c r="AD306" s="43">
        <v>42053</v>
      </c>
      <c r="AE306" s="48">
        <v>15.45</v>
      </c>
    </row>
    <row r="307" spans="16:31" x14ac:dyDescent="0.2">
      <c r="P307" s="43">
        <v>42054</v>
      </c>
      <c r="Q307" s="49">
        <v>2.1160000000000001</v>
      </c>
      <c r="R307" s="44"/>
      <c r="S307" s="44"/>
      <c r="T307" s="44"/>
      <c r="U307" s="44"/>
      <c r="V307" s="44"/>
      <c r="W307" s="43"/>
      <c r="X307" s="44"/>
      <c r="Y307" s="44"/>
      <c r="Z307" s="44"/>
      <c r="AA307" s="44"/>
      <c r="AB307" s="44"/>
      <c r="AC307" s="44"/>
      <c r="AD307" s="43">
        <v>42054</v>
      </c>
      <c r="AE307" s="48">
        <v>15.29</v>
      </c>
    </row>
    <row r="308" spans="16:31" x14ac:dyDescent="0.2">
      <c r="P308" s="43">
        <v>42055</v>
      </c>
      <c r="Q308" s="49">
        <v>2.1152000000000002</v>
      </c>
      <c r="R308" s="44"/>
      <c r="S308" s="44"/>
      <c r="T308" s="44"/>
      <c r="U308" s="44"/>
      <c r="V308" s="44"/>
      <c r="W308" s="43"/>
      <c r="X308" s="44"/>
      <c r="Y308" s="44"/>
      <c r="Z308" s="44"/>
      <c r="AA308" s="44"/>
      <c r="AB308" s="44"/>
      <c r="AC308" s="44"/>
      <c r="AD308" s="43">
        <v>42055</v>
      </c>
      <c r="AE308" s="48">
        <v>14.3</v>
      </c>
    </row>
    <row r="309" spans="16:31" x14ac:dyDescent="0.2">
      <c r="P309" s="43">
        <v>42058</v>
      </c>
      <c r="Q309" s="49">
        <v>2.0556999999999999</v>
      </c>
      <c r="R309" s="44"/>
      <c r="S309" s="44"/>
      <c r="T309" s="44"/>
      <c r="U309" s="44"/>
      <c r="V309" s="44"/>
      <c r="W309" s="43"/>
      <c r="X309" s="44"/>
      <c r="Y309" s="44"/>
      <c r="Z309" s="44"/>
      <c r="AA309" s="44"/>
      <c r="AB309" s="44"/>
      <c r="AC309" s="44"/>
      <c r="AD309" s="43">
        <v>42058</v>
      </c>
      <c r="AE309" s="48">
        <v>14.56</v>
      </c>
    </row>
    <row r="310" spans="16:31" x14ac:dyDescent="0.2">
      <c r="P310" s="43">
        <v>42059</v>
      </c>
      <c r="Q310" s="49">
        <v>1.98</v>
      </c>
      <c r="R310" s="44"/>
      <c r="S310" s="44"/>
      <c r="T310" s="44"/>
      <c r="U310" s="44"/>
      <c r="V310" s="44"/>
      <c r="W310" s="43"/>
      <c r="X310" s="44"/>
      <c r="Y310" s="44"/>
      <c r="Z310" s="44"/>
      <c r="AA310" s="44"/>
      <c r="AB310" s="44"/>
      <c r="AC310" s="44"/>
      <c r="AD310" s="43">
        <v>42059</v>
      </c>
      <c r="AE310" s="48">
        <v>13.69</v>
      </c>
    </row>
    <row r="311" spans="16:31" x14ac:dyDescent="0.2">
      <c r="P311" s="43">
        <v>42060</v>
      </c>
      <c r="Q311" s="49">
        <v>1.9679</v>
      </c>
      <c r="R311" s="44"/>
      <c r="S311" s="44"/>
      <c r="T311" s="44"/>
      <c r="U311" s="44"/>
      <c r="V311" s="44"/>
      <c r="W311" s="43"/>
      <c r="X311" s="44"/>
      <c r="Y311" s="44"/>
      <c r="Z311" s="44"/>
      <c r="AA311" s="44"/>
      <c r="AB311" s="44"/>
      <c r="AC311" s="44"/>
      <c r="AD311" s="43">
        <v>42060</v>
      </c>
      <c r="AE311" s="48">
        <v>13.84</v>
      </c>
    </row>
    <row r="312" spans="16:31" x14ac:dyDescent="0.2">
      <c r="P312" s="43">
        <v>42061</v>
      </c>
      <c r="Q312" s="49">
        <v>2.0268999999999999</v>
      </c>
      <c r="R312" s="44"/>
      <c r="S312" s="44"/>
      <c r="T312" s="44"/>
      <c r="U312" s="44"/>
      <c r="V312" s="44"/>
      <c r="W312" s="43"/>
      <c r="X312" s="44"/>
      <c r="Y312" s="44"/>
      <c r="Z312" s="44"/>
      <c r="AA312" s="44"/>
      <c r="AB312" s="44"/>
      <c r="AC312" s="44"/>
      <c r="AD312" s="43">
        <v>42061</v>
      </c>
      <c r="AE312" s="48">
        <v>13.91</v>
      </c>
    </row>
    <row r="313" spans="16:31" x14ac:dyDescent="0.2">
      <c r="P313" s="43">
        <v>42062</v>
      </c>
      <c r="Q313" s="49">
        <v>1.9939</v>
      </c>
      <c r="R313" s="44"/>
      <c r="S313" s="44"/>
      <c r="T313" s="44"/>
      <c r="U313" s="44"/>
      <c r="V313" s="44"/>
      <c r="W313" s="43"/>
      <c r="X313" s="44"/>
      <c r="Y313" s="44"/>
      <c r="Z313" s="44"/>
      <c r="AA313" s="44"/>
      <c r="AB313" s="44"/>
      <c r="AC313" s="44"/>
      <c r="AD313" s="43">
        <v>42062</v>
      </c>
      <c r="AE313" s="48">
        <v>13.34</v>
      </c>
    </row>
    <row r="314" spans="16:31" x14ac:dyDescent="0.2">
      <c r="P314" s="43">
        <v>42065</v>
      </c>
      <c r="Q314" s="49">
        <v>2.0819999999999999</v>
      </c>
      <c r="R314" s="44"/>
      <c r="S314" s="44"/>
      <c r="T314" s="44"/>
      <c r="U314" s="44"/>
      <c r="V314" s="44"/>
      <c r="W314" s="43"/>
      <c r="X314" s="44"/>
      <c r="Y314" s="44"/>
      <c r="Z314" s="44"/>
      <c r="AA314" s="44"/>
      <c r="AB314" s="44"/>
      <c r="AC314" s="44"/>
      <c r="AD314" s="43">
        <v>42065</v>
      </c>
      <c r="AE314" s="48">
        <v>13.04</v>
      </c>
    </row>
    <row r="315" spans="16:31" x14ac:dyDescent="0.2">
      <c r="P315" s="43">
        <v>42066</v>
      </c>
      <c r="Q315" s="49">
        <v>2.1206999999999998</v>
      </c>
      <c r="R315" s="44"/>
      <c r="S315" s="44"/>
      <c r="T315" s="44"/>
      <c r="U315" s="44"/>
      <c r="V315" s="44"/>
      <c r="W315" s="43"/>
      <c r="X315" s="44"/>
      <c r="Y315" s="44"/>
      <c r="Z315" s="44"/>
      <c r="AA315" s="44"/>
      <c r="AB315" s="44"/>
      <c r="AC315" s="44"/>
      <c r="AD315" s="43">
        <v>42066</v>
      </c>
      <c r="AE315" s="48">
        <v>13.86</v>
      </c>
    </row>
    <row r="316" spans="16:31" x14ac:dyDescent="0.2">
      <c r="P316" s="43">
        <v>42067</v>
      </c>
      <c r="Q316" s="49">
        <v>2.1198000000000001</v>
      </c>
      <c r="R316" s="44"/>
      <c r="S316" s="44"/>
      <c r="T316" s="44"/>
      <c r="U316" s="44"/>
      <c r="V316" s="44"/>
      <c r="W316" s="43"/>
      <c r="X316" s="44"/>
      <c r="Y316" s="44"/>
      <c r="Z316" s="44"/>
      <c r="AA316" s="44"/>
      <c r="AB316" s="44"/>
      <c r="AC316" s="44"/>
      <c r="AD316" s="43">
        <v>42067</v>
      </c>
      <c r="AE316" s="48">
        <v>14.23</v>
      </c>
    </row>
    <row r="317" spans="16:31" x14ac:dyDescent="0.2">
      <c r="P317" s="43">
        <v>42068</v>
      </c>
      <c r="Q317" s="49">
        <v>2.1145999999999998</v>
      </c>
      <c r="R317" s="44"/>
      <c r="S317" s="44"/>
      <c r="T317" s="44"/>
      <c r="U317" s="44"/>
      <c r="V317" s="44"/>
      <c r="W317" s="43"/>
      <c r="X317" s="44"/>
      <c r="Y317" s="44"/>
      <c r="Z317" s="44"/>
      <c r="AA317" s="44"/>
      <c r="AB317" s="44"/>
      <c r="AC317" s="44"/>
      <c r="AD317" s="43">
        <v>42068</v>
      </c>
      <c r="AE317" s="48">
        <v>14.04</v>
      </c>
    </row>
    <row r="318" spans="16:31" x14ac:dyDescent="0.2">
      <c r="P318" s="43">
        <v>42069</v>
      </c>
      <c r="Q318" s="49">
        <v>2.2441</v>
      </c>
      <c r="R318" s="44"/>
      <c r="S318" s="44"/>
      <c r="T318" s="44"/>
      <c r="U318" s="44"/>
      <c r="V318" s="44"/>
      <c r="W318" s="43"/>
      <c r="X318" s="44"/>
      <c r="Y318" s="44"/>
      <c r="Z318" s="44"/>
      <c r="AA318" s="44"/>
      <c r="AB318" s="44"/>
      <c r="AC318" s="44"/>
      <c r="AD318" s="43">
        <v>42069</v>
      </c>
      <c r="AE318" s="48">
        <v>15.2</v>
      </c>
    </row>
    <row r="319" spans="16:31" x14ac:dyDescent="0.2">
      <c r="P319" s="43">
        <v>42072</v>
      </c>
      <c r="Q319" s="49">
        <v>2.1924999999999999</v>
      </c>
      <c r="R319" s="44"/>
      <c r="S319" s="44"/>
      <c r="T319" s="44"/>
      <c r="U319" s="44"/>
      <c r="V319" s="44"/>
      <c r="W319" s="43"/>
      <c r="X319" s="44"/>
      <c r="Y319" s="44"/>
      <c r="Z319" s="44"/>
      <c r="AA319" s="44"/>
      <c r="AB319" s="44"/>
      <c r="AC319" s="44"/>
      <c r="AD319" s="43">
        <v>42072</v>
      </c>
      <c r="AE319" s="48">
        <v>15.06</v>
      </c>
    </row>
    <row r="320" spans="16:31" x14ac:dyDescent="0.2">
      <c r="P320" s="43">
        <v>42073</v>
      </c>
      <c r="Q320" s="49">
        <v>2.1305999999999998</v>
      </c>
      <c r="R320" s="44"/>
      <c r="S320" s="44"/>
      <c r="T320" s="44"/>
      <c r="U320" s="44"/>
      <c r="V320" s="44"/>
      <c r="W320" s="43"/>
      <c r="X320" s="44"/>
      <c r="Y320" s="44"/>
      <c r="Z320" s="44"/>
      <c r="AA320" s="44"/>
      <c r="AB320" s="44"/>
      <c r="AC320" s="44"/>
      <c r="AD320" s="43">
        <v>42073</v>
      </c>
      <c r="AE320" s="48">
        <v>16.690000000000001</v>
      </c>
    </row>
    <row r="321" spans="16:31" x14ac:dyDescent="0.2">
      <c r="P321" s="43">
        <v>42074</v>
      </c>
      <c r="Q321" s="49">
        <v>2.1103000000000001</v>
      </c>
      <c r="R321" s="44"/>
      <c r="S321" s="44"/>
      <c r="T321" s="44"/>
      <c r="U321" s="44"/>
      <c r="V321" s="44"/>
      <c r="W321" s="43"/>
      <c r="X321" s="44"/>
      <c r="Y321" s="44"/>
      <c r="Z321" s="44"/>
      <c r="AA321" s="44"/>
      <c r="AB321" s="44"/>
      <c r="AC321" s="44"/>
      <c r="AD321" s="43">
        <v>42074</v>
      </c>
      <c r="AE321" s="48">
        <v>16.87</v>
      </c>
    </row>
    <row r="322" spans="16:31" x14ac:dyDescent="0.2">
      <c r="P322" s="43">
        <v>42075</v>
      </c>
      <c r="Q322" s="49">
        <v>2.1183999999999998</v>
      </c>
      <c r="R322" s="44"/>
      <c r="S322" s="44"/>
      <c r="T322" s="44"/>
      <c r="U322" s="44"/>
      <c r="V322" s="44"/>
      <c r="W322" s="43"/>
      <c r="X322" s="44"/>
      <c r="Y322" s="44"/>
      <c r="Z322" s="44"/>
      <c r="AA322" s="44"/>
      <c r="AB322" s="44"/>
      <c r="AC322" s="44"/>
      <c r="AD322" s="43">
        <v>42075</v>
      </c>
      <c r="AE322" s="48">
        <v>15.42</v>
      </c>
    </row>
    <row r="323" spans="16:31" x14ac:dyDescent="0.2">
      <c r="P323" s="43">
        <v>42076</v>
      </c>
      <c r="Q323" s="49">
        <v>2.1158999999999999</v>
      </c>
      <c r="R323" s="44"/>
      <c r="S323" s="44"/>
      <c r="T323" s="44"/>
      <c r="U323" s="44"/>
      <c r="V323" s="44"/>
      <c r="W323" s="43"/>
      <c r="X323" s="44"/>
      <c r="Y323" s="44"/>
      <c r="Z323" s="44"/>
      <c r="AA323" s="44"/>
      <c r="AB323" s="44"/>
      <c r="AC323" s="44"/>
      <c r="AD323" s="43">
        <v>42076</v>
      </c>
      <c r="AE323" s="48">
        <v>16</v>
      </c>
    </row>
    <row r="324" spans="16:31" x14ac:dyDescent="0.2">
      <c r="P324" s="43">
        <v>42079</v>
      </c>
      <c r="Q324" s="49">
        <v>2.0701000000000001</v>
      </c>
      <c r="R324" s="44"/>
      <c r="S324" s="44"/>
      <c r="T324" s="44"/>
      <c r="U324" s="44"/>
      <c r="V324" s="44"/>
      <c r="W324" s="43"/>
      <c r="X324" s="44"/>
      <c r="Y324" s="44"/>
      <c r="Z324" s="44"/>
      <c r="AA324" s="44"/>
      <c r="AB324" s="44"/>
      <c r="AC324" s="44"/>
      <c r="AD324" s="43">
        <v>42079</v>
      </c>
      <c r="AE324" s="48">
        <v>15.61</v>
      </c>
    </row>
    <row r="325" spans="16:31" x14ac:dyDescent="0.2">
      <c r="P325" s="43">
        <v>42080</v>
      </c>
      <c r="Q325" s="49">
        <v>2.0508000000000002</v>
      </c>
      <c r="R325" s="44"/>
      <c r="S325" s="44"/>
      <c r="T325" s="44"/>
      <c r="U325" s="44"/>
      <c r="V325" s="44"/>
      <c r="W325" s="43"/>
      <c r="X325" s="44"/>
      <c r="Y325" s="44"/>
      <c r="Z325" s="44"/>
      <c r="AA325" s="44"/>
      <c r="AB325" s="44"/>
      <c r="AC325" s="44"/>
      <c r="AD325" s="43">
        <v>42080</v>
      </c>
      <c r="AE325" s="48">
        <v>15.66</v>
      </c>
    </row>
    <row r="326" spans="16:31" x14ac:dyDescent="0.2">
      <c r="P326" s="43">
        <v>42081</v>
      </c>
      <c r="Q326" s="49">
        <v>1.9175</v>
      </c>
      <c r="R326" s="44"/>
      <c r="S326" s="44"/>
      <c r="T326" s="44"/>
      <c r="U326" s="44"/>
      <c r="V326" s="44"/>
      <c r="W326" s="43"/>
      <c r="X326" s="44"/>
      <c r="Y326" s="44"/>
      <c r="Z326" s="44"/>
      <c r="AA326" s="44"/>
      <c r="AB326" s="44"/>
      <c r="AC326" s="44"/>
      <c r="AD326" s="43">
        <v>42081</v>
      </c>
      <c r="AE326" s="48">
        <v>13.97</v>
      </c>
    </row>
    <row r="327" spans="16:31" x14ac:dyDescent="0.2">
      <c r="P327" s="43">
        <v>42082</v>
      </c>
      <c r="Q327" s="49">
        <v>1.9669000000000001</v>
      </c>
      <c r="R327" s="44"/>
      <c r="S327" s="44"/>
      <c r="T327" s="44"/>
      <c r="U327" s="44"/>
      <c r="V327" s="44"/>
      <c r="W327" s="43"/>
      <c r="X327" s="44"/>
      <c r="Y327" s="44"/>
      <c r="Z327" s="44"/>
      <c r="AA327" s="44"/>
      <c r="AB327" s="44"/>
      <c r="AC327" s="44"/>
      <c r="AD327" s="43">
        <v>42082</v>
      </c>
      <c r="AE327" s="48">
        <v>14.07</v>
      </c>
    </row>
    <row r="328" spans="16:31" x14ac:dyDescent="0.2">
      <c r="P328" s="43">
        <v>42083</v>
      </c>
      <c r="Q328" s="49">
        <v>1.9295</v>
      </c>
      <c r="R328" s="44"/>
      <c r="S328" s="44"/>
      <c r="T328" s="44"/>
      <c r="U328" s="44"/>
      <c r="V328" s="44"/>
      <c r="W328" s="43"/>
      <c r="X328" s="44"/>
      <c r="Y328" s="44"/>
      <c r="Z328" s="44"/>
      <c r="AA328" s="44"/>
      <c r="AB328" s="44"/>
      <c r="AC328" s="44"/>
      <c r="AD328" s="43">
        <v>42083</v>
      </c>
      <c r="AE328" s="48">
        <v>13.02</v>
      </c>
    </row>
    <row r="329" spans="16:31" x14ac:dyDescent="0.2">
      <c r="P329" s="43">
        <v>42086</v>
      </c>
      <c r="Q329" s="49">
        <v>1.9104000000000001</v>
      </c>
      <c r="R329" s="44"/>
      <c r="S329" s="44"/>
      <c r="T329" s="44"/>
      <c r="U329" s="44"/>
      <c r="V329" s="44"/>
      <c r="W329" s="43"/>
      <c r="X329" s="44"/>
      <c r="Y329" s="44"/>
      <c r="Z329" s="44"/>
      <c r="AA329" s="44"/>
      <c r="AB329" s="44"/>
      <c r="AC329" s="44"/>
      <c r="AD329" s="43">
        <v>42086</v>
      </c>
      <c r="AE329" s="48">
        <v>13.41</v>
      </c>
    </row>
    <row r="330" spans="16:31" x14ac:dyDescent="0.2">
      <c r="P330" s="43">
        <v>42087</v>
      </c>
      <c r="Q330" s="49">
        <v>1.8714999999999999</v>
      </c>
      <c r="R330" s="44"/>
      <c r="S330" s="44"/>
      <c r="T330" s="44"/>
      <c r="U330" s="44"/>
      <c r="V330" s="44"/>
      <c r="W330" s="43"/>
      <c r="X330" s="44"/>
      <c r="Y330" s="44"/>
      <c r="Z330" s="44"/>
      <c r="AA330" s="44"/>
      <c r="AB330" s="44"/>
      <c r="AC330" s="44"/>
      <c r="AD330" s="43">
        <v>42087</v>
      </c>
      <c r="AE330" s="48">
        <v>13.62</v>
      </c>
    </row>
    <row r="331" spans="16:31" x14ac:dyDescent="0.2">
      <c r="P331" s="43">
        <v>42088</v>
      </c>
      <c r="Q331" s="49">
        <v>1.9242999999999999</v>
      </c>
      <c r="R331" s="44"/>
      <c r="S331" s="44"/>
      <c r="T331" s="44"/>
      <c r="U331" s="44"/>
      <c r="V331" s="44"/>
      <c r="W331" s="43"/>
      <c r="X331" s="44"/>
      <c r="Y331" s="44"/>
      <c r="Z331" s="44"/>
      <c r="AA331" s="44"/>
      <c r="AB331" s="44"/>
      <c r="AC331" s="44"/>
      <c r="AD331" s="43">
        <v>42088</v>
      </c>
      <c r="AE331" s="48">
        <v>15.44</v>
      </c>
    </row>
    <row r="332" spans="16:31" x14ac:dyDescent="0.2">
      <c r="P332" s="43">
        <v>42089</v>
      </c>
      <c r="Q332" s="49">
        <v>1.9922</v>
      </c>
      <c r="R332" s="44"/>
      <c r="S332" s="44"/>
      <c r="T332" s="44"/>
      <c r="U332" s="44"/>
      <c r="V332" s="44"/>
      <c r="W332" s="43"/>
      <c r="X332" s="44"/>
      <c r="Y332" s="44"/>
      <c r="Z332" s="44"/>
      <c r="AA332" s="44"/>
      <c r="AB332" s="44"/>
      <c r="AC332" s="44"/>
      <c r="AD332" s="43">
        <v>42089</v>
      </c>
      <c r="AE332" s="48">
        <v>15.8</v>
      </c>
    </row>
    <row r="333" spans="16:31" x14ac:dyDescent="0.2">
      <c r="P333" s="43">
        <v>42090</v>
      </c>
      <c r="Q333" s="49">
        <v>1.9677</v>
      </c>
      <c r="R333" s="44"/>
      <c r="S333" s="44"/>
      <c r="T333" s="44"/>
      <c r="U333" s="44"/>
      <c r="V333" s="44"/>
      <c r="W333" s="43"/>
      <c r="X333" s="44"/>
      <c r="Y333" s="44"/>
      <c r="Z333" s="44"/>
      <c r="AA333" s="44"/>
      <c r="AB333" s="44"/>
      <c r="AC333" s="44"/>
      <c r="AD333" s="43">
        <v>42090</v>
      </c>
      <c r="AE333" s="48">
        <v>15.07</v>
      </c>
    </row>
    <row r="334" spans="16:31" x14ac:dyDescent="0.2">
      <c r="P334" s="43">
        <v>42093</v>
      </c>
      <c r="Q334" s="49">
        <v>1.9484999999999999</v>
      </c>
      <c r="R334" s="44"/>
      <c r="S334" s="44"/>
      <c r="T334" s="44"/>
      <c r="U334" s="44"/>
      <c r="V334" s="44"/>
      <c r="W334" s="43"/>
      <c r="X334" s="44"/>
      <c r="Y334" s="44"/>
      <c r="Z334" s="44"/>
      <c r="AA334" s="44"/>
      <c r="AB334" s="44"/>
      <c r="AC334" s="44"/>
      <c r="AD334" s="43">
        <v>42093</v>
      </c>
      <c r="AE334" s="48">
        <v>14.51</v>
      </c>
    </row>
    <row r="335" spans="16:31" x14ac:dyDescent="0.2">
      <c r="P335" s="43">
        <v>42094</v>
      </c>
      <c r="Q335" s="49">
        <v>1.9240999999999999</v>
      </c>
      <c r="R335" s="44"/>
      <c r="S335" s="44"/>
      <c r="T335" s="44"/>
      <c r="U335" s="44"/>
      <c r="V335" s="44"/>
      <c r="W335" s="43"/>
      <c r="X335" s="44"/>
      <c r="Y335" s="44"/>
      <c r="Z335" s="44"/>
      <c r="AA335" s="44"/>
      <c r="AB335" s="44"/>
      <c r="AC335" s="44"/>
      <c r="AD335" s="43">
        <v>42094</v>
      </c>
      <c r="AE335" s="48">
        <v>15.29</v>
      </c>
    </row>
    <row r="336" spans="16:31" x14ac:dyDescent="0.2">
      <c r="P336" s="43">
        <v>42095</v>
      </c>
      <c r="Q336" s="49">
        <v>1.8583000000000001</v>
      </c>
      <c r="R336" s="44"/>
      <c r="S336" s="44"/>
      <c r="T336" s="44"/>
      <c r="U336" s="44"/>
      <c r="V336" s="44"/>
      <c r="W336" s="43"/>
      <c r="X336" s="44"/>
      <c r="Y336" s="44"/>
      <c r="Z336" s="44"/>
      <c r="AA336" s="44"/>
      <c r="AB336" s="44"/>
      <c r="AC336" s="44"/>
      <c r="AD336" s="43">
        <v>42095</v>
      </c>
      <c r="AE336" s="48">
        <v>15.11</v>
      </c>
    </row>
    <row r="337" spans="16:31" x14ac:dyDescent="0.2">
      <c r="P337" s="43">
        <v>42096</v>
      </c>
      <c r="Q337" s="49">
        <v>1.9128000000000001</v>
      </c>
      <c r="R337" s="44"/>
      <c r="S337" s="44"/>
      <c r="T337" s="44"/>
      <c r="U337" s="44"/>
      <c r="V337" s="44"/>
      <c r="W337" s="43"/>
      <c r="X337" s="44"/>
      <c r="Y337" s="44"/>
      <c r="Z337" s="44"/>
      <c r="AA337" s="44"/>
      <c r="AB337" s="44"/>
      <c r="AC337" s="44"/>
      <c r="AD337" s="43">
        <v>42096</v>
      </c>
      <c r="AE337" s="48">
        <v>14.67</v>
      </c>
    </row>
    <row r="338" spans="16:31" x14ac:dyDescent="0.2">
      <c r="P338" s="43">
        <v>42097</v>
      </c>
      <c r="Q338" s="49">
        <v>1.8425</v>
      </c>
      <c r="R338" s="44"/>
      <c r="S338" s="44"/>
      <c r="T338" s="44"/>
      <c r="U338" s="44"/>
      <c r="V338" s="44"/>
      <c r="W338" s="43"/>
      <c r="X338" s="44"/>
      <c r="Y338" s="44"/>
      <c r="Z338" s="44"/>
      <c r="AA338" s="44"/>
      <c r="AB338" s="44"/>
      <c r="AC338" s="44"/>
      <c r="AD338" s="43">
        <v>42097</v>
      </c>
      <c r="AE338" s="48">
        <v>14.67</v>
      </c>
    </row>
    <row r="339" spans="16:31" x14ac:dyDescent="0.2">
      <c r="P339" s="43">
        <v>42100</v>
      </c>
      <c r="Q339" s="49">
        <v>1.8953</v>
      </c>
      <c r="R339" s="44"/>
      <c r="S339" s="44"/>
      <c r="T339" s="44"/>
      <c r="U339" s="44"/>
      <c r="V339" s="44"/>
      <c r="W339" s="43"/>
      <c r="X339" s="44"/>
      <c r="Y339" s="44"/>
      <c r="Z339" s="44"/>
      <c r="AA339" s="44"/>
      <c r="AB339" s="44"/>
      <c r="AC339" s="44"/>
      <c r="AD339" s="43">
        <v>42100</v>
      </c>
      <c r="AE339" s="48">
        <v>14.74</v>
      </c>
    </row>
    <row r="340" spans="16:31" x14ac:dyDescent="0.2">
      <c r="P340" s="43">
        <v>42101</v>
      </c>
      <c r="Q340" s="49">
        <v>1.8875</v>
      </c>
      <c r="R340" s="44"/>
      <c r="S340" s="44"/>
      <c r="T340" s="44"/>
      <c r="U340" s="44"/>
      <c r="V340" s="44"/>
      <c r="W340" s="43"/>
      <c r="X340" s="44"/>
      <c r="Y340" s="44"/>
      <c r="Z340" s="44"/>
      <c r="AA340" s="44"/>
      <c r="AB340" s="44"/>
      <c r="AC340" s="44"/>
      <c r="AD340" s="43">
        <v>42101</v>
      </c>
      <c r="AE340" s="48">
        <v>14.78</v>
      </c>
    </row>
    <row r="341" spans="16:31" x14ac:dyDescent="0.2">
      <c r="P341" s="43">
        <v>42102</v>
      </c>
      <c r="Q341" s="49">
        <v>1.9048</v>
      </c>
      <c r="R341" s="44"/>
      <c r="S341" s="44"/>
      <c r="T341" s="44"/>
      <c r="U341" s="44"/>
      <c r="V341" s="44"/>
      <c r="W341" s="43"/>
      <c r="X341" s="44"/>
      <c r="Y341" s="44"/>
      <c r="Z341" s="44"/>
      <c r="AA341" s="44"/>
      <c r="AB341" s="44"/>
      <c r="AC341" s="44"/>
      <c r="AD341" s="43">
        <v>42102</v>
      </c>
      <c r="AE341" s="48">
        <v>13.98</v>
      </c>
    </row>
    <row r="342" spans="16:31" x14ac:dyDescent="0.2">
      <c r="P342" s="43">
        <v>42103</v>
      </c>
      <c r="Q342" s="49">
        <v>1.9624999999999999</v>
      </c>
      <c r="R342" s="44"/>
      <c r="S342" s="44"/>
      <c r="T342" s="44"/>
      <c r="U342" s="44"/>
      <c r="V342" s="44"/>
      <c r="W342" s="43"/>
      <c r="X342" s="44"/>
      <c r="Y342" s="44"/>
      <c r="Z342" s="44"/>
      <c r="AA342" s="44"/>
      <c r="AB342" s="44"/>
      <c r="AC342" s="44"/>
      <c r="AD342" s="43">
        <v>42103</v>
      </c>
      <c r="AE342" s="48">
        <v>13.09</v>
      </c>
    </row>
    <row r="343" spans="16:31" x14ac:dyDescent="0.2">
      <c r="P343" s="43">
        <v>42104</v>
      </c>
      <c r="Q343" s="49">
        <v>1.9467000000000001</v>
      </c>
      <c r="R343" s="44"/>
      <c r="S343" s="44"/>
      <c r="T343" s="44"/>
      <c r="U343" s="44"/>
      <c r="V343" s="44"/>
      <c r="W343" s="43"/>
      <c r="X343" s="44"/>
      <c r="Y343" s="44"/>
      <c r="Z343" s="44"/>
      <c r="AA343" s="44"/>
      <c r="AB343" s="44"/>
      <c r="AC343" s="44"/>
      <c r="AD343" s="43">
        <v>42104</v>
      </c>
      <c r="AE343" s="48">
        <v>12.58</v>
      </c>
    </row>
    <row r="344" spans="16:31" x14ac:dyDescent="0.2">
      <c r="P344" s="43">
        <v>42107</v>
      </c>
      <c r="Q344" s="49">
        <v>1.9292</v>
      </c>
      <c r="R344" s="44"/>
      <c r="S344" s="44"/>
      <c r="T344" s="44"/>
      <c r="U344" s="44"/>
      <c r="V344" s="44"/>
      <c r="W344" s="43"/>
      <c r="X344" s="44"/>
      <c r="Y344" s="44"/>
      <c r="Z344" s="44"/>
      <c r="AA344" s="44"/>
      <c r="AB344" s="44"/>
      <c r="AC344" s="44"/>
      <c r="AD344" s="43">
        <v>42107</v>
      </c>
      <c r="AE344" s="48">
        <v>13.94</v>
      </c>
    </row>
    <row r="345" spans="16:31" x14ac:dyDescent="0.2">
      <c r="P345" s="43">
        <v>42108</v>
      </c>
      <c r="Q345" s="49">
        <v>1.8996</v>
      </c>
      <c r="R345" s="44"/>
      <c r="S345" s="44"/>
      <c r="T345" s="44"/>
      <c r="U345" s="44"/>
      <c r="V345" s="44"/>
      <c r="W345" s="43"/>
      <c r="X345" s="44"/>
      <c r="Y345" s="44"/>
      <c r="Z345" s="44"/>
      <c r="AA345" s="44"/>
      <c r="AB345" s="44"/>
      <c r="AC345" s="44"/>
      <c r="AD345" s="43">
        <v>42108</v>
      </c>
      <c r="AE345" s="48">
        <v>13.67</v>
      </c>
    </row>
    <row r="346" spans="16:31" x14ac:dyDescent="0.2">
      <c r="P346" s="43">
        <v>42109</v>
      </c>
      <c r="Q346" s="49">
        <v>1.8882000000000001</v>
      </c>
      <c r="R346" s="44"/>
      <c r="S346" s="44"/>
      <c r="T346" s="44"/>
      <c r="U346" s="44"/>
      <c r="V346" s="44"/>
      <c r="W346" s="43"/>
      <c r="X346" s="44"/>
      <c r="Y346" s="44"/>
      <c r="Z346" s="44"/>
      <c r="AA346" s="44"/>
      <c r="AB346" s="44"/>
      <c r="AC346" s="44"/>
      <c r="AD346" s="43">
        <v>42109</v>
      </c>
      <c r="AE346" s="48">
        <v>12.84</v>
      </c>
    </row>
    <row r="347" spans="16:31" x14ac:dyDescent="0.2">
      <c r="P347" s="43">
        <v>42110</v>
      </c>
      <c r="Q347" s="49">
        <v>1.8898999999999999</v>
      </c>
      <c r="R347" s="44"/>
      <c r="S347" s="44"/>
      <c r="T347" s="44"/>
      <c r="U347" s="44"/>
      <c r="V347" s="44"/>
      <c r="W347" s="43"/>
      <c r="X347" s="44"/>
      <c r="Y347" s="44"/>
      <c r="Z347" s="44"/>
      <c r="AA347" s="44"/>
      <c r="AB347" s="44"/>
      <c r="AC347" s="44"/>
      <c r="AD347" s="43">
        <v>42110</v>
      </c>
      <c r="AE347" s="48">
        <v>12.6</v>
      </c>
    </row>
    <row r="348" spans="16:31" x14ac:dyDescent="0.2">
      <c r="P348" s="43">
        <v>42111</v>
      </c>
      <c r="Q348" s="49">
        <v>1.8664000000000001</v>
      </c>
      <c r="R348" s="44"/>
      <c r="S348" s="44"/>
      <c r="T348" s="44"/>
      <c r="U348" s="44"/>
      <c r="V348" s="44"/>
      <c r="W348" s="43"/>
      <c r="X348" s="44"/>
      <c r="Y348" s="44"/>
      <c r="Z348" s="44"/>
      <c r="AA348" s="44"/>
      <c r="AB348" s="44"/>
      <c r="AC348" s="44"/>
      <c r="AD348" s="43">
        <v>42111</v>
      </c>
      <c r="AE348" s="48">
        <v>13.89</v>
      </c>
    </row>
    <row r="349" spans="16:31" x14ac:dyDescent="0.2">
      <c r="P349" s="43">
        <v>42114</v>
      </c>
      <c r="Q349" s="49">
        <v>1.8889</v>
      </c>
      <c r="R349" s="44"/>
      <c r="S349" s="44"/>
      <c r="T349" s="44"/>
      <c r="U349" s="44"/>
      <c r="V349" s="44"/>
      <c r="W349" s="43"/>
      <c r="X349" s="44"/>
      <c r="Y349" s="44"/>
      <c r="Z349" s="44"/>
      <c r="AA349" s="44"/>
      <c r="AB349" s="44"/>
      <c r="AC349" s="44"/>
      <c r="AD349" s="43">
        <v>42114</v>
      </c>
      <c r="AE349" s="48">
        <v>13.3</v>
      </c>
    </row>
    <row r="350" spans="16:31" x14ac:dyDescent="0.2">
      <c r="P350" s="43">
        <v>42115</v>
      </c>
      <c r="Q350" s="49">
        <v>1.9089</v>
      </c>
      <c r="R350" s="44"/>
      <c r="S350" s="44"/>
      <c r="T350" s="44"/>
      <c r="U350" s="44"/>
      <c r="V350" s="44"/>
      <c r="W350" s="43"/>
      <c r="X350" s="44"/>
      <c r="Y350" s="44"/>
      <c r="Z350" s="44"/>
      <c r="AA350" s="44"/>
      <c r="AB350" s="44"/>
      <c r="AC350" s="44"/>
      <c r="AD350" s="43">
        <v>42115</v>
      </c>
      <c r="AE350" s="48">
        <v>13.25</v>
      </c>
    </row>
    <row r="351" spans="16:31" x14ac:dyDescent="0.2">
      <c r="P351" s="43">
        <v>42116</v>
      </c>
      <c r="Q351" s="49">
        <v>1.9799</v>
      </c>
      <c r="R351" s="44"/>
      <c r="S351" s="44"/>
      <c r="T351" s="44"/>
      <c r="U351" s="44"/>
      <c r="V351" s="44"/>
      <c r="W351" s="43"/>
      <c r="X351" s="44"/>
      <c r="Y351" s="44"/>
      <c r="Z351" s="44"/>
      <c r="AA351" s="44"/>
      <c r="AB351" s="44"/>
      <c r="AC351" s="44"/>
      <c r="AD351" s="43">
        <v>42116</v>
      </c>
      <c r="AE351" s="48">
        <v>12.71</v>
      </c>
    </row>
    <row r="352" spans="16:31" x14ac:dyDescent="0.2">
      <c r="P352" s="43">
        <v>42117</v>
      </c>
      <c r="Q352" s="49">
        <v>1.9570000000000001</v>
      </c>
      <c r="R352" s="44"/>
      <c r="S352" s="44"/>
      <c r="T352" s="44"/>
      <c r="U352" s="44"/>
      <c r="V352" s="44"/>
      <c r="W352" s="43"/>
      <c r="X352" s="44"/>
      <c r="Y352" s="44"/>
      <c r="Z352" s="44"/>
      <c r="AA352" s="44"/>
      <c r="AB352" s="44"/>
      <c r="AC352" s="44"/>
      <c r="AD352" s="43">
        <v>42117</v>
      </c>
      <c r="AE352" s="48">
        <v>12.48</v>
      </c>
    </row>
    <row r="353" spans="16:31" x14ac:dyDescent="0.2">
      <c r="P353" s="43">
        <v>42118</v>
      </c>
      <c r="Q353" s="49">
        <v>1.9114</v>
      </c>
      <c r="R353" s="44"/>
      <c r="S353" s="44"/>
      <c r="T353" s="44"/>
      <c r="U353" s="44"/>
      <c r="V353" s="44"/>
      <c r="W353" s="43"/>
      <c r="X353" s="44"/>
      <c r="Y353" s="44"/>
      <c r="Z353" s="44"/>
      <c r="AA353" s="44"/>
      <c r="AB353" s="44"/>
      <c r="AC353" s="44"/>
      <c r="AD353" s="43">
        <v>42118</v>
      </c>
      <c r="AE353" s="48">
        <v>12.29</v>
      </c>
    </row>
    <row r="354" spans="16:31" x14ac:dyDescent="0.2">
      <c r="P354" s="43">
        <v>42121</v>
      </c>
      <c r="Q354" s="49">
        <v>1.9218999999999999</v>
      </c>
      <c r="R354" s="44"/>
      <c r="S354" s="44"/>
      <c r="T354" s="44"/>
      <c r="U354" s="44"/>
      <c r="V354" s="44"/>
      <c r="W354" s="43"/>
      <c r="X354" s="44"/>
      <c r="Y354" s="44"/>
      <c r="Z354" s="44"/>
      <c r="AA354" s="44"/>
      <c r="AB354" s="44"/>
      <c r="AC354" s="44"/>
      <c r="AD354" s="43">
        <v>42121</v>
      </c>
      <c r="AE354" s="48">
        <v>13.12</v>
      </c>
    </row>
    <row r="355" spans="16:31" x14ac:dyDescent="0.2">
      <c r="P355" s="43">
        <v>42122</v>
      </c>
      <c r="Q355" s="49">
        <v>2.0036</v>
      </c>
      <c r="R355" s="44"/>
      <c r="S355" s="44"/>
      <c r="T355" s="44"/>
      <c r="U355" s="44"/>
      <c r="V355" s="44"/>
      <c r="W355" s="43"/>
      <c r="X355" s="44"/>
      <c r="Y355" s="44"/>
      <c r="Z355" s="44"/>
      <c r="AA355" s="44"/>
      <c r="AB355" s="44"/>
      <c r="AC355" s="44"/>
      <c r="AD355" s="43">
        <v>42122</v>
      </c>
      <c r="AE355" s="48">
        <v>12.41</v>
      </c>
    </row>
    <row r="356" spans="16:31" x14ac:dyDescent="0.2">
      <c r="P356" s="43">
        <v>42123</v>
      </c>
      <c r="Q356" s="49">
        <v>2.0415999999999999</v>
      </c>
      <c r="R356" s="44"/>
      <c r="S356" s="44"/>
      <c r="T356" s="44"/>
      <c r="U356" s="44"/>
      <c r="V356" s="44"/>
      <c r="W356" s="43"/>
      <c r="X356" s="44"/>
      <c r="Y356" s="44"/>
      <c r="Z356" s="44"/>
      <c r="AA356" s="44"/>
      <c r="AB356" s="44"/>
      <c r="AC356" s="44"/>
      <c r="AD356" s="43">
        <v>42123</v>
      </c>
      <c r="AE356" s="48">
        <v>13.39</v>
      </c>
    </row>
    <row r="357" spans="16:31" x14ac:dyDescent="0.2">
      <c r="P357" s="43">
        <v>42124</v>
      </c>
      <c r="Q357" s="49">
        <v>2.0327999999999999</v>
      </c>
      <c r="R357" s="44"/>
      <c r="S357" s="44"/>
      <c r="T357" s="44"/>
      <c r="U357" s="44"/>
      <c r="V357" s="44"/>
      <c r="W357" s="43"/>
      <c r="X357" s="44"/>
      <c r="Y357" s="44"/>
      <c r="Z357" s="44"/>
      <c r="AA357" s="44"/>
      <c r="AB357" s="44"/>
      <c r="AC357" s="44"/>
      <c r="AD357" s="43">
        <v>42124</v>
      </c>
      <c r="AE357" s="48">
        <v>14.55</v>
      </c>
    </row>
    <row r="358" spans="16:31" x14ac:dyDescent="0.2">
      <c r="P358" s="43">
        <v>42125</v>
      </c>
      <c r="Q358" s="49">
        <v>2.1164000000000001</v>
      </c>
      <c r="R358" s="44"/>
      <c r="S358" s="44"/>
      <c r="T358" s="44"/>
      <c r="U358" s="44"/>
      <c r="V358" s="44"/>
      <c r="W358" s="43"/>
      <c r="X358" s="44"/>
      <c r="Y358" s="44"/>
      <c r="Z358" s="44"/>
      <c r="AA358" s="44"/>
      <c r="AB358" s="44"/>
      <c r="AC358" s="44"/>
      <c r="AD358" s="43">
        <v>42125</v>
      </c>
      <c r="AE358" s="48">
        <v>12.7</v>
      </c>
    </row>
    <row r="359" spans="16:31" x14ac:dyDescent="0.2">
      <c r="P359" s="43">
        <v>42128</v>
      </c>
      <c r="Q359" s="49">
        <v>2.1442000000000001</v>
      </c>
      <c r="R359" s="44"/>
      <c r="S359" s="44"/>
      <c r="T359" s="44"/>
      <c r="U359" s="44"/>
      <c r="V359" s="44"/>
      <c r="W359" s="43"/>
      <c r="X359" s="44"/>
      <c r="Y359" s="44"/>
      <c r="Z359" s="44"/>
      <c r="AA359" s="44"/>
      <c r="AB359" s="44"/>
      <c r="AC359" s="44"/>
      <c r="AD359" s="43">
        <v>42128</v>
      </c>
      <c r="AE359" s="48">
        <v>12.85</v>
      </c>
    </row>
    <row r="360" spans="16:31" x14ac:dyDescent="0.2">
      <c r="P360" s="43">
        <v>42129</v>
      </c>
      <c r="Q360" s="49">
        <v>2.1846000000000001</v>
      </c>
      <c r="R360" s="44"/>
      <c r="S360" s="44"/>
      <c r="T360" s="44"/>
      <c r="U360" s="44"/>
      <c r="V360" s="44"/>
      <c r="W360" s="43"/>
      <c r="X360" s="44"/>
      <c r="Y360" s="44"/>
      <c r="Z360" s="44"/>
      <c r="AA360" s="44"/>
      <c r="AB360" s="44"/>
      <c r="AC360" s="44"/>
      <c r="AD360" s="43">
        <v>42129</v>
      </c>
      <c r="AE360" s="48">
        <v>14.31</v>
      </c>
    </row>
    <row r="361" spans="16:31" x14ac:dyDescent="0.2">
      <c r="P361" s="43">
        <v>42130</v>
      </c>
      <c r="Q361" s="49">
        <v>2.2433999999999998</v>
      </c>
      <c r="R361" s="44"/>
      <c r="S361" s="44"/>
      <c r="T361" s="44"/>
      <c r="U361" s="44"/>
      <c r="V361" s="44"/>
      <c r="W361" s="43"/>
      <c r="X361" s="44"/>
      <c r="Y361" s="44"/>
      <c r="Z361" s="44"/>
      <c r="AA361" s="44"/>
      <c r="AB361" s="44"/>
      <c r="AC361" s="44"/>
      <c r="AD361" s="43">
        <v>42130</v>
      </c>
      <c r="AE361" s="48">
        <v>15.15</v>
      </c>
    </row>
    <row r="362" spans="16:31" x14ac:dyDescent="0.2">
      <c r="P362" s="43">
        <v>42131</v>
      </c>
      <c r="Q362" s="49">
        <v>2.1838000000000002</v>
      </c>
      <c r="R362" s="44"/>
      <c r="S362" s="44"/>
      <c r="T362" s="44"/>
      <c r="U362" s="44"/>
      <c r="V362" s="44"/>
      <c r="W362" s="43"/>
      <c r="X362" s="44"/>
      <c r="Y362" s="44"/>
      <c r="Z362" s="44"/>
      <c r="AA362" s="44"/>
      <c r="AB362" s="44"/>
      <c r="AC362" s="44"/>
      <c r="AD362" s="43">
        <v>42131</v>
      </c>
      <c r="AE362" s="48">
        <v>15.13</v>
      </c>
    </row>
    <row r="363" spans="16:31" x14ac:dyDescent="0.2">
      <c r="P363" s="43">
        <v>42132</v>
      </c>
      <c r="Q363" s="49">
        <v>2.1488999999999998</v>
      </c>
      <c r="R363" s="44"/>
      <c r="S363" s="44"/>
      <c r="T363" s="44"/>
      <c r="U363" s="44"/>
      <c r="V363" s="44"/>
      <c r="W363" s="43"/>
      <c r="X363" s="44"/>
      <c r="Y363" s="44"/>
      <c r="Z363" s="44"/>
      <c r="AA363" s="44"/>
      <c r="AB363" s="44"/>
      <c r="AC363" s="44"/>
      <c r="AD363" s="43">
        <v>42132</v>
      </c>
      <c r="AE363" s="48">
        <v>12.86</v>
      </c>
    </row>
    <row r="364" spans="16:31" x14ac:dyDescent="0.2">
      <c r="P364" s="43">
        <v>42135</v>
      </c>
      <c r="Q364" s="49">
        <v>2.2808999999999999</v>
      </c>
      <c r="R364" s="44"/>
      <c r="S364" s="44"/>
      <c r="T364" s="44"/>
      <c r="U364" s="44"/>
      <c r="V364" s="44"/>
      <c r="W364" s="43"/>
      <c r="X364" s="44"/>
      <c r="Y364" s="44"/>
      <c r="Z364" s="44"/>
      <c r="AA364" s="44"/>
      <c r="AB364" s="44"/>
      <c r="AC364" s="44"/>
      <c r="AD364" s="43">
        <v>42135</v>
      </c>
      <c r="AE364" s="48">
        <v>13.85</v>
      </c>
    </row>
    <row r="365" spans="16:31" x14ac:dyDescent="0.2">
      <c r="P365" s="43">
        <v>42136</v>
      </c>
      <c r="Q365" s="49">
        <v>2.2501000000000002</v>
      </c>
      <c r="R365" s="44"/>
      <c r="S365" s="44"/>
      <c r="T365" s="44"/>
      <c r="U365" s="44"/>
      <c r="V365" s="44"/>
      <c r="W365" s="43"/>
      <c r="X365" s="44"/>
      <c r="Y365" s="44"/>
      <c r="Z365" s="44"/>
      <c r="AA365" s="44"/>
      <c r="AB365" s="44"/>
      <c r="AC365" s="44"/>
      <c r="AD365" s="43">
        <v>42136</v>
      </c>
      <c r="AE365" s="48">
        <v>13.86</v>
      </c>
    </row>
    <row r="366" spans="16:31" x14ac:dyDescent="0.2">
      <c r="P366" s="43">
        <v>42137</v>
      </c>
      <c r="Q366" s="49">
        <v>2.2900999999999998</v>
      </c>
      <c r="R366" s="44"/>
      <c r="S366" s="44"/>
      <c r="T366" s="44"/>
      <c r="U366" s="44"/>
      <c r="V366" s="44"/>
      <c r="W366" s="43"/>
      <c r="X366" s="44"/>
      <c r="Y366" s="44"/>
      <c r="Z366" s="44"/>
      <c r="AA366" s="44"/>
      <c r="AB366" s="44"/>
      <c r="AC366" s="44"/>
      <c r="AD366" s="43">
        <v>42137</v>
      </c>
      <c r="AE366" s="48">
        <v>13.76</v>
      </c>
    </row>
    <row r="367" spans="16:31" x14ac:dyDescent="0.2">
      <c r="P367" s="43">
        <v>42138</v>
      </c>
      <c r="Q367" s="49">
        <v>2.2319</v>
      </c>
      <c r="R367" s="44"/>
      <c r="S367" s="44"/>
      <c r="T367" s="44"/>
      <c r="U367" s="44"/>
      <c r="V367" s="44"/>
      <c r="W367" s="43"/>
      <c r="X367" s="44"/>
      <c r="Y367" s="44"/>
      <c r="Z367" s="44"/>
      <c r="AA367" s="44"/>
      <c r="AB367" s="44"/>
      <c r="AC367" s="44"/>
      <c r="AD367" s="43">
        <v>42138</v>
      </c>
      <c r="AE367" s="48">
        <v>12.74</v>
      </c>
    </row>
    <row r="368" spans="16:31" x14ac:dyDescent="0.2">
      <c r="P368" s="43">
        <v>42139</v>
      </c>
      <c r="Q368" s="49">
        <v>2.1450999999999998</v>
      </c>
      <c r="R368" s="44"/>
      <c r="S368" s="44"/>
      <c r="T368" s="44"/>
      <c r="U368" s="44"/>
      <c r="V368" s="44"/>
      <c r="W368" s="43"/>
      <c r="X368" s="44"/>
      <c r="Y368" s="44"/>
      <c r="Z368" s="44"/>
      <c r="AA368" s="44"/>
      <c r="AB368" s="44"/>
      <c r="AC368" s="44"/>
      <c r="AD368" s="43">
        <v>42139</v>
      </c>
      <c r="AE368" s="48">
        <v>12.38</v>
      </c>
    </row>
    <row r="369" spans="16:31" x14ac:dyDescent="0.2">
      <c r="P369" s="43">
        <v>42142</v>
      </c>
      <c r="Q369" s="49">
        <v>2.2336999999999998</v>
      </c>
      <c r="R369" s="44"/>
      <c r="S369" s="44"/>
      <c r="T369" s="44"/>
      <c r="U369" s="44"/>
      <c r="V369" s="44"/>
      <c r="W369" s="43"/>
      <c r="X369" s="44"/>
      <c r="Y369" s="44"/>
      <c r="Z369" s="44"/>
      <c r="AA369" s="44"/>
      <c r="AB369" s="44"/>
      <c r="AC369" s="44"/>
      <c r="AD369" s="43">
        <v>42142</v>
      </c>
      <c r="AE369" s="48">
        <v>12.73</v>
      </c>
    </row>
    <row r="370" spans="16:31" x14ac:dyDescent="0.2">
      <c r="P370" s="43">
        <v>42143</v>
      </c>
      <c r="Q370" s="49">
        <v>2.2904</v>
      </c>
      <c r="R370" s="44"/>
      <c r="S370" s="44"/>
      <c r="T370" s="44"/>
      <c r="U370" s="44"/>
      <c r="V370" s="44"/>
      <c r="W370" s="43"/>
      <c r="X370" s="44"/>
      <c r="Y370" s="44"/>
      <c r="Z370" s="44"/>
      <c r="AA370" s="44"/>
      <c r="AB370" s="44"/>
      <c r="AC370" s="44"/>
      <c r="AD370" s="43">
        <v>42143</v>
      </c>
      <c r="AE370" s="48">
        <v>12.85</v>
      </c>
    </row>
    <row r="371" spans="16:31" x14ac:dyDescent="0.2">
      <c r="P371" s="43">
        <v>42144</v>
      </c>
      <c r="Q371" s="49">
        <v>2.2496999999999998</v>
      </c>
      <c r="R371" s="44"/>
      <c r="S371" s="44"/>
      <c r="T371" s="44"/>
      <c r="U371" s="44"/>
      <c r="V371" s="44"/>
      <c r="W371" s="43"/>
      <c r="X371" s="44"/>
      <c r="Y371" s="44"/>
      <c r="Z371" s="44"/>
      <c r="AA371" s="44"/>
      <c r="AB371" s="44"/>
      <c r="AC371" s="44"/>
      <c r="AD371" s="43">
        <v>42144</v>
      </c>
      <c r="AE371" s="48">
        <v>12.88</v>
      </c>
    </row>
    <row r="372" spans="16:31" x14ac:dyDescent="0.2">
      <c r="P372" s="43">
        <v>42145</v>
      </c>
      <c r="Q372" s="49">
        <v>2.1888999999999998</v>
      </c>
      <c r="R372" s="44"/>
      <c r="S372" s="44"/>
      <c r="T372" s="44"/>
      <c r="U372" s="44"/>
      <c r="V372" s="44"/>
      <c r="W372" s="43"/>
      <c r="X372" s="44"/>
      <c r="Y372" s="44"/>
      <c r="Z372" s="44"/>
      <c r="AA372" s="44"/>
      <c r="AB372" s="44"/>
      <c r="AC372" s="44"/>
      <c r="AD372" s="43">
        <v>42145</v>
      </c>
      <c r="AE372" s="48">
        <v>12.11</v>
      </c>
    </row>
    <row r="373" spans="16:31" x14ac:dyDescent="0.2">
      <c r="P373" s="43">
        <v>42146</v>
      </c>
      <c r="Q373" s="49">
        <v>2.2101000000000002</v>
      </c>
      <c r="R373" s="44"/>
      <c r="S373" s="44"/>
      <c r="T373" s="44"/>
      <c r="U373" s="44"/>
      <c r="V373" s="44"/>
      <c r="W373" s="43"/>
      <c r="X373" s="44"/>
      <c r="Y373" s="44"/>
      <c r="Z373" s="44"/>
      <c r="AA373" s="44"/>
      <c r="AB373" s="44"/>
      <c r="AC373" s="44"/>
      <c r="AD373" s="43">
        <v>42146</v>
      </c>
      <c r="AE373" s="48">
        <v>12.13</v>
      </c>
    </row>
    <row r="374" spans="16:31" x14ac:dyDescent="0.2">
      <c r="P374" s="43">
        <v>42149</v>
      </c>
      <c r="Q374" s="49">
        <v>2.2101000000000002</v>
      </c>
      <c r="R374" s="44"/>
      <c r="S374" s="44"/>
      <c r="T374" s="44"/>
      <c r="U374" s="44"/>
      <c r="V374" s="44"/>
      <c r="W374" s="43"/>
      <c r="X374" s="44"/>
      <c r="Y374" s="44"/>
      <c r="Z374" s="44"/>
      <c r="AA374" s="44"/>
      <c r="AB374" s="44"/>
      <c r="AC374" s="44"/>
      <c r="AD374" s="43">
        <v>42149</v>
      </c>
      <c r="AE374" s="48">
        <v>12.13</v>
      </c>
    </row>
    <row r="375" spans="16:31" x14ac:dyDescent="0.2">
      <c r="P375" s="43">
        <v>42150</v>
      </c>
      <c r="Q375" s="49">
        <v>2.1406999999999998</v>
      </c>
      <c r="R375" s="44"/>
      <c r="S375" s="44"/>
      <c r="T375" s="44"/>
      <c r="U375" s="44"/>
      <c r="V375" s="44"/>
      <c r="W375" s="43"/>
      <c r="X375" s="44"/>
      <c r="Y375" s="44"/>
      <c r="Z375" s="44"/>
      <c r="AA375" s="44"/>
      <c r="AB375" s="44"/>
      <c r="AC375" s="44"/>
      <c r="AD375" s="43">
        <v>42150</v>
      </c>
      <c r="AE375" s="48">
        <v>14.06</v>
      </c>
    </row>
    <row r="376" spans="16:31" x14ac:dyDescent="0.2">
      <c r="P376" s="43">
        <v>42151</v>
      </c>
      <c r="Q376" s="49">
        <v>2.1293000000000002</v>
      </c>
      <c r="R376" s="44"/>
      <c r="S376" s="44"/>
      <c r="T376" s="44"/>
      <c r="U376" s="44"/>
      <c r="V376" s="44"/>
      <c r="W376" s="43"/>
      <c r="X376" s="44"/>
      <c r="Y376" s="44"/>
      <c r="Z376" s="44"/>
      <c r="AA376" s="44"/>
      <c r="AB376" s="44"/>
      <c r="AC376" s="44"/>
      <c r="AD376" s="43">
        <v>42151</v>
      </c>
      <c r="AE376" s="48">
        <v>13.27</v>
      </c>
    </row>
    <row r="377" spans="16:31" x14ac:dyDescent="0.2">
      <c r="P377" s="43">
        <v>42152</v>
      </c>
      <c r="Q377" s="49">
        <v>2.1362999999999999</v>
      </c>
      <c r="R377" s="44"/>
      <c r="S377" s="44"/>
      <c r="T377" s="44"/>
      <c r="U377" s="44"/>
      <c r="V377" s="44"/>
      <c r="W377" s="43"/>
      <c r="X377" s="44"/>
      <c r="Y377" s="44"/>
      <c r="Z377" s="44"/>
      <c r="AA377" s="44"/>
      <c r="AB377" s="44"/>
      <c r="AC377" s="44"/>
      <c r="AD377" s="43">
        <v>42152</v>
      </c>
      <c r="AE377" s="48">
        <v>13.31</v>
      </c>
    </row>
    <row r="378" spans="16:31" x14ac:dyDescent="0.2">
      <c r="P378" s="43">
        <v>42153</v>
      </c>
      <c r="Q378" s="49">
        <v>2.1267</v>
      </c>
      <c r="R378" s="44"/>
      <c r="S378" s="44"/>
      <c r="T378" s="44"/>
      <c r="U378" s="44"/>
      <c r="V378" s="44"/>
      <c r="W378" s="43"/>
      <c r="X378" s="44"/>
      <c r="Y378" s="44"/>
      <c r="Z378" s="44"/>
      <c r="AA378" s="44"/>
      <c r="AB378" s="44"/>
      <c r="AC378" s="44"/>
      <c r="AD378" s="43">
        <v>42153</v>
      </c>
      <c r="AE378" s="48">
        <v>13.84</v>
      </c>
    </row>
    <row r="379" spans="16:31" x14ac:dyDescent="0.2">
      <c r="P379" s="43">
        <v>42156</v>
      </c>
      <c r="Q379" s="49">
        <v>2.1810999999999998</v>
      </c>
      <c r="R379" s="44"/>
      <c r="S379" s="44"/>
      <c r="T379" s="44"/>
      <c r="U379" s="44"/>
      <c r="V379" s="44"/>
      <c r="W379" s="43"/>
      <c r="X379" s="44"/>
      <c r="Y379" s="44"/>
      <c r="Z379" s="44"/>
      <c r="AA379" s="44"/>
      <c r="AB379" s="44"/>
      <c r="AC379" s="44"/>
      <c r="AD379" s="43">
        <v>42156</v>
      </c>
      <c r="AE379" s="48">
        <v>13.97</v>
      </c>
    </row>
    <row r="380" spans="16:31" x14ac:dyDescent="0.2">
      <c r="P380" s="43">
        <v>42157</v>
      </c>
      <c r="Q380" s="49">
        <v>2.2642000000000002</v>
      </c>
      <c r="R380" s="44"/>
      <c r="S380" s="44"/>
      <c r="T380" s="44"/>
      <c r="U380" s="44"/>
      <c r="V380" s="44"/>
      <c r="W380" s="43"/>
      <c r="X380" s="44"/>
      <c r="Y380" s="44"/>
      <c r="Z380" s="44"/>
      <c r="AA380" s="44"/>
      <c r="AB380" s="44"/>
      <c r="AC380" s="44"/>
      <c r="AD380" s="43">
        <v>42157</v>
      </c>
      <c r="AE380" s="48">
        <v>14.24</v>
      </c>
    </row>
    <row r="381" spans="16:31" x14ac:dyDescent="0.2">
      <c r="P381" s="43">
        <v>42158</v>
      </c>
      <c r="Q381" s="49">
        <v>2.3633000000000002</v>
      </c>
      <c r="R381" s="44"/>
      <c r="S381" s="44"/>
      <c r="T381" s="44"/>
      <c r="U381" s="44"/>
      <c r="V381" s="44"/>
      <c r="W381" s="43"/>
      <c r="X381" s="44"/>
      <c r="Y381" s="44"/>
      <c r="Z381" s="44"/>
      <c r="AA381" s="44"/>
      <c r="AB381" s="44"/>
      <c r="AC381" s="44"/>
      <c r="AD381" s="43">
        <v>42158</v>
      </c>
      <c r="AE381" s="48">
        <v>13.66</v>
      </c>
    </row>
    <row r="382" spans="16:31" x14ac:dyDescent="0.2">
      <c r="P382" s="43">
        <v>42159</v>
      </c>
      <c r="Q382" s="49">
        <v>2.3079000000000001</v>
      </c>
      <c r="R382" s="44"/>
      <c r="S382" s="44"/>
      <c r="T382" s="44"/>
      <c r="U382" s="44"/>
      <c r="V382" s="44"/>
      <c r="W382" s="43"/>
      <c r="X382" s="44"/>
      <c r="Y382" s="44"/>
      <c r="Z382" s="44"/>
      <c r="AA382" s="44"/>
      <c r="AB382" s="44"/>
      <c r="AC382" s="44"/>
      <c r="AD382" s="43">
        <v>42159</v>
      </c>
      <c r="AE382" s="48">
        <v>14.71</v>
      </c>
    </row>
    <row r="383" spans="16:31" x14ac:dyDescent="0.2">
      <c r="P383" s="43">
        <v>42160</v>
      </c>
      <c r="Q383" s="49">
        <v>2.4094000000000002</v>
      </c>
      <c r="R383" s="44"/>
      <c r="S383" s="44"/>
      <c r="T383" s="44"/>
      <c r="U383" s="44"/>
      <c r="V383" s="44"/>
      <c r="W383" s="43"/>
      <c r="X383" s="44"/>
      <c r="Y383" s="44"/>
      <c r="Z383" s="44"/>
      <c r="AA383" s="44"/>
      <c r="AB383" s="44"/>
      <c r="AC383" s="44"/>
      <c r="AD383" s="43">
        <v>42160</v>
      </c>
      <c r="AE383" s="48">
        <v>14.21</v>
      </c>
    </row>
    <row r="384" spans="16:31" x14ac:dyDescent="0.2">
      <c r="P384" s="43">
        <v>42163</v>
      </c>
      <c r="Q384" s="49">
        <v>2.3815</v>
      </c>
      <c r="R384" s="44"/>
      <c r="S384" s="44"/>
      <c r="T384" s="44"/>
      <c r="U384" s="44"/>
      <c r="V384" s="44"/>
      <c r="W384" s="43"/>
      <c r="X384" s="44"/>
      <c r="Y384" s="44"/>
      <c r="Z384" s="44"/>
      <c r="AA384" s="44"/>
      <c r="AB384" s="44"/>
      <c r="AC384" s="44"/>
      <c r="AD384" s="43">
        <v>42163</v>
      </c>
      <c r="AE384" s="48">
        <v>15.29</v>
      </c>
    </row>
    <row r="385" spans="16:31" x14ac:dyDescent="0.2">
      <c r="P385" s="43">
        <v>42164</v>
      </c>
      <c r="Q385" s="49">
        <v>2.4401999999999999</v>
      </c>
      <c r="R385" s="44"/>
      <c r="S385" s="44"/>
      <c r="T385" s="44"/>
      <c r="U385" s="44"/>
      <c r="V385" s="44"/>
      <c r="W385" s="43"/>
      <c r="X385" s="44"/>
      <c r="Y385" s="44"/>
      <c r="Z385" s="44"/>
      <c r="AA385" s="44"/>
      <c r="AB385" s="44"/>
      <c r="AC385" s="44"/>
      <c r="AD385" s="43">
        <v>42164</v>
      </c>
      <c r="AE385" s="48">
        <v>14.47</v>
      </c>
    </row>
    <row r="386" spans="16:31" x14ac:dyDescent="0.2">
      <c r="P386" s="43">
        <v>42165</v>
      </c>
      <c r="Q386" s="49">
        <v>2.4828999999999999</v>
      </c>
      <c r="R386" s="44"/>
      <c r="S386" s="44"/>
      <c r="T386" s="44"/>
      <c r="U386" s="44"/>
      <c r="V386" s="44"/>
      <c r="W386" s="43"/>
      <c r="X386" s="44"/>
      <c r="Y386" s="44"/>
      <c r="Z386" s="44"/>
      <c r="AA386" s="44"/>
      <c r="AB386" s="44"/>
      <c r="AC386" s="44"/>
      <c r="AD386" s="43">
        <v>42165</v>
      </c>
      <c r="AE386" s="48">
        <v>13.22</v>
      </c>
    </row>
    <row r="387" spans="16:31" x14ac:dyDescent="0.2">
      <c r="P387" s="43">
        <v>42166</v>
      </c>
      <c r="Q387" s="49">
        <v>2.3774000000000002</v>
      </c>
      <c r="R387" s="44"/>
      <c r="S387" s="44"/>
      <c r="T387" s="44"/>
      <c r="U387" s="44"/>
      <c r="V387" s="44"/>
      <c r="W387" s="43"/>
      <c r="X387" s="44"/>
      <c r="Y387" s="44"/>
      <c r="Z387" s="44"/>
      <c r="AA387" s="44"/>
      <c r="AB387" s="44"/>
      <c r="AC387" s="44"/>
      <c r="AD387" s="43">
        <v>42166</v>
      </c>
      <c r="AE387" s="48">
        <v>12.85</v>
      </c>
    </row>
    <row r="388" spans="16:31" x14ac:dyDescent="0.2">
      <c r="P388" s="43">
        <v>42167</v>
      </c>
      <c r="Q388" s="49">
        <v>2.3956</v>
      </c>
      <c r="R388" s="44"/>
      <c r="S388" s="44"/>
      <c r="T388" s="44"/>
      <c r="U388" s="44"/>
      <c r="V388" s="44"/>
      <c r="W388" s="43"/>
      <c r="X388" s="44"/>
      <c r="Y388" s="44"/>
      <c r="Z388" s="44"/>
      <c r="AA388" s="44"/>
      <c r="AB388" s="44"/>
      <c r="AC388" s="44"/>
      <c r="AD388" s="43">
        <v>42167</v>
      </c>
      <c r="AE388" s="48">
        <v>13.78</v>
      </c>
    </row>
    <row r="389" spans="16:31" x14ac:dyDescent="0.2">
      <c r="P389" s="43">
        <v>42170</v>
      </c>
      <c r="Q389" s="49">
        <v>2.3542999999999998</v>
      </c>
      <c r="R389" s="44"/>
      <c r="S389" s="44"/>
      <c r="T389" s="44"/>
      <c r="U389" s="44"/>
      <c r="V389" s="44"/>
      <c r="W389" s="43"/>
      <c r="X389" s="44"/>
      <c r="Y389" s="44"/>
      <c r="Z389" s="44"/>
      <c r="AA389" s="44"/>
      <c r="AB389" s="44"/>
      <c r="AC389" s="44"/>
      <c r="AD389" s="43">
        <v>42170</v>
      </c>
      <c r="AE389" s="48">
        <v>15.39</v>
      </c>
    </row>
    <row r="390" spans="16:31" x14ac:dyDescent="0.2">
      <c r="P390" s="43">
        <v>42171</v>
      </c>
      <c r="Q390" s="49">
        <v>2.3104</v>
      </c>
      <c r="R390" s="44"/>
      <c r="S390" s="44"/>
      <c r="T390" s="44"/>
      <c r="U390" s="44"/>
      <c r="V390" s="44"/>
      <c r="W390" s="43"/>
      <c r="X390" s="44"/>
      <c r="Y390" s="44"/>
      <c r="Z390" s="44"/>
      <c r="AA390" s="44"/>
      <c r="AB390" s="44"/>
      <c r="AC390" s="44"/>
      <c r="AD390" s="43">
        <v>42171</v>
      </c>
      <c r="AE390" s="48">
        <v>14.81</v>
      </c>
    </row>
    <row r="391" spans="16:31" x14ac:dyDescent="0.2">
      <c r="P391" s="43">
        <v>42172</v>
      </c>
      <c r="Q391" s="49">
        <v>2.3149000000000002</v>
      </c>
      <c r="R391" s="44"/>
      <c r="S391" s="44"/>
      <c r="T391" s="44"/>
      <c r="U391" s="44"/>
      <c r="V391" s="44"/>
      <c r="W391" s="43"/>
      <c r="X391" s="44"/>
      <c r="Y391" s="44"/>
      <c r="Z391" s="44"/>
      <c r="AA391" s="44"/>
      <c r="AB391" s="44"/>
      <c r="AC391" s="44"/>
      <c r="AD391" s="43">
        <v>42172</v>
      </c>
      <c r="AE391" s="48">
        <v>14.5</v>
      </c>
    </row>
    <row r="392" spans="16:31" x14ac:dyDescent="0.2">
      <c r="P392" s="43">
        <v>42173</v>
      </c>
      <c r="Q392" s="49">
        <v>2.3355999999999999</v>
      </c>
      <c r="R392" s="44"/>
      <c r="S392" s="44"/>
      <c r="T392" s="44"/>
      <c r="U392" s="44"/>
      <c r="V392" s="44"/>
      <c r="W392" s="43"/>
      <c r="X392" s="44"/>
      <c r="Y392" s="44"/>
      <c r="Z392" s="44"/>
      <c r="AA392" s="44"/>
      <c r="AB392" s="44"/>
      <c r="AC392" s="44"/>
      <c r="AD392" s="43">
        <v>42173</v>
      </c>
      <c r="AE392" s="48">
        <v>13.19</v>
      </c>
    </row>
    <row r="393" spans="16:31" x14ac:dyDescent="0.2">
      <c r="P393" s="43">
        <v>42174</v>
      </c>
      <c r="Q393" s="49">
        <v>2.2587999999999999</v>
      </c>
      <c r="R393" s="44"/>
      <c r="S393" s="44"/>
      <c r="T393" s="44"/>
      <c r="U393" s="44"/>
      <c r="V393" s="44"/>
      <c r="W393" s="43"/>
      <c r="X393" s="44"/>
      <c r="Y393" s="44"/>
      <c r="Z393" s="44"/>
      <c r="AA393" s="44"/>
      <c r="AB393" s="44"/>
      <c r="AC393" s="44"/>
      <c r="AD393" s="43">
        <v>42174</v>
      </c>
      <c r="AE393" s="48">
        <v>13.96</v>
      </c>
    </row>
    <row r="394" spans="16:31" x14ac:dyDescent="0.2">
      <c r="P394" s="43">
        <v>42177</v>
      </c>
      <c r="Q394" s="49">
        <v>2.3744999999999998</v>
      </c>
      <c r="R394" s="44"/>
      <c r="S394" s="44"/>
      <c r="T394" s="44"/>
      <c r="U394" s="44"/>
      <c r="V394" s="44"/>
      <c r="W394" s="43"/>
      <c r="X394" s="44"/>
      <c r="Y394" s="44"/>
      <c r="Z394" s="44"/>
      <c r="AA394" s="44"/>
      <c r="AB394" s="44"/>
      <c r="AC394" s="44"/>
      <c r="AD394" s="43">
        <v>42177</v>
      </c>
      <c r="AE394" s="48">
        <v>12.74</v>
      </c>
    </row>
    <row r="395" spans="16:31" x14ac:dyDescent="0.2">
      <c r="P395" s="43">
        <v>42178</v>
      </c>
      <c r="Q395" s="49">
        <v>2.4106999999999998</v>
      </c>
      <c r="R395" s="44"/>
      <c r="S395" s="44"/>
      <c r="T395" s="44"/>
      <c r="U395" s="44"/>
      <c r="V395" s="44"/>
      <c r="W395" s="43"/>
      <c r="X395" s="44"/>
      <c r="Y395" s="44"/>
      <c r="Z395" s="44"/>
      <c r="AA395" s="44"/>
      <c r="AB395" s="44"/>
      <c r="AC395" s="44"/>
      <c r="AD395" s="43">
        <v>42178</v>
      </c>
      <c r="AE395" s="48">
        <v>12.11</v>
      </c>
    </row>
    <row r="396" spans="16:31" x14ac:dyDescent="0.2">
      <c r="P396" s="43">
        <v>42179</v>
      </c>
      <c r="Q396" s="49">
        <v>2.3700999999999999</v>
      </c>
      <c r="R396" s="44"/>
      <c r="S396" s="44"/>
      <c r="T396" s="44"/>
      <c r="U396" s="44"/>
      <c r="V396" s="44"/>
      <c r="W396" s="43"/>
      <c r="X396" s="44"/>
      <c r="Y396" s="44"/>
      <c r="Z396" s="44"/>
      <c r="AA396" s="44"/>
      <c r="AB396" s="44"/>
      <c r="AC396" s="44"/>
      <c r="AD396" s="43">
        <v>42179</v>
      </c>
      <c r="AE396" s="48">
        <v>13.26</v>
      </c>
    </row>
    <row r="397" spans="16:31" x14ac:dyDescent="0.2">
      <c r="P397" s="43">
        <v>42180</v>
      </c>
      <c r="Q397" s="49">
        <v>2.4098999999999999</v>
      </c>
      <c r="R397" s="44"/>
      <c r="S397" s="44"/>
      <c r="T397" s="44"/>
      <c r="U397" s="44"/>
      <c r="V397" s="44"/>
      <c r="W397" s="43"/>
      <c r="X397" s="44"/>
      <c r="Y397" s="44"/>
      <c r="Z397" s="44"/>
      <c r="AA397" s="44"/>
      <c r="AB397" s="44"/>
      <c r="AC397" s="44"/>
      <c r="AD397" s="43">
        <v>42180</v>
      </c>
      <c r="AE397" s="48">
        <v>14.01</v>
      </c>
    </row>
    <row r="398" spans="16:31" x14ac:dyDescent="0.2">
      <c r="P398" s="43">
        <v>42181</v>
      </c>
      <c r="Q398" s="49">
        <v>2.4746000000000001</v>
      </c>
      <c r="R398" s="44"/>
      <c r="S398" s="44"/>
      <c r="T398" s="44"/>
      <c r="U398" s="44"/>
      <c r="V398" s="44"/>
      <c r="W398" s="43"/>
      <c r="X398" s="44"/>
      <c r="Y398" s="44"/>
      <c r="Z398" s="44"/>
      <c r="AA398" s="44"/>
      <c r="AB398" s="44"/>
      <c r="AC398" s="44"/>
      <c r="AD398" s="43">
        <v>42181</v>
      </c>
      <c r="AE398" s="48">
        <v>14.02</v>
      </c>
    </row>
    <row r="399" spans="16:31" x14ac:dyDescent="0.2">
      <c r="P399" s="43">
        <v>42184</v>
      </c>
      <c r="Q399" s="49">
        <v>2.3262</v>
      </c>
      <c r="R399" s="44"/>
      <c r="S399" s="44"/>
      <c r="T399" s="44"/>
      <c r="U399" s="44"/>
      <c r="V399" s="44"/>
      <c r="W399" s="43"/>
      <c r="X399" s="44"/>
      <c r="Y399" s="44"/>
      <c r="Z399" s="44"/>
      <c r="AA399" s="44"/>
      <c r="AB399" s="44"/>
      <c r="AC399" s="44"/>
      <c r="AD399" s="43">
        <v>42184</v>
      </c>
      <c r="AE399" s="48">
        <v>18.850000000000001</v>
      </c>
    </row>
    <row r="400" spans="16:31" x14ac:dyDescent="0.2">
      <c r="P400" s="43">
        <v>42185</v>
      </c>
      <c r="Q400" s="49">
        <v>2.3523999999999998</v>
      </c>
      <c r="R400" s="44"/>
      <c r="S400" s="44"/>
      <c r="T400" s="44"/>
      <c r="U400" s="44"/>
      <c r="V400" s="44"/>
      <c r="W400" s="43"/>
      <c r="X400" s="44"/>
      <c r="Y400" s="44"/>
      <c r="Z400" s="44"/>
      <c r="AA400" s="44"/>
      <c r="AB400" s="44"/>
      <c r="AC400" s="44"/>
      <c r="AD400" s="43">
        <v>42185</v>
      </c>
      <c r="AE400" s="48">
        <v>18.23</v>
      </c>
    </row>
    <row r="401" spans="16:31" x14ac:dyDescent="0.2">
      <c r="P401" s="43">
        <v>42186</v>
      </c>
      <c r="Q401" s="49">
        <v>2.4220999999999999</v>
      </c>
      <c r="R401" s="44"/>
      <c r="S401" s="44"/>
      <c r="T401" s="44"/>
      <c r="U401" s="44"/>
      <c r="V401" s="44"/>
      <c r="W401" s="43"/>
      <c r="X401" s="44"/>
      <c r="Y401" s="44"/>
      <c r="Z401" s="44"/>
      <c r="AA401" s="44"/>
      <c r="AB401" s="44"/>
      <c r="AC401" s="44"/>
      <c r="AD401" s="43">
        <v>42186</v>
      </c>
      <c r="AE401" s="48">
        <v>16.09</v>
      </c>
    </row>
    <row r="402" spans="16:31" x14ac:dyDescent="0.2">
      <c r="P402" s="43">
        <v>42187</v>
      </c>
      <c r="Q402" s="49">
        <v>2.3841000000000001</v>
      </c>
      <c r="R402" s="44"/>
      <c r="S402" s="44"/>
      <c r="T402" s="44"/>
      <c r="U402" s="44"/>
      <c r="V402" s="44"/>
      <c r="W402" s="43"/>
      <c r="X402" s="44"/>
      <c r="Y402" s="44"/>
      <c r="Z402" s="44"/>
      <c r="AA402" s="44"/>
      <c r="AB402" s="44"/>
      <c r="AC402" s="44"/>
      <c r="AD402" s="43">
        <v>42187</v>
      </c>
      <c r="AE402" s="48">
        <v>16.79</v>
      </c>
    </row>
    <row r="403" spans="16:31" x14ac:dyDescent="0.2">
      <c r="P403" s="43">
        <v>42188</v>
      </c>
      <c r="Q403" s="49">
        <v>2.3822999999999999</v>
      </c>
      <c r="R403" s="44"/>
      <c r="S403" s="44"/>
      <c r="T403" s="44"/>
      <c r="U403" s="44"/>
      <c r="V403" s="44"/>
      <c r="W403" s="43"/>
      <c r="X403" s="44"/>
      <c r="Y403" s="44"/>
      <c r="Z403" s="44"/>
      <c r="AA403" s="44"/>
      <c r="AB403" s="44"/>
      <c r="AC403" s="44"/>
      <c r="AD403" s="43">
        <v>42188</v>
      </c>
      <c r="AE403" s="48">
        <v>16.79</v>
      </c>
    </row>
    <row r="404" spans="16:31" x14ac:dyDescent="0.2">
      <c r="P404" s="43">
        <v>42191</v>
      </c>
      <c r="Q404" s="49">
        <v>2.2852000000000001</v>
      </c>
      <c r="R404" s="44"/>
      <c r="S404" s="44"/>
      <c r="T404" s="44"/>
      <c r="U404" s="44"/>
      <c r="V404" s="44"/>
      <c r="W404" s="43"/>
      <c r="X404" s="44"/>
      <c r="Y404" s="44"/>
      <c r="Z404" s="44"/>
      <c r="AA404" s="44"/>
      <c r="AB404" s="44"/>
      <c r="AC404" s="44"/>
      <c r="AD404" s="43">
        <v>42191</v>
      </c>
      <c r="AE404" s="48">
        <v>17.010000000000002</v>
      </c>
    </row>
    <row r="405" spans="16:31" x14ac:dyDescent="0.2">
      <c r="P405" s="43">
        <v>42192</v>
      </c>
      <c r="Q405" s="49">
        <v>2.2591999999999999</v>
      </c>
      <c r="R405" s="44"/>
      <c r="S405" s="44"/>
      <c r="T405" s="44"/>
      <c r="U405" s="44"/>
      <c r="V405" s="44"/>
      <c r="W405" s="43"/>
      <c r="X405" s="44"/>
      <c r="Y405" s="44"/>
      <c r="Z405" s="44"/>
      <c r="AA405" s="44"/>
      <c r="AB405" s="44"/>
      <c r="AC405" s="44"/>
      <c r="AD405" s="43">
        <v>42192</v>
      </c>
      <c r="AE405" s="48">
        <v>16.09</v>
      </c>
    </row>
    <row r="406" spans="16:31" x14ac:dyDescent="0.2">
      <c r="P406" s="43">
        <v>42193</v>
      </c>
      <c r="Q406" s="49">
        <v>2.1905999999999999</v>
      </c>
      <c r="R406" s="44"/>
      <c r="S406" s="44"/>
      <c r="T406" s="44"/>
      <c r="U406" s="44"/>
      <c r="V406" s="44"/>
      <c r="W406" s="43"/>
      <c r="X406" s="44"/>
      <c r="Y406" s="44"/>
      <c r="Z406" s="44"/>
      <c r="AA406" s="44"/>
      <c r="AB406" s="44"/>
      <c r="AC406" s="44"/>
      <c r="AD406" s="43">
        <v>42193</v>
      </c>
      <c r="AE406" s="48">
        <v>19.66</v>
      </c>
    </row>
    <row r="407" spans="16:31" x14ac:dyDescent="0.2">
      <c r="P407" s="43">
        <v>42194</v>
      </c>
      <c r="Q407" s="49">
        <v>2.3231999999999999</v>
      </c>
      <c r="R407" s="44"/>
      <c r="S407" s="44"/>
      <c r="T407" s="44"/>
      <c r="U407" s="44"/>
      <c r="V407" s="44"/>
      <c r="W407" s="43"/>
      <c r="X407" s="44"/>
      <c r="Y407" s="44"/>
      <c r="Z407" s="44"/>
      <c r="AA407" s="44"/>
      <c r="AB407" s="44"/>
      <c r="AC407" s="44"/>
      <c r="AD407" s="43">
        <v>42194</v>
      </c>
      <c r="AE407" s="48">
        <v>19.97</v>
      </c>
    </row>
    <row r="408" spans="16:31" x14ac:dyDescent="0.2">
      <c r="P408" s="43">
        <v>42195</v>
      </c>
      <c r="Q408" s="49">
        <v>2.3984999999999999</v>
      </c>
      <c r="R408" s="44"/>
      <c r="S408" s="44"/>
      <c r="T408" s="44"/>
      <c r="U408" s="44"/>
      <c r="V408" s="44"/>
      <c r="W408" s="43"/>
      <c r="X408" s="44"/>
      <c r="Y408" s="44"/>
      <c r="Z408" s="44"/>
      <c r="AA408" s="44"/>
      <c r="AB408" s="44"/>
      <c r="AC408" s="44"/>
      <c r="AD408" s="43">
        <v>42195</v>
      </c>
      <c r="AE408" s="48">
        <v>16.829999999999998</v>
      </c>
    </row>
    <row r="409" spans="16:31" x14ac:dyDescent="0.2">
      <c r="P409" s="43">
        <v>42198</v>
      </c>
      <c r="Q409" s="49">
        <v>2.4514</v>
      </c>
      <c r="R409" s="44"/>
      <c r="S409" s="44"/>
      <c r="T409" s="44"/>
      <c r="U409" s="44"/>
      <c r="V409" s="44"/>
      <c r="W409" s="43"/>
      <c r="X409" s="44"/>
      <c r="Y409" s="44"/>
      <c r="Z409" s="44"/>
      <c r="AA409" s="44"/>
      <c r="AB409" s="44"/>
      <c r="AC409" s="44"/>
      <c r="AD409" s="43">
        <v>42198</v>
      </c>
      <c r="AE409" s="48">
        <v>13.9</v>
      </c>
    </row>
    <row r="410" spans="16:31" x14ac:dyDescent="0.2">
      <c r="P410" s="43">
        <v>42199</v>
      </c>
      <c r="Q410" s="49">
        <v>2.4030999999999998</v>
      </c>
      <c r="R410" s="44"/>
      <c r="S410" s="44"/>
      <c r="T410" s="44"/>
      <c r="U410" s="44"/>
      <c r="V410" s="44"/>
      <c r="W410" s="43"/>
      <c r="X410" s="44"/>
      <c r="Y410" s="44"/>
      <c r="Z410" s="44"/>
      <c r="AA410" s="44"/>
      <c r="AB410" s="44"/>
      <c r="AC410" s="44"/>
      <c r="AD410" s="43">
        <v>42199</v>
      </c>
      <c r="AE410" s="48">
        <v>13.37</v>
      </c>
    </row>
    <row r="411" spans="16:31" x14ac:dyDescent="0.2">
      <c r="P411" s="43">
        <v>42200</v>
      </c>
      <c r="Q411" s="49">
        <v>2.3523999999999998</v>
      </c>
      <c r="R411" s="44"/>
      <c r="S411" s="44"/>
      <c r="T411" s="44"/>
      <c r="U411" s="44"/>
      <c r="V411" s="44"/>
      <c r="W411" s="43"/>
      <c r="X411" s="44"/>
      <c r="Y411" s="44"/>
      <c r="Z411" s="44"/>
      <c r="AA411" s="44"/>
      <c r="AB411" s="44"/>
      <c r="AC411" s="44"/>
      <c r="AD411" s="43">
        <v>42200</v>
      </c>
      <c r="AE411" s="48">
        <v>13.23</v>
      </c>
    </row>
    <row r="412" spans="16:31" x14ac:dyDescent="0.2">
      <c r="P412" s="43">
        <v>42201</v>
      </c>
      <c r="Q412" s="49">
        <v>2.3534000000000002</v>
      </c>
      <c r="R412" s="44"/>
      <c r="S412" s="44"/>
      <c r="T412" s="44"/>
      <c r="U412" s="44"/>
      <c r="V412" s="44"/>
      <c r="W412" s="43"/>
      <c r="X412" s="44"/>
      <c r="Y412" s="44"/>
      <c r="Z412" s="44"/>
      <c r="AA412" s="44"/>
      <c r="AB412" s="44"/>
      <c r="AC412" s="44"/>
      <c r="AD412" s="43">
        <v>42201</v>
      </c>
      <c r="AE412" s="48">
        <v>12.11</v>
      </c>
    </row>
    <row r="413" spans="16:31" x14ac:dyDescent="0.2">
      <c r="P413" s="43">
        <v>42202</v>
      </c>
      <c r="Q413" s="49">
        <v>2.3472</v>
      </c>
      <c r="R413" s="44"/>
      <c r="S413" s="44"/>
      <c r="T413" s="44"/>
      <c r="U413" s="44"/>
      <c r="V413" s="44"/>
      <c r="W413" s="43"/>
      <c r="X413" s="44"/>
      <c r="Y413" s="44"/>
      <c r="Z413" s="44"/>
      <c r="AA413" s="44"/>
      <c r="AB413" s="44"/>
      <c r="AC413" s="44"/>
      <c r="AD413" s="43">
        <v>42202</v>
      </c>
      <c r="AE413" s="48">
        <v>11.95</v>
      </c>
    </row>
    <row r="414" spans="16:31" x14ac:dyDescent="0.2">
      <c r="P414" s="43">
        <v>42205</v>
      </c>
      <c r="Q414" s="49">
        <v>2.3763000000000001</v>
      </c>
      <c r="R414" s="44"/>
      <c r="S414" s="44"/>
      <c r="T414" s="44"/>
      <c r="U414" s="44"/>
      <c r="V414" s="44"/>
      <c r="W414" s="43"/>
      <c r="X414" s="44"/>
      <c r="Y414" s="44"/>
      <c r="Z414" s="44"/>
      <c r="AA414" s="44"/>
      <c r="AB414" s="44"/>
      <c r="AC414" s="44"/>
      <c r="AD414" s="43">
        <v>42205</v>
      </c>
      <c r="AE414" s="48">
        <v>12.25</v>
      </c>
    </row>
    <row r="415" spans="16:31" x14ac:dyDescent="0.2">
      <c r="P415" s="43">
        <v>42206</v>
      </c>
      <c r="Q415" s="49">
        <v>2.3264999999999998</v>
      </c>
      <c r="R415" s="44"/>
      <c r="S415" s="44"/>
      <c r="T415" s="44"/>
      <c r="U415" s="44"/>
      <c r="V415" s="44"/>
      <c r="W415" s="43"/>
      <c r="X415" s="44"/>
      <c r="Y415" s="44"/>
      <c r="Z415" s="44"/>
      <c r="AA415" s="44"/>
      <c r="AB415" s="44"/>
      <c r="AC415" s="44"/>
      <c r="AD415" s="43">
        <v>42206</v>
      </c>
      <c r="AE415" s="48">
        <v>12.22</v>
      </c>
    </row>
    <row r="416" spans="16:31" x14ac:dyDescent="0.2">
      <c r="P416" s="43">
        <v>42207</v>
      </c>
      <c r="Q416" s="49">
        <v>2.3220000000000001</v>
      </c>
      <c r="R416" s="44"/>
      <c r="S416" s="44"/>
      <c r="T416" s="44"/>
      <c r="U416" s="44"/>
      <c r="V416" s="44"/>
      <c r="W416" s="43"/>
      <c r="X416" s="44"/>
      <c r="Y416" s="44"/>
      <c r="Z416" s="44"/>
      <c r="AA416" s="44"/>
      <c r="AB416" s="44"/>
      <c r="AC416" s="44"/>
      <c r="AD416" s="43">
        <v>42207</v>
      </c>
      <c r="AE416" s="48">
        <v>12.12</v>
      </c>
    </row>
    <row r="417" spans="16:31" x14ac:dyDescent="0.2">
      <c r="P417" s="43">
        <v>42208</v>
      </c>
      <c r="Q417" s="49">
        <v>2.2679999999999998</v>
      </c>
      <c r="R417" s="44"/>
      <c r="S417" s="44"/>
      <c r="T417" s="44"/>
      <c r="U417" s="44"/>
      <c r="V417" s="44"/>
      <c r="W417" s="43"/>
      <c r="X417" s="44"/>
      <c r="Y417" s="44"/>
      <c r="Z417" s="44"/>
      <c r="AA417" s="44"/>
      <c r="AB417" s="44"/>
      <c r="AC417" s="44"/>
      <c r="AD417" s="43">
        <v>42208</v>
      </c>
      <c r="AE417" s="48">
        <v>12.64</v>
      </c>
    </row>
    <row r="418" spans="16:31" x14ac:dyDescent="0.2">
      <c r="P418" s="43">
        <v>42209</v>
      </c>
      <c r="Q418" s="49">
        <v>2.2599999999999998</v>
      </c>
      <c r="R418" s="44"/>
      <c r="S418" s="44"/>
      <c r="T418" s="44"/>
      <c r="U418" s="44"/>
      <c r="V418" s="44"/>
      <c r="W418" s="43"/>
      <c r="X418" s="44"/>
      <c r="Y418" s="44"/>
      <c r="Z418" s="44"/>
      <c r="AA418" s="44"/>
      <c r="AB418" s="44"/>
      <c r="AC418" s="44"/>
      <c r="AD418" s="43">
        <v>42209</v>
      </c>
      <c r="AE418" s="48">
        <v>13.74</v>
      </c>
    </row>
    <row r="419" spans="16:31" x14ac:dyDescent="0.2">
      <c r="P419" s="43">
        <v>42212</v>
      </c>
      <c r="Q419" s="49">
        <v>2.2160000000000002</v>
      </c>
      <c r="R419" s="44"/>
      <c r="S419" s="44"/>
      <c r="T419" s="44"/>
      <c r="U419" s="44"/>
      <c r="V419" s="44"/>
      <c r="W419" s="43"/>
      <c r="X419" s="44"/>
      <c r="Y419" s="44"/>
      <c r="Z419" s="44"/>
      <c r="AA419" s="44"/>
      <c r="AB419" s="44"/>
      <c r="AC419" s="44"/>
      <c r="AD419" s="43">
        <v>42212</v>
      </c>
      <c r="AE419" s="48">
        <v>15.6</v>
      </c>
    </row>
    <row r="420" spans="16:31" x14ac:dyDescent="0.2">
      <c r="P420" s="43">
        <v>42213</v>
      </c>
      <c r="Q420" s="49">
        <v>2.2473999999999998</v>
      </c>
      <c r="R420" s="44"/>
      <c r="S420" s="44"/>
      <c r="T420" s="44"/>
      <c r="U420" s="44"/>
      <c r="V420" s="44"/>
      <c r="W420" s="43"/>
      <c r="X420" s="44"/>
      <c r="Y420" s="44"/>
      <c r="Z420" s="44"/>
      <c r="AA420" s="44"/>
      <c r="AB420" s="44"/>
      <c r="AC420" s="44"/>
      <c r="AD420" s="43">
        <v>42213</v>
      </c>
      <c r="AE420" s="48">
        <v>13.44</v>
      </c>
    </row>
    <row r="421" spans="16:31" x14ac:dyDescent="0.2">
      <c r="P421" s="43">
        <v>42214</v>
      </c>
      <c r="Q421" s="49">
        <v>2.2862</v>
      </c>
      <c r="R421" s="44"/>
      <c r="S421" s="44"/>
      <c r="T421" s="44"/>
      <c r="U421" s="44"/>
      <c r="V421" s="44"/>
      <c r="W421" s="43"/>
      <c r="X421" s="44"/>
      <c r="Y421" s="44"/>
      <c r="Z421" s="44"/>
      <c r="AA421" s="44"/>
      <c r="AB421" s="44"/>
      <c r="AC421" s="44"/>
      <c r="AD421" s="43">
        <v>42214</v>
      </c>
      <c r="AE421" s="48">
        <v>12.5</v>
      </c>
    </row>
    <row r="422" spans="16:31" x14ac:dyDescent="0.2">
      <c r="P422" s="43">
        <v>42215</v>
      </c>
      <c r="Q422" s="49">
        <v>2.2601</v>
      </c>
      <c r="R422" s="44"/>
      <c r="S422" s="44"/>
      <c r="T422" s="44"/>
      <c r="U422" s="44"/>
      <c r="V422" s="44"/>
      <c r="W422" s="43"/>
      <c r="X422" s="44"/>
      <c r="Y422" s="44"/>
      <c r="Z422" s="44"/>
      <c r="AA422" s="44"/>
      <c r="AB422" s="44"/>
      <c r="AC422" s="44"/>
      <c r="AD422" s="43">
        <v>42215</v>
      </c>
      <c r="AE422" s="48">
        <v>12.13</v>
      </c>
    </row>
    <row r="423" spans="16:31" x14ac:dyDescent="0.2">
      <c r="P423" s="43">
        <v>42216</v>
      </c>
      <c r="Q423" s="49">
        <v>2.1802999999999999</v>
      </c>
      <c r="R423" s="44"/>
      <c r="S423" s="44"/>
      <c r="T423" s="44"/>
      <c r="U423" s="44"/>
      <c r="V423" s="44"/>
      <c r="W423" s="43"/>
      <c r="X423" s="44"/>
      <c r="Y423" s="44"/>
      <c r="Z423" s="44"/>
      <c r="AA423" s="44"/>
      <c r="AB423" s="44"/>
      <c r="AC423" s="44"/>
      <c r="AD423" s="43">
        <v>42216</v>
      </c>
      <c r="AE423" s="48">
        <v>12.12</v>
      </c>
    </row>
    <row r="424" spans="16:31" x14ac:dyDescent="0.2">
      <c r="P424" s="43">
        <v>42219</v>
      </c>
      <c r="Q424" s="49">
        <v>2.1490999999999998</v>
      </c>
      <c r="R424" s="44"/>
      <c r="S424" s="44"/>
      <c r="T424" s="44"/>
      <c r="U424" s="44"/>
      <c r="V424" s="44"/>
      <c r="W424" s="43"/>
      <c r="X424" s="44"/>
      <c r="Y424" s="44"/>
      <c r="Z424" s="44"/>
      <c r="AA424" s="44"/>
      <c r="AB424" s="44"/>
      <c r="AC424" s="44"/>
      <c r="AD424" s="43">
        <v>42219</v>
      </c>
      <c r="AE424" s="48">
        <v>12.56</v>
      </c>
    </row>
    <row r="425" spans="16:31" x14ac:dyDescent="0.2">
      <c r="P425" s="43">
        <v>42220</v>
      </c>
      <c r="Q425" s="49">
        <v>2.2216</v>
      </c>
      <c r="R425" s="44"/>
      <c r="S425" s="44"/>
      <c r="T425" s="44"/>
      <c r="U425" s="44"/>
      <c r="V425" s="44"/>
      <c r="W425" s="43"/>
      <c r="X425" s="44"/>
      <c r="Y425" s="44"/>
      <c r="Z425" s="44"/>
      <c r="AA425" s="44"/>
      <c r="AB425" s="44"/>
      <c r="AC425" s="44"/>
      <c r="AD425" s="43">
        <v>42220</v>
      </c>
      <c r="AE425" s="48">
        <v>13</v>
      </c>
    </row>
    <row r="426" spans="16:31" x14ac:dyDescent="0.2">
      <c r="P426" s="43">
        <v>42221</v>
      </c>
      <c r="Q426" s="49">
        <v>2.2719999999999998</v>
      </c>
      <c r="R426" s="44"/>
      <c r="S426" s="44"/>
      <c r="T426" s="44"/>
      <c r="U426" s="44"/>
      <c r="V426" s="44"/>
      <c r="W426" s="43"/>
      <c r="X426" s="44"/>
      <c r="Y426" s="44"/>
      <c r="Z426" s="44"/>
      <c r="AA426" s="44"/>
      <c r="AB426" s="44"/>
      <c r="AC426" s="44"/>
      <c r="AD426" s="43">
        <v>42221</v>
      </c>
      <c r="AE426" s="48">
        <v>12.51</v>
      </c>
    </row>
    <row r="427" spans="16:31" x14ac:dyDescent="0.2">
      <c r="P427" s="43">
        <v>42222</v>
      </c>
      <c r="Q427" s="49">
        <v>2.2252000000000001</v>
      </c>
      <c r="R427" s="44"/>
      <c r="S427" s="44"/>
      <c r="T427" s="44"/>
      <c r="U427" s="44"/>
      <c r="V427" s="44"/>
      <c r="W427" s="43"/>
      <c r="X427" s="44"/>
      <c r="Y427" s="44"/>
      <c r="Z427" s="44"/>
      <c r="AA427" s="44"/>
      <c r="AB427" s="44"/>
      <c r="AC427" s="44"/>
      <c r="AD427" s="43">
        <v>42222</v>
      </c>
      <c r="AE427" s="48">
        <v>13.77</v>
      </c>
    </row>
    <row r="428" spans="16:31" x14ac:dyDescent="0.2">
      <c r="P428" s="43">
        <v>42223</v>
      </c>
      <c r="Q428" s="49">
        <v>2.1652</v>
      </c>
      <c r="R428" s="44"/>
      <c r="S428" s="44"/>
      <c r="T428" s="44"/>
      <c r="U428" s="44"/>
      <c r="V428" s="44"/>
      <c r="W428" s="43"/>
      <c r="X428" s="44"/>
      <c r="Y428" s="44"/>
      <c r="Z428" s="44"/>
      <c r="AA428" s="44"/>
      <c r="AB428" s="44"/>
      <c r="AC428" s="44"/>
      <c r="AD428" s="43">
        <v>42223</v>
      </c>
      <c r="AE428" s="48">
        <v>13.39</v>
      </c>
    </row>
    <row r="429" spans="16:31" x14ac:dyDescent="0.2">
      <c r="P429" s="43">
        <v>42226</v>
      </c>
      <c r="Q429" s="49">
        <v>2.2298</v>
      </c>
      <c r="R429" s="44"/>
      <c r="S429" s="44"/>
      <c r="T429" s="44"/>
      <c r="U429" s="44"/>
      <c r="V429" s="44"/>
      <c r="W429" s="43"/>
      <c r="X429" s="44"/>
      <c r="Y429" s="44"/>
      <c r="Z429" s="44"/>
      <c r="AA429" s="44"/>
      <c r="AB429" s="44"/>
      <c r="AC429" s="44"/>
      <c r="AD429" s="43">
        <v>42226</v>
      </c>
      <c r="AE429" s="48">
        <v>12.23</v>
      </c>
    </row>
    <row r="430" spans="16:31" x14ac:dyDescent="0.2">
      <c r="P430" s="43">
        <v>42227</v>
      </c>
      <c r="Q430" s="49">
        <v>2.1419999999999999</v>
      </c>
      <c r="R430" s="44"/>
      <c r="S430" s="44"/>
      <c r="T430" s="44"/>
      <c r="U430" s="44"/>
      <c r="V430" s="44"/>
      <c r="W430" s="43"/>
      <c r="X430" s="44"/>
      <c r="Y430" s="44"/>
      <c r="Z430" s="44"/>
      <c r="AA430" s="44"/>
      <c r="AB430" s="44"/>
      <c r="AC430" s="44"/>
      <c r="AD430" s="43">
        <v>42227</v>
      </c>
      <c r="AE430" s="48">
        <v>13.71</v>
      </c>
    </row>
    <row r="431" spans="16:31" x14ac:dyDescent="0.2">
      <c r="P431" s="43">
        <v>42228</v>
      </c>
      <c r="Q431" s="49">
        <v>2.1490999999999998</v>
      </c>
      <c r="R431" s="44"/>
      <c r="S431" s="44"/>
      <c r="T431" s="44"/>
      <c r="U431" s="44"/>
      <c r="V431" s="44"/>
      <c r="W431" s="43"/>
      <c r="X431" s="44"/>
      <c r="Y431" s="44"/>
      <c r="Z431" s="44"/>
      <c r="AA431" s="44"/>
      <c r="AB431" s="44"/>
      <c r="AC431" s="44"/>
      <c r="AD431" s="43">
        <v>42228</v>
      </c>
      <c r="AE431" s="48">
        <v>13.61</v>
      </c>
    </row>
    <row r="432" spans="16:31" x14ac:dyDescent="0.2">
      <c r="P432" s="43">
        <v>42229</v>
      </c>
      <c r="Q432" s="49">
        <v>2.1861000000000002</v>
      </c>
      <c r="R432" s="44"/>
      <c r="S432" s="44"/>
      <c r="T432" s="44"/>
      <c r="U432" s="44"/>
      <c r="V432" s="44"/>
      <c r="W432" s="43"/>
      <c r="X432" s="44"/>
      <c r="Y432" s="44"/>
      <c r="Z432" s="44"/>
      <c r="AA432" s="44"/>
      <c r="AB432" s="44"/>
      <c r="AC432" s="44"/>
      <c r="AD432" s="43">
        <v>42229</v>
      </c>
      <c r="AE432" s="48">
        <v>13.49</v>
      </c>
    </row>
    <row r="433" spans="16:31" x14ac:dyDescent="0.2">
      <c r="P433" s="43">
        <v>42230</v>
      </c>
      <c r="Q433" s="49">
        <v>2.1995</v>
      </c>
      <c r="R433" s="44"/>
      <c r="S433" s="44"/>
      <c r="T433" s="44"/>
      <c r="U433" s="44"/>
      <c r="V433" s="44"/>
      <c r="W433" s="43"/>
      <c r="X433" s="44"/>
      <c r="Y433" s="44"/>
      <c r="Z433" s="44"/>
      <c r="AA433" s="44"/>
      <c r="AB433" s="44"/>
      <c r="AC433" s="44"/>
      <c r="AD433" s="43">
        <v>42230</v>
      </c>
      <c r="AE433" s="48">
        <v>12.83</v>
      </c>
    </row>
    <row r="434" spans="16:31" x14ac:dyDescent="0.2">
      <c r="P434" s="43">
        <v>42233</v>
      </c>
      <c r="Q434" s="49">
        <v>2.1686999999999999</v>
      </c>
      <c r="R434" s="44"/>
      <c r="S434" s="44"/>
      <c r="T434" s="44"/>
      <c r="U434" s="44"/>
      <c r="V434" s="44"/>
      <c r="W434" s="43"/>
      <c r="X434" s="44"/>
      <c r="Y434" s="44"/>
      <c r="Z434" s="44"/>
      <c r="AA434" s="44"/>
      <c r="AB434" s="44"/>
      <c r="AC434" s="44"/>
      <c r="AD434" s="43">
        <v>42233</v>
      </c>
      <c r="AE434" s="48">
        <v>13.02</v>
      </c>
    </row>
    <row r="435" spans="16:31" x14ac:dyDescent="0.2">
      <c r="P435" s="43">
        <v>42234</v>
      </c>
      <c r="Q435" s="49">
        <v>2.1934</v>
      </c>
      <c r="R435" s="44"/>
      <c r="S435" s="44"/>
      <c r="T435" s="44"/>
      <c r="U435" s="44"/>
      <c r="V435" s="44"/>
      <c r="W435" s="43"/>
      <c r="X435" s="44"/>
      <c r="Y435" s="44"/>
      <c r="Z435" s="44"/>
      <c r="AA435" s="44"/>
      <c r="AB435" s="44"/>
      <c r="AC435" s="44"/>
      <c r="AD435" s="43">
        <v>42234</v>
      </c>
      <c r="AE435" s="48">
        <v>13.79</v>
      </c>
    </row>
    <row r="436" spans="16:31" x14ac:dyDescent="0.2">
      <c r="P436" s="43">
        <v>42235</v>
      </c>
      <c r="Q436" s="49">
        <v>2.1246999999999998</v>
      </c>
      <c r="R436" s="44"/>
      <c r="S436" s="44"/>
      <c r="T436" s="44"/>
      <c r="U436" s="44"/>
      <c r="V436" s="44"/>
      <c r="W436" s="43"/>
      <c r="X436" s="44"/>
      <c r="Y436" s="44"/>
      <c r="Z436" s="44"/>
      <c r="AA436" s="44"/>
      <c r="AB436" s="44"/>
      <c r="AC436" s="44"/>
      <c r="AD436" s="43">
        <v>42235</v>
      </c>
      <c r="AE436" s="48">
        <v>15.25</v>
      </c>
    </row>
    <row r="437" spans="16:31" x14ac:dyDescent="0.2">
      <c r="P437" s="43">
        <v>42236</v>
      </c>
      <c r="Q437" s="49">
        <v>2.0687000000000002</v>
      </c>
      <c r="R437" s="44"/>
      <c r="S437" s="44"/>
      <c r="T437" s="44"/>
      <c r="U437" s="44"/>
      <c r="V437" s="44"/>
      <c r="W437" s="43"/>
      <c r="X437" s="44"/>
      <c r="Y437" s="44"/>
      <c r="Z437" s="44"/>
      <c r="AA437" s="44"/>
      <c r="AB437" s="44"/>
      <c r="AC437" s="44"/>
      <c r="AD437" s="43">
        <v>42236</v>
      </c>
      <c r="AE437" s="48">
        <v>19.14</v>
      </c>
    </row>
    <row r="438" spans="16:31" x14ac:dyDescent="0.2">
      <c r="P438" s="43">
        <v>42237</v>
      </c>
      <c r="Q438" s="49">
        <v>2.04</v>
      </c>
      <c r="R438" s="44"/>
      <c r="S438" s="44"/>
      <c r="T438" s="44"/>
      <c r="U438" s="44"/>
      <c r="V438" s="44"/>
      <c r="W438" s="43"/>
      <c r="X438" s="44"/>
      <c r="Y438" s="44"/>
      <c r="Z438" s="44"/>
      <c r="AA438" s="44"/>
      <c r="AB438" s="44"/>
      <c r="AC438" s="44"/>
      <c r="AD438" s="43">
        <v>42237</v>
      </c>
      <c r="AE438" s="48">
        <v>28.03</v>
      </c>
    </row>
    <row r="439" spans="16:31" x14ac:dyDescent="0.2">
      <c r="P439" s="43">
        <v>42240</v>
      </c>
      <c r="Q439" s="49">
        <v>2.0051999999999999</v>
      </c>
      <c r="R439" s="44"/>
      <c r="S439" s="44"/>
      <c r="T439" s="44"/>
      <c r="U439" s="44"/>
      <c r="V439" s="44"/>
      <c r="W439" s="43"/>
      <c r="X439" s="44"/>
      <c r="Y439" s="44"/>
      <c r="Z439" s="44"/>
      <c r="AA439" s="44"/>
      <c r="AB439" s="44"/>
      <c r="AC439" s="44"/>
      <c r="AD439" s="43">
        <v>42240</v>
      </c>
      <c r="AE439" s="48">
        <v>40.74</v>
      </c>
    </row>
    <row r="440" spans="16:31" x14ac:dyDescent="0.2">
      <c r="P440" s="43">
        <v>42241</v>
      </c>
      <c r="Q440" s="49">
        <v>2.0722999999999998</v>
      </c>
      <c r="R440" s="44"/>
      <c r="S440" s="44"/>
      <c r="T440" s="44"/>
      <c r="U440" s="44"/>
      <c r="V440" s="44"/>
      <c r="W440" s="43"/>
      <c r="X440" s="44"/>
      <c r="Y440" s="44"/>
      <c r="Z440" s="44"/>
      <c r="AA440" s="44"/>
      <c r="AB440" s="44"/>
      <c r="AC440" s="44"/>
      <c r="AD440" s="43">
        <v>42241</v>
      </c>
      <c r="AE440" s="48">
        <v>36.020000000000003</v>
      </c>
    </row>
    <row r="441" spans="16:31" x14ac:dyDescent="0.2">
      <c r="P441" s="43">
        <v>42242</v>
      </c>
      <c r="Q441" s="49">
        <v>2.1760999999999999</v>
      </c>
      <c r="R441" s="44"/>
      <c r="S441" s="44"/>
      <c r="T441" s="44"/>
      <c r="U441" s="44"/>
      <c r="V441" s="44"/>
      <c r="W441" s="43"/>
      <c r="X441" s="44"/>
      <c r="Y441" s="44"/>
      <c r="Z441" s="44"/>
      <c r="AA441" s="44"/>
      <c r="AB441" s="44"/>
      <c r="AC441" s="44"/>
      <c r="AD441" s="43">
        <v>42242</v>
      </c>
      <c r="AE441" s="48">
        <v>30.32</v>
      </c>
    </row>
    <row r="442" spans="16:31" x14ac:dyDescent="0.2">
      <c r="P442" s="43">
        <v>42243</v>
      </c>
      <c r="Q442" s="49">
        <v>2.1850000000000001</v>
      </c>
      <c r="R442" s="44"/>
      <c r="S442" s="44"/>
      <c r="T442" s="44"/>
      <c r="U442" s="44"/>
      <c r="V442" s="44"/>
      <c r="W442" s="43"/>
      <c r="X442" s="44"/>
      <c r="Y442" s="44"/>
      <c r="Z442" s="44"/>
      <c r="AA442" s="44"/>
      <c r="AB442" s="44"/>
      <c r="AC442" s="44"/>
      <c r="AD442" s="43">
        <v>42243</v>
      </c>
      <c r="AE442" s="48">
        <v>26.1</v>
      </c>
    </row>
    <row r="443" spans="16:31" x14ac:dyDescent="0.2">
      <c r="P443" s="43">
        <v>42244</v>
      </c>
      <c r="Q443" s="49">
        <v>2.1779999999999999</v>
      </c>
      <c r="R443" s="44"/>
      <c r="S443" s="44"/>
      <c r="T443" s="44"/>
      <c r="U443" s="44"/>
      <c r="V443" s="44"/>
      <c r="W443" s="43"/>
      <c r="X443" s="44"/>
      <c r="Y443" s="44"/>
      <c r="Z443" s="44"/>
      <c r="AA443" s="44"/>
      <c r="AB443" s="44"/>
      <c r="AC443" s="44"/>
      <c r="AD443" s="43">
        <v>42244</v>
      </c>
      <c r="AE443" s="48">
        <v>26.05</v>
      </c>
    </row>
    <row r="444" spans="16:31" x14ac:dyDescent="0.2">
      <c r="P444" s="43">
        <v>42247</v>
      </c>
      <c r="Q444" s="49">
        <v>2.2162000000000002</v>
      </c>
      <c r="R444" s="44"/>
      <c r="S444" s="44"/>
      <c r="T444" s="44"/>
      <c r="U444" s="44"/>
      <c r="V444" s="44"/>
      <c r="W444" s="43"/>
      <c r="X444" s="44"/>
      <c r="Y444" s="44"/>
      <c r="Z444" s="44"/>
      <c r="AA444" s="44"/>
      <c r="AB444" s="44"/>
      <c r="AC444" s="44"/>
      <c r="AD444" s="43">
        <v>42247</v>
      </c>
      <c r="AE444" s="48">
        <v>28.43</v>
      </c>
    </row>
    <row r="445" spans="16:31" x14ac:dyDescent="0.2">
      <c r="P445" s="43">
        <v>42248</v>
      </c>
      <c r="Q445" s="49">
        <v>2.1551</v>
      </c>
      <c r="R445" s="44"/>
      <c r="S445" s="44"/>
      <c r="T445" s="44"/>
      <c r="U445" s="44"/>
      <c r="V445" s="44"/>
      <c r="W445" s="43"/>
      <c r="X445" s="44"/>
      <c r="Y445" s="44"/>
      <c r="Z445" s="44"/>
      <c r="AA445" s="44"/>
      <c r="AB445" s="44"/>
      <c r="AC445" s="44"/>
      <c r="AD445" s="43">
        <v>42248</v>
      </c>
      <c r="AE445" s="48">
        <v>31.4</v>
      </c>
    </row>
    <row r="446" spans="16:31" x14ac:dyDescent="0.2">
      <c r="P446" s="43">
        <v>42249</v>
      </c>
      <c r="Q446" s="49">
        <v>2.1842999999999999</v>
      </c>
      <c r="R446" s="44"/>
      <c r="S446" s="44"/>
      <c r="T446" s="44"/>
      <c r="U446" s="44"/>
      <c r="V446" s="44"/>
      <c r="W446" s="43"/>
      <c r="X446" s="44"/>
      <c r="Y446" s="44"/>
      <c r="Z446" s="44"/>
      <c r="AA446" s="44"/>
      <c r="AB446" s="44"/>
      <c r="AC446" s="44"/>
      <c r="AD446" s="43">
        <v>42249</v>
      </c>
      <c r="AE446" s="48">
        <v>26.09</v>
      </c>
    </row>
    <row r="447" spans="16:31" x14ac:dyDescent="0.2">
      <c r="P447" s="43">
        <v>42250</v>
      </c>
      <c r="Q447" s="49">
        <v>2.1596000000000002</v>
      </c>
      <c r="R447" s="44"/>
      <c r="S447" s="44"/>
      <c r="T447" s="44"/>
      <c r="U447" s="44"/>
      <c r="V447" s="44"/>
      <c r="W447" s="43"/>
      <c r="X447" s="44"/>
      <c r="Y447" s="44"/>
      <c r="Z447" s="44"/>
      <c r="AA447" s="44"/>
      <c r="AB447" s="44"/>
      <c r="AC447" s="44"/>
      <c r="AD447" s="43">
        <v>42250</v>
      </c>
      <c r="AE447" s="48">
        <v>25.61</v>
      </c>
    </row>
    <row r="448" spans="16:31" x14ac:dyDescent="0.2">
      <c r="P448" s="43">
        <v>42251</v>
      </c>
      <c r="Q448" s="49">
        <v>2.1278999999999999</v>
      </c>
      <c r="R448" s="44"/>
      <c r="S448" s="44"/>
      <c r="T448" s="44"/>
      <c r="U448" s="44"/>
      <c r="V448" s="44"/>
      <c r="W448" s="43"/>
      <c r="X448" s="44"/>
      <c r="Y448" s="44"/>
      <c r="Z448" s="44"/>
      <c r="AA448" s="44"/>
      <c r="AB448" s="44"/>
      <c r="AC448" s="44"/>
      <c r="AD448" s="43">
        <v>42251</v>
      </c>
      <c r="AE448" s="48">
        <v>27.8</v>
      </c>
    </row>
    <row r="449" spans="16:31" x14ac:dyDescent="0.2">
      <c r="P449" s="42">
        <v>42254</v>
      </c>
      <c r="Q449" s="48">
        <v>2.1278999999999999</v>
      </c>
      <c r="W449" s="42"/>
      <c r="AD449" s="42">
        <v>42254</v>
      </c>
      <c r="AE449" s="48">
        <v>27.8</v>
      </c>
    </row>
    <row r="450" spans="16:31" x14ac:dyDescent="0.2">
      <c r="P450" s="42">
        <v>42255</v>
      </c>
      <c r="Q450" s="48">
        <v>2.1855000000000002</v>
      </c>
      <c r="W450" s="42"/>
      <c r="AD450" s="42">
        <v>42255</v>
      </c>
      <c r="AE450" s="48">
        <v>24.9</v>
      </c>
    </row>
    <row r="451" spans="16:31" x14ac:dyDescent="0.2">
      <c r="P451" s="42">
        <v>42256</v>
      </c>
      <c r="Q451" s="48">
        <v>2.1953</v>
      </c>
      <c r="W451" s="42"/>
      <c r="AD451" s="42">
        <v>42256</v>
      </c>
      <c r="AE451" s="48">
        <v>26.23</v>
      </c>
    </row>
    <row r="452" spans="16:31" x14ac:dyDescent="0.2">
      <c r="P452" s="42">
        <v>42257</v>
      </c>
      <c r="Q452" s="48">
        <v>2.2248999999999999</v>
      </c>
      <c r="W452" s="42"/>
      <c r="AD452" s="42">
        <v>42257</v>
      </c>
      <c r="AE452" s="48">
        <v>24.37</v>
      </c>
    </row>
    <row r="453" spans="16:31" x14ac:dyDescent="0.2">
      <c r="P453" s="42">
        <v>42258</v>
      </c>
      <c r="Q453" s="48">
        <v>2.1903000000000001</v>
      </c>
      <c r="W453" s="42"/>
      <c r="AD453" s="42">
        <v>42258</v>
      </c>
      <c r="AE453" s="48">
        <v>23.2</v>
      </c>
    </row>
    <row r="454" spans="16:31" x14ac:dyDescent="0.2">
      <c r="P454" s="42">
        <v>42261</v>
      </c>
      <c r="Q454" s="48">
        <v>2.1840999999999999</v>
      </c>
      <c r="W454" s="42"/>
      <c r="AD454" s="42">
        <v>42261</v>
      </c>
      <c r="AE454" s="48">
        <v>24.25</v>
      </c>
    </row>
    <row r="455" spans="16:31" x14ac:dyDescent="0.2">
      <c r="P455" s="42">
        <v>42262</v>
      </c>
      <c r="Q455" s="48">
        <v>2.286</v>
      </c>
      <c r="W455" s="42"/>
      <c r="AD455" s="42">
        <v>42262</v>
      </c>
      <c r="AE455" s="48">
        <v>22.54</v>
      </c>
    </row>
    <row r="456" spans="16:31" x14ac:dyDescent="0.2">
      <c r="P456" s="42">
        <v>42263</v>
      </c>
      <c r="Q456" s="48">
        <v>2.2959999999999998</v>
      </c>
      <c r="W456" s="42"/>
      <c r="AD456" s="42">
        <v>42263</v>
      </c>
      <c r="AE456" s="48">
        <v>21.35</v>
      </c>
    </row>
    <row r="457" spans="16:31" x14ac:dyDescent="0.2">
      <c r="P457" s="42">
        <v>42264</v>
      </c>
      <c r="Q457" s="48">
        <v>2.1878000000000002</v>
      </c>
      <c r="W457" s="42"/>
      <c r="AD457" s="42">
        <v>42264</v>
      </c>
      <c r="AE457" s="48">
        <v>21.14</v>
      </c>
    </row>
    <row r="458" spans="16:31" x14ac:dyDescent="0.2">
      <c r="P458" s="42">
        <v>42265</v>
      </c>
      <c r="Q458" s="48">
        <v>2.1328999999999998</v>
      </c>
      <c r="W458" s="42"/>
      <c r="AD458" s="42">
        <v>42265</v>
      </c>
      <c r="AE458" s="48">
        <v>22.28</v>
      </c>
    </row>
    <row r="459" spans="16:31" x14ac:dyDescent="0.2">
      <c r="P459" s="42">
        <v>42268</v>
      </c>
      <c r="Q459" s="48">
        <v>2.2021999999999999</v>
      </c>
      <c r="W459" s="42"/>
      <c r="AD459" s="42">
        <v>42268</v>
      </c>
      <c r="AE459" s="48">
        <v>20.14</v>
      </c>
    </row>
    <row r="460" spans="16:31" x14ac:dyDescent="0.2">
      <c r="P460" s="42">
        <v>42269</v>
      </c>
      <c r="Q460" s="48">
        <v>2.1294</v>
      </c>
      <c r="W460" s="42"/>
      <c r="AD460" s="42">
        <v>42269</v>
      </c>
      <c r="AE460" s="48">
        <v>22.44</v>
      </c>
    </row>
    <row r="461" spans="16:31" x14ac:dyDescent="0.2">
      <c r="P461" s="42">
        <v>42270</v>
      </c>
      <c r="Q461" s="48">
        <v>2.1524999999999999</v>
      </c>
      <c r="W461" s="42"/>
      <c r="AD461" s="42">
        <v>42270</v>
      </c>
      <c r="AE461" s="48">
        <v>22.13</v>
      </c>
    </row>
    <row r="462" spans="16:31" x14ac:dyDescent="0.2">
      <c r="P462" s="42">
        <v>42271</v>
      </c>
      <c r="Q462" s="48">
        <v>2.125</v>
      </c>
      <c r="W462" s="42"/>
      <c r="AD462" s="42">
        <v>42271</v>
      </c>
      <c r="AE462" s="48">
        <v>23.47</v>
      </c>
    </row>
    <row r="463" spans="16:31" x14ac:dyDescent="0.2">
      <c r="P463" s="42">
        <v>42272</v>
      </c>
      <c r="Q463" s="48">
        <v>2.1642000000000001</v>
      </c>
      <c r="W463" s="42"/>
      <c r="AD463" s="42">
        <v>42272</v>
      </c>
      <c r="AE463" s="48">
        <v>23.62</v>
      </c>
    </row>
    <row r="464" spans="16:31" x14ac:dyDescent="0.2">
      <c r="P464" s="42">
        <v>42275</v>
      </c>
      <c r="Q464" s="48">
        <v>2.0933000000000002</v>
      </c>
      <c r="W464" s="42"/>
      <c r="AD464" s="42">
        <v>42275</v>
      </c>
      <c r="AE464" s="48">
        <v>27.63</v>
      </c>
    </row>
    <row r="465" spans="16:31" x14ac:dyDescent="0.2">
      <c r="P465" s="42">
        <v>42276</v>
      </c>
      <c r="Q465" s="48">
        <v>2.0518000000000001</v>
      </c>
      <c r="W465" s="42"/>
      <c r="AD465" s="42">
        <v>42276</v>
      </c>
      <c r="AE465" s="48">
        <v>26.83</v>
      </c>
    </row>
    <row r="466" spans="16:31" x14ac:dyDescent="0.2">
      <c r="P466" s="42">
        <v>42277</v>
      </c>
      <c r="Q466" s="48">
        <v>2.0394999999999999</v>
      </c>
      <c r="W466" s="42"/>
      <c r="AD466" s="42">
        <v>42277</v>
      </c>
      <c r="AE466" s="48">
        <v>24.5</v>
      </c>
    </row>
    <row r="467" spans="16:31" x14ac:dyDescent="0.2">
      <c r="P467" s="42">
        <v>42278</v>
      </c>
      <c r="Q467" s="48">
        <v>2.0377999999999998</v>
      </c>
      <c r="W467" s="42"/>
      <c r="AD467" s="42">
        <v>42278</v>
      </c>
      <c r="AE467" s="48">
        <v>22.55</v>
      </c>
    </row>
    <row r="468" spans="16:31" x14ac:dyDescent="0.2">
      <c r="P468" s="42">
        <v>42279</v>
      </c>
      <c r="Q468" s="48">
        <v>1.9895</v>
      </c>
      <c r="W468" s="42"/>
      <c r="AD468" s="42">
        <v>42279</v>
      </c>
      <c r="AE468" s="48">
        <v>20.94</v>
      </c>
    </row>
    <row r="469" spans="16:31" x14ac:dyDescent="0.2">
      <c r="P469" s="42">
        <v>42282</v>
      </c>
      <c r="Q469" s="48">
        <v>2.0581</v>
      </c>
      <c r="W469" s="42"/>
      <c r="AD469" s="42">
        <v>42282</v>
      </c>
      <c r="AE469" s="48">
        <v>19.54</v>
      </c>
    </row>
    <row r="470" spans="16:31" x14ac:dyDescent="0.2">
      <c r="P470" s="42">
        <v>42283</v>
      </c>
      <c r="Q470" s="48">
        <v>2.0325000000000002</v>
      </c>
      <c r="W470" s="42"/>
      <c r="AD470" s="42">
        <v>42283</v>
      </c>
      <c r="AE470" s="48">
        <v>19.399999999999999</v>
      </c>
    </row>
    <row r="471" spans="16:31" x14ac:dyDescent="0.2">
      <c r="P471" s="42">
        <v>42284</v>
      </c>
      <c r="Q471" s="48">
        <v>2.0634000000000001</v>
      </c>
      <c r="W471" s="42"/>
      <c r="AD471" s="42">
        <v>42284</v>
      </c>
      <c r="AE471" s="48">
        <v>18.399999999999999</v>
      </c>
    </row>
    <row r="472" spans="16:31" x14ac:dyDescent="0.2">
      <c r="P472" s="42">
        <v>42285</v>
      </c>
      <c r="Q472" s="48">
        <v>2.1059999999999999</v>
      </c>
      <c r="W472" s="42"/>
      <c r="AD472" s="42">
        <v>42285</v>
      </c>
      <c r="AE472" s="48">
        <v>17.420000000000002</v>
      </c>
    </row>
    <row r="473" spans="16:31" x14ac:dyDescent="0.2">
      <c r="P473" s="42">
        <v>42286</v>
      </c>
      <c r="Q473" s="48">
        <v>2.0884</v>
      </c>
      <c r="W473" s="42"/>
      <c r="AD473" s="42">
        <v>42286</v>
      </c>
      <c r="AE473" s="48">
        <v>17.079999999999998</v>
      </c>
    </row>
    <row r="474" spans="16:31" x14ac:dyDescent="0.2">
      <c r="P474" s="42">
        <v>42289</v>
      </c>
      <c r="Q474" s="48">
        <v>2.0884</v>
      </c>
      <c r="W474" s="42"/>
      <c r="AD474" s="42">
        <v>42289</v>
      </c>
      <c r="AE474" s="48">
        <v>16.170000000000002</v>
      </c>
    </row>
    <row r="475" spans="16:31" x14ac:dyDescent="0.2">
      <c r="P475" s="42">
        <v>42290</v>
      </c>
      <c r="Q475" s="48">
        <v>2.0415000000000001</v>
      </c>
      <c r="W475" s="42"/>
      <c r="AD475" s="42">
        <v>42290</v>
      </c>
      <c r="AE475" s="48">
        <v>17.670000000000002</v>
      </c>
    </row>
    <row r="476" spans="16:31" x14ac:dyDescent="0.2">
      <c r="P476" s="42">
        <v>42291</v>
      </c>
      <c r="Q476" s="48">
        <v>1.9738</v>
      </c>
      <c r="W476" s="42"/>
      <c r="AD476" s="42">
        <v>42291</v>
      </c>
      <c r="AE476" s="48">
        <v>18.03</v>
      </c>
    </row>
    <row r="477" spans="16:31" x14ac:dyDescent="0.2">
      <c r="P477" s="42">
        <v>42292</v>
      </c>
      <c r="Q477" s="48">
        <v>2.016</v>
      </c>
      <c r="W477" s="42"/>
      <c r="AD477" s="42">
        <v>42292</v>
      </c>
      <c r="AE477" s="48">
        <v>16.05</v>
      </c>
    </row>
    <row r="478" spans="16:31" x14ac:dyDescent="0.2">
      <c r="P478" s="42">
        <v>42293</v>
      </c>
      <c r="Q478" s="48">
        <v>2.0335999999999999</v>
      </c>
      <c r="W478" s="42"/>
      <c r="AD478" s="42">
        <v>42293</v>
      </c>
      <c r="AE478" s="48">
        <v>15.05</v>
      </c>
    </row>
    <row r="479" spans="16:31" x14ac:dyDescent="0.2">
      <c r="P479" s="42">
        <v>42296</v>
      </c>
      <c r="Q479" s="48">
        <v>2.0177</v>
      </c>
      <c r="W479" s="42"/>
      <c r="AD479" s="42">
        <v>42296</v>
      </c>
      <c r="AE479" s="48">
        <v>14.98</v>
      </c>
    </row>
    <row r="480" spans="16:31" x14ac:dyDescent="0.2">
      <c r="P480" s="42">
        <v>42297</v>
      </c>
      <c r="Q480" s="48">
        <v>2.0663999999999998</v>
      </c>
      <c r="W480" s="42"/>
      <c r="AD480" s="42">
        <v>42297</v>
      </c>
      <c r="AE480" s="48">
        <v>15.75</v>
      </c>
    </row>
    <row r="481" spans="16:31" x14ac:dyDescent="0.2">
      <c r="P481" s="42">
        <v>42298</v>
      </c>
      <c r="Q481" s="48">
        <v>2.0247999999999999</v>
      </c>
      <c r="W481" s="42"/>
      <c r="AD481" s="42">
        <v>42298</v>
      </c>
      <c r="AE481" s="48">
        <v>16.7</v>
      </c>
    </row>
    <row r="482" spans="16:31" x14ac:dyDescent="0.2">
      <c r="P482" s="42">
        <v>42299</v>
      </c>
      <c r="Q482" s="48">
        <v>2.0274000000000001</v>
      </c>
      <c r="W482" s="42"/>
      <c r="AD482" s="42">
        <v>42299</v>
      </c>
      <c r="AE482" s="48">
        <v>14.45</v>
      </c>
    </row>
    <row r="483" spans="16:31" x14ac:dyDescent="0.2">
      <c r="P483" s="42">
        <v>42300</v>
      </c>
      <c r="Q483" s="48">
        <v>2.0869</v>
      </c>
      <c r="W483" s="42"/>
      <c r="AD483" s="42">
        <v>42300</v>
      </c>
      <c r="AE483" s="48">
        <v>14.46</v>
      </c>
    </row>
    <row r="484" spans="16:31" x14ac:dyDescent="0.2">
      <c r="P484" s="42">
        <v>42303</v>
      </c>
      <c r="Q484" s="48">
        <v>2.0558000000000001</v>
      </c>
      <c r="W484" s="42"/>
      <c r="AD484" s="42">
        <v>42303</v>
      </c>
      <c r="AE484" s="48">
        <v>15.29</v>
      </c>
    </row>
    <row r="485" spans="16:31" x14ac:dyDescent="0.2">
      <c r="P485" s="42">
        <v>42304</v>
      </c>
      <c r="Q485" s="48">
        <v>2.0390000000000001</v>
      </c>
      <c r="W485" s="42"/>
      <c r="AD485" s="42">
        <v>42304</v>
      </c>
      <c r="AE485" s="48">
        <v>15.43</v>
      </c>
    </row>
    <row r="486" spans="16:31" x14ac:dyDescent="0.2">
      <c r="P486" s="42">
        <v>42305</v>
      </c>
      <c r="Q486" s="48">
        <v>2.0994000000000002</v>
      </c>
      <c r="W486" s="42"/>
      <c r="AD486" s="42">
        <v>42305</v>
      </c>
      <c r="AE486" s="48">
        <v>14.33</v>
      </c>
    </row>
    <row r="487" spans="16:31" x14ac:dyDescent="0.2">
      <c r="P487" s="42">
        <v>42306</v>
      </c>
      <c r="Q487" s="48">
        <v>2.1726999999999999</v>
      </c>
      <c r="W487" s="42"/>
      <c r="AD487" s="42">
        <v>42306</v>
      </c>
      <c r="AE487" s="48">
        <v>14.61</v>
      </c>
    </row>
    <row r="488" spans="16:31" x14ac:dyDescent="0.2">
      <c r="P488" s="42">
        <v>42307</v>
      </c>
      <c r="Q488" s="48">
        <v>2.1423999999999999</v>
      </c>
      <c r="W488" s="42"/>
      <c r="AD488" s="42">
        <v>42307</v>
      </c>
      <c r="AE488" s="48">
        <v>15.07</v>
      </c>
    </row>
    <row r="489" spans="16:31" x14ac:dyDescent="0.2">
      <c r="P489" s="42">
        <v>42310</v>
      </c>
      <c r="Q489" s="48">
        <v>2.1728999999999998</v>
      </c>
      <c r="W489" s="42"/>
      <c r="AD489" s="42">
        <v>42310</v>
      </c>
      <c r="AE489" s="48">
        <v>14.15</v>
      </c>
    </row>
    <row r="490" spans="16:31" x14ac:dyDescent="0.2">
      <c r="P490" s="42">
        <v>42311</v>
      </c>
      <c r="Q490" s="48">
        <v>2.2117</v>
      </c>
      <c r="W490" s="42"/>
      <c r="AD490" s="42">
        <v>42311</v>
      </c>
      <c r="AE490" s="48">
        <v>14.54</v>
      </c>
    </row>
    <row r="491" spans="16:31" x14ac:dyDescent="0.2">
      <c r="P491" s="42">
        <v>42312</v>
      </c>
      <c r="Q491" s="48">
        <v>2.2242999999999999</v>
      </c>
      <c r="W491" s="42"/>
      <c r="AD491" s="42">
        <v>42312</v>
      </c>
      <c r="AE491" s="48">
        <v>15.51</v>
      </c>
    </row>
    <row r="492" spans="16:31" x14ac:dyDescent="0.2">
      <c r="P492" s="42">
        <v>42313</v>
      </c>
      <c r="Q492" s="48">
        <v>2.2315999999999998</v>
      </c>
      <c r="W492" s="42"/>
      <c r="AD492" s="42">
        <v>42313</v>
      </c>
      <c r="AE492" s="48">
        <v>15.05</v>
      </c>
    </row>
    <row r="493" spans="16:31" x14ac:dyDescent="0.2">
      <c r="P493" s="42">
        <v>42314</v>
      </c>
      <c r="Q493" s="48">
        <v>2.3227000000000002</v>
      </c>
      <c r="W493" s="42"/>
      <c r="AD493" s="42">
        <v>42314</v>
      </c>
      <c r="AE493" s="48">
        <v>14.33</v>
      </c>
    </row>
    <row r="494" spans="16:31" x14ac:dyDescent="0.2">
      <c r="P494" s="42">
        <v>42317</v>
      </c>
      <c r="Q494" s="48">
        <v>2.3456000000000001</v>
      </c>
      <c r="W494" s="42"/>
      <c r="AD494" s="42">
        <v>42317</v>
      </c>
      <c r="AE494" s="48">
        <v>16.52</v>
      </c>
    </row>
    <row r="495" spans="16:31" x14ac:dyDescent="0.2">
      <c r="P495" s="42">
        <v>42318</v>
      </c>
      <c r="Q495" s="48">
        <v>2.3422000000000001</v>
      </c>
      <c r="W495" s="42"/>
      <c r="AD495" s="42">
        <v>42318</v>
      </c>
      <c r="AE495" s="48">
        <v>15.29</v>
      </c>
    </row>
    <row r="496" spans="16:31" x14ac:dyDescent="0.2">
      <c r="P496" s="42">
        <v>42319</v>
      </c>
      <c r="Q496" s="48">
        <v>2.3422000000000001</v>
      </c>
      <c r="W496" s="42"/>
      <c r="AD496" s="42">
        <v>42319</v>
      </c>
      <c r="AE496" s="48">
        <v>16.059999999999999</v>
      </c>
    </row>
    <row r="497" spans="16:31" x14ac:dyDescent="0.2">
      <c r="P497" s="42">
        <v>42320</v>
      </c>
      <c r="Q497" s="48">
        <v>2.3115999999999999</v>
      </c>
      <c r="W497" s="42"/>
      <c r="AD497" s="42">
        <v>42320</v>
      </c>
      <c r="AE497" s="48">
        <v>18.37</v>
      </c>
    </row>
    <row r="498" spans="16:31" x14ac:dyDescent="0.2">
      <c r="P498" s="42">
        <v>42321</v>
      </c>
      <c r="Q498" s="48">
        <v>2.2667000000000002</v>
      </c>
      <c r="W498" s="42"/>
      <c r="AD498" s="42">
        <v>42321</v>
      </c>
      <c r="AE498" s="48">
        <v>20.079999999999998</v>
      </c>
    </row>
    <row r="499" spans="16:31" x14ac:dyDescent="0.2">
      <c r="P499" s="42">
        <v>42324</v>
      </c>
      <c r="Q499" s="48">
        <v>2.2675999999999998</v>
      </c>
      <c r="W499" s="42"/>
      <c r="AD499" s="42">
        <v>42324</v>
      </c>
      <c r="AE499" s="48">
        <v>18.16</v>
      </c>
    </row>
    <row r="500" spans="16:31" x14ac:dyDescent="0.2">
      <c r="P500" s="42">
        <v>42325</v>
      </c>
      <c r="Q500" s="48">
        <v>2.2631999999999999</v>
      </c>
      <c r="W500" s="42"/>
      <c r="AD500" s="42">
        <v>42325</v>
      </c>
      <c r="AE500" s="48">
        <v>18.84</v>
      </c>
    </row>
    <row r="501" spans="16:31" x14ac:dyDescent="0.2">
      <c r="P501" s="42">
        <v>42326</v>
      </c>
      <c r="Q501" s="48">
        <v>2.2711000000000001</v>
      </c>
      <c r="W501" s="42"/>
      <c r="AD501" s="42">
        <v>42326</v>
      </c>
      <c r="AE501" s="48">
        <v>16.850000000000001</v>
      </c>
    </row>
    <row r="502" spans="16:31" x14ac:dyDescent="0.2">
      <c r="P502" s="42">
        <v>42327</v>
      </c>
      <c r="Q502" s="48">
        <v>2.2473999999999998</v>
      </c>
      <c r="W502" s="42"/>
      <c r="AD502" s="42">
        <v>42327</v>
      </c>
      <c r="AE502" s="48">
        <v>16.989999999999998</v>
      </c>
    </row>
    <row r="503" spans="16:31" x14ac:dyDescent="0.2">
      <c r="P503" s="42">
        <v>42328</v>
      </c>
      <c r="Q503" s="48">
        <v>2.2631999999999999</v>
      </c>
      <c r="W503" s="42"/>
      <c r="AD503" s="42">
        <v>42328</v>
      </c>
      <c r="AE503" s="48">
        <v>15.47</v>
      </c>
    </row>
    <row r="504" spans="16:31" x14ac:dyDescent="0.2">
      <c r="P504" s="42">
        <v>42331</v>
      </c>
      <c r="Q504" s="48">
        <v>2.2376999999999998</v>
      </c>
      <c r="W504" s="42"/>
      <c r="AD504" s="42">
        <v>42331</v>
      </c>
      <c r="AE504" s="48">
        <v>15.62</v>
      </c>
    </row>
    <row r="505" spans="16:31" x14ac:dyDescent="0.2">
      <c r="P505" s="42">
        <v>42332</v>
      </c>
      <c r="Q505" s="48">
        <v>2.2376999999999998</v>
      </c>
      <c r="W505" s="42"/>
      <c r="AD505" s="42">
        <v>42332</v>
      </c>
      <c r="AE505" s="48">
        <v>15.93</v>
      </c>
    </row>
    <row r="506" spans="16:31" x14ac:dyDescent="0.2">
      <c r="P506" s="42">
        <v>42333</v>
      </c>
      <c r="Q506" s="48">
        <v>2.2349999999999999</v>
      </c>
      <c r="W506" s="42"/>
      <c r="AD506" s="42">
        <v>42333</v>
      </c>
      <c r="AE506" s="48">
        <v>15.19</v>
      </c>
    </row>
    <row r="507" spans="16:31" x14ac:dyDescent="0.2">
      <c r="P507" s="42">
        <v>42334</v>
      </c>
      <c r="Q507" s="48">
        <v>2.2332999999999998</v>
      </c>
      <c r="W507" s="42"/>
      <c r="AD507" s="42">
        <v>42334</v>
      </c>
      <c r="AE507" s="48">
        <v>15.19</v>
      </c>
    </row>
    <row r="508" spans="16:31" x14ac:dyDescent="0.2">
      <c r="P508" s="42">
        <v>42335</v>
      </c>
      <c r="Q508" s="48">
        <v>2.2218</v>
      </c>
      <c r="W508" s="42"/>
      <c r="AD508" s="42">
        <v>42335</v>
      </c>
      <c r="AE508" s="48">
        <v>15.12</v>
      </c>
    </row>
    <row r="509" spans="16:31" x14ac:dyDescent="0.2">
      <c r="P509" s="42">
        <v>42338</v>
      </c>
      <c r="Q509" s="48">
        <v>2.206</v>
      </c>
      <c r="W509" s="42"/>
      <c r="AD509" s="42">
        <v>42338</v>
      </c>
      <c r="AE509" s="48">
        <v>16.13</v>
      </c>
    </row>
    <row r="510" spans="16:31" x14ac:dyDescent="0.2">
      <c r="P510" s="42">
        <v>42339</v>
      </c>
      <c r="Q510" s="48">
        <v>2.1421999999999999</v>
      </c>
      <c r="W510" s="42"/>
      <c r="AD510" s="42">
        <v>42339</v>
      </c>
      <c r="AE510" s="48">
        <v>14.67</v>
      </c>
    </row>
    <row r="511" spans="16:31" x14ac:dyDescent="0.2">
      <c r="P511" s="42">
        <v>42340</v>
      </c>
      <c r="Q511" s="48">
        <v>2.1789000000000001</v>
      </c>
      <c r="W511" s="42"/>
      <c r="AD511" s="42">
        <v>42340</v>
      </c>
      <c r="AE511" s="48">
        <v>15.91</v>
      </c>
    </row>
    <row r="512" spans="16:31" x14ac:dyDescent="0.2">
      <c r="P512" s="42">
        <v>42341</v>
      </c>
      <c r="Q512" s="48">
        <v>2.3170999999999999</v>
      </c>
      <c r="W512" s="42"/>
      <c r="AD512" s="42">
        <v>42341</v>
      </c>
      <c r="AE512" s="48">
        <v>18.11</v>
      </c>
    </row>
    <row r="513" spans="16:31" x14ac:dyDescent="0.2">
      <c r="P513" s="42">
        <v>42342</v>
      </c>
      <c r="Q513" s="48">
        <v>2.2728999999999999</v>
      </c>
      <c r="W513" s="42"/>
      <c r="AD513" s="42">
        <v>42342</v>
      </c>
      <c r="AE513" s="48">
        <v>14.81</v>
      </c>
    </row>
    <row r="514" spans="16:31" x14ac:dyDescent="0.2">
      <c r="P514" s="42">
        <v>42345</v>
      </c>
      <c r="Q514" s="48">
        <v>2.2305000000000001</v>
      </c>
      <c r="W514" s="42"/>
      <c r="AD514" s="42">
        <v>42345</v>
      </c>
      <c r="AE514" s="48">
        <v>15.84</v>
      </c>
    </row>
    <row r="515" spans="16:31" x14ac:dyDescent="0.2">
      <c r="P515" s="42">
        <v>42346</v>
      </c>
      <c r="Q515" s="48">
        <v>2.2200000000000002</v>
      </c>
      <c r="W515" s="42"/>
      <c r="AD515" s="42">
        <v>42346</v>
      </c>
      <c r="AE515" s="48">
        <v>17.600000000000001</v>
      </c>
    </row>
    <row r="516" spans="16:31" x14ac:dyDescent="0.2">
      <c r="P516" s="42">
        <v>42347</v>
      </c>
      <c r="Q516" s="48">
        <v>2.2155999999999998</v>
      </c>
      <c r="W516" s="42"/>
      <c r="AD516" s="42">
        <v>42347</v>
      </c>
      <c r="AE516" s="48">
        <v>19.61</v>
      </c>
    </row>
    <row r="517" spans="16:31" x14ac:dyDescent="0.2">
      <c r="P517" s="42">
        <v>42348</v>
      </c>
      <c r="Q517" s="48">
        <v>2.2323</v>
      </c>
      <c r="W517" s="42"/>
      <c r="AD517" s="42">
        <v>42348</v>
      </c>
      <c r="AE517" s="48">
        <v>19.34</v>
      </c>
    </row>
    <row r="518" spans="16:31" x14ac:dyDescent="0.2">
      <c r="P518" s="42">
        <v>42349</v>
      </c>
      <c r="Q518" s="48">
        <v>2.1234999999999999</v>
      </c>
      <c r="W518" s="42"/>
      <c r="AD518" s="42">
        <v>42349</v>
      </c>
      <c r="AE518" s="48">
        <v>24.39</v>
      </c>
    </row>
    <row r="519" spans="16:31" x14ac:dyDescent="0.2">
      <c r="P519" s="42">
        <v>42352</v>
      </c>
      <c r="Q519" s="48">
        <v>2.2225999999999999</v>
      </c>
      <c r="W519" s="42"/>
      <c r="AD519" s="42">
        <v>42352</v>
      </c>
      <c r="AE519" s="48">
        <v>22.73</v>
      </c>
    </row>
    <row r="520" spans="16:31" x14ac:dyDescent="0.2">
      <c r="P520" s="42">
        <v>42353</v>
      </c>
      <c r="Q520" s="48">
        <v>2.2667000000000002</v>
      </c>
      <c r="W520" s="42"/>
      <c r="AD520" s="42">
        <v>42353</v>
      </c>
      <c r="AE520" s="48">
        <v>20.95</v>
      </c>
    </row>
    <row r="521" spans="16:31" x14ac:dyDescent="0.2">
      <c r="P521" s="42">
        <v>42354</v>
      </c>
      <c r="Q521" s="48">
        <v>2.2986</v>
      </c>
      <c r="W521" s="42"/>
      <c r="AD521" s="42">
        <v>42354</v>
      </c>
      <c r="AE521" s="48">
        <v>17.86</v>
      </c>
    </row>
    <row r="522" spans="16:31" x14ac:dyDescent="0.2">
      <c r="P522" s="42">
        <v>42355</v>
      </c>
      <c r="Q522" s="48">
        <v>2.2233999999999998</v>
      </c>
      <c r="W522" s="42"/>
      <c r="AD522" s="42">
        <v>42355</v>
      </c>
      <c r="AE522" s="48">
        <v>18.940000000000001</v>
      </c>
    </row>
    <row r="523" spans="16:31" x14ac:dyDescent="0.2">
      <c r="P523" s="42">
        <v>42356</v>
      </c>
      <c r="Q523" s="48">
        <v>2.2092999999999998</v>
      </c>
      <c r="W523" s="42"/>
      <c r="AD523" s="42">
        <v>42356</v>
      </c>
      <c r="AE523" s="48">
        <v>20.7</v>
      </c>
    </row>
    <row r="524" spans="16:31" x14ac:dyDescent="0.2">
      <c r="P524" s="42">
        <v>42359</v>
      </c>
      <c r="Q524" s="48">
        <v>2.1899000000000002</v>
      </c>
      <c r="W524" s="42"/>
      <c r="AD524" s="42">
        <v>42359</v>
      </c>
      <c r="AE524" s="48">
        <v>18.7</v>
      </c>
    </row>
    <row r="525" spans="16:31" x14ac:dyDescent="0.2">
      <c r="P525" s="42">
        <v>42360</v>
      </c>
      <c r="Q525" s="48">
        <v>2.2366000000000001</v>
      </c>
      <c r="W525" s="42"/>
      <c r="AD525" s="42">
        <v>42360</v>
      </c>
      <c r="AE525" s="48">
        <v>16.600000000000001</v>
      </c>
    </row>
    <row r="526" spans="16:31" x14ac:dyDescent="0.2">
      <c r="P526" s="42">
        <v>42361</v>
      </c>
      <c r="Q526" s="48">
        <v>2.2561</v>
      </c>
      <c r="W526" s="42"/>
      <c r="AD526" s="42">
        <v>42361</v>
      </c>
      <c r="AE526" s="48">
        <v>15.57</v>
      </c>
    </row>
    <row r="527" spans="16:31" x14ac:dyDescent="0.2">
      <c r="P527" s="42">
        <v>42362</v>
      </c>
      <c r="Q527" s="48">
        <v>2.2410000000000001</v>
      </c>
      <c r="W527" s="42"/>
      <c r="AD527" s="42">
        <v>42362</v>
      </c>
      <c r="AE527" s="48">
        <v>15.74</v>
      </c>
    </row>
    <row r="528" spans="16:31" x14ac:dyDescent="0.2">
      <c r="P528" s="42">
        <v>42363</v>
      </c>
      <c r="Q528" s="48">
        <v>2.2410000000000001</v>
      </c>
      <c r="W528" s="42"/>
      <c r="AD528" s="42">
        <v>42363</v>
      </c>
      <c r="AE528" s="48">
        <v>15.74</v>
      </c>
    </row>
    <row r="529" spans="16:31" x14ac:dyDescent="0.2">
      <c r="P529" s="42">
        <v>42366</v>
      </c>
      <c r="Q529" s="48">
        <v>2.2357</v>
      </c>
      <c r="W529" s="42"/>
      <c r="AD529" s="42">
        <v>42366</v>
      </c>
      <c r="AE529" s="48">
        <v>16.91</v>
      </c>
    </row>
    <row r="530" spans="16:31" x14ac:dyDescent="0.2">
      <c r="P530" s="42">
        <v>42367</v>
      </c>
      <c r="Q530" s="48">
        <v>2.3058999999999998</v>
      </c>
      <c r="W530" s="42"/>
      <c r="AD530" s="42">
        <v>42367</v>
      </c>
      <c r="AE530" s="48">
        <v>16.079999999999998</v>
      </c>
    </row>
    <row r="531" spans="16:31" x14ac:dyDescent="0.2">
      <c r="P531" s="42">
        <v>42368</v>
      </c>
      <c r="Q531" s="48">
        <v>2.2951999999999999</v>
      </c>
      <c r="W531" s="42"/>
      <c r="AD531" s="42">
        <v>42368</v>
      </c>
      <c r="AE531" s="48">
        <v>17.29</v>
      </c>
    </row>
    <row r="532" spans="16:31" x14ac:dyDescent="0.2">
      <c r="P532" s="42">
        <v>42369</v>
      </c>
      <c r="Q532" s="48">
        <v>2.2685</v>
      </c>
      <c r="W532" s="42"/>
      <c r="AD532" s="42">
        <v>42369</v>
      </c>
      <c r="AE532" s="48">
        <v>18.21</v>
      </c>
    </row>
    <row r="533" spans="16:31" x14ac:dyDescent="0.2">
      <c r="P533" s="42">
        <v>42370</v>
      </c>
      <c r="Q533" s="48">
        <v>2.2685</v>
      </c>
      <c r="W533" s="42"/>
      <c r="AD533" s="42">
        <v>42370</v>
      </c>
      <c r="AE533" s="48">
        <v>18.21</v>
      </c>
    </row>
    <row r="534" spans="16:31" x14ac:dyDescent="0.2">
      <c r="P534" s="42">
        <v>42373</v>
      </c>
      <c r="Q534" s="48">
        <v>2.2444999999999999</v>
      </c>
      <c r="W534" s="42"/>
      <c r="AD534" s="42">
        <v>42373</v>
      </c>
      <c r="AE534" s="48">
        <v>20.7</v>
      </c>
    </row>
    <row r="535" spans="16:31" x14ac:dyDescent="0.2">
      <c r="P535" s="42">
        <v>42374</v>
      </c>
      <c r="Q535" s="48">
        <v>2.2391999999999999</v>
      </c>
      <c r="W535" s="42"/>
      <c r="AD535" s="42">
        <v>42374</v>
      </c>
      <c r="AE535" s="48">
        <v>19.34</v>
      </c>
    </row>
    <row r="536" spans="16:31" x14ac:dyDescent="0.2">
      <c r="P536" s="42">
        <v>42375</v>
      </c>
      <c r="Q536" s="48">
        <v>2.1684999999999999</v>
      </c>
      <c r="W536" s="42"/>
      <c r="AD536" s="42">
        <v>42375</v>
      </c>
      <c r="AE536" s="48">
        <v>20.59</v>
      </c>
    </row>
    <row r="537" spans="16:31" x14ac:dyDescent="0.2">
      <c r="P537" s="42">
        <v>42376</v>
      </c>
      <c r="Q537" s="48">
        <v>2.1463999999999999</v>
      </c>
      <c r="W537" s="42"/>
      <c r="AD537" s="42">
        <v>42376</v>
      </c>
      <c r="AE537" s="48">
        <v>24.99</v>
      </c>
    </row>
    <row r="538" spans="16:31" x14ac:dyDescent="0.2">
      <c r="P538" s="42">
        <v>42377</v>
      </c>
      <c r="Q538" s="48">
        <v>2.1156000000000001</v>
      </c>
      <c r="W538" s="42"/>
      <c r="AD538" s="42">
        <v>42377</v>
      </c>
      <c r="AE538" s="48">
        <v>27.01</v>
      </c>
    </row>
    <row r="539" spans="16:31" x14ac:dyDescent="0.2">
      <c r="P539" s="42">
        <v>42380</v>
      </c>
      <c r="Q539" s="48">
        <v>2.1762999999999999</v>
      </c>
      <c r="W539" s="42"/>
      <c r="AD539" s="42">
        <v>42380</v>
      </c>
      <c r="AE539" s="48">
        <v>24.3</v>
      </c>
    </row>
    <row r="540" spans="16:31" x14ac:dyDescent="0.2">
      <c r="P540" s="42">
        <v>42381</v>
      </c>
      <c r="Q540" s="48">
        <v>2.1023999999999998</v>
      </c>
      <c r="W540" s="42"/>
      <c r="AD540" s="42">
        <v>42381</v>
      </c>
      <c r="AE540" s="48">
        <v>22.47</v>
      </c>
    </row>
    <row r="541" spans="16:31" x14ac:dyDescent="0.2">
      <c r="P541" s="42">
        <v>42382</v>
      </c>
      <c r="Q541" s="48">
        <v>2.0909</v>
      </c>
      <c r="W541" s="42"/>
      <c r="AD541" s="42">
        <v>42382</v>
      </c>
      <c r="AE541" s="48">
        <v>25.22</v>
      </c>
    </row>
    <row r="542" spans="16:31" x14ac:dyDescent="0.2">
      <c r="P542" s="42">
        <v>42383</v>
      </c>
      <c r="Q542" s="48">
        <v>2.09</v>
      </c>
      <c r="W542" s="42"/>
      <c r="AD542" s="42">
        <v>42383</v>
      </c>
      <c r="AE542" s="48">
        <v>23.95</v>
      </c>
    </row>
    <row r="543" spans="16:31" x14ac:dyDescent="0.2">
      <c r="P543" s="42">
        <v>42384</v>
      </c>
      <c r="Q543" s="48">
        <v>2.0373999999999999</v>
      </c>
      <c r="W543" s="42"/>
      <c r="AD543" s="42">
        <v>42384</v>
      </c>
      <c r="AE543" s="48">
        <v>27.02</v>
      </c>
    </row>
    <row r="544" spans="16:31" x14ac:dyDescent="0.2">
      <c r="P544" s="42">
        <v>42387</v>
      </c>
      <c r="Q544" s="48">
        <v>2.0373999999999999</v>
      </c>
      <c r="W544" s="42"/>
      <c r="AD544" s="42">
        <v>42387</v>
      </c>
      <c r="AE544" s="48">
        <v>27.02</v>
      </c>
    </row>
    <row r="545" spans="16:31" x14ac:dyDescent="0.2">
      <c r="P545" s="42">
        <v>42388</v>
      </c>
      <c r="Q545" s="48">
        <v>2.0556000000000001</v>
      </c>
      <c r="W545" s="42"/>
      <c r="AD545" s="42">
        <v>42388</v>
      </c>
      <c r="AE545" s="48">
        <v>26.05</v>
      </c>
    </row>
    <row r="546" spans="16:31" x14ac:dyDescent="0.2">
      <c r="P546" s="42">
        <v>42389</v>
      </c>
      <c r="Q546" s="48">
        <v>1.9798</v>
      </c>
      <c r="W546" s="42"/>
      <c r="AD546" s="42">
        <v>42389</v>
      </c>
      <c r="AE546" s="48">
        <v>27.59</v>
      </c>
    </row>
    <row r="547" spans="16:31" x14ac:dyDescent="0.2">
      <c r="P547" s="42">
        <v>42390</v>
      </c>
      <c r="Q547" s="48">
        <v>2.0310999999999999</v>
      </c>
      <c r="W547" s="42"/>
      <c r="AD547" s="42">
        <v>42390</v>
      </c>
      <c r="AE547" s="48">
        <v>26.69</v>
      </c>
    </row>
    <row r="548" spans="16:31" x14ac:dyDescent="0.2">
      <c r="P548" s="42">
        <v>42391</v>
      </c>
      <c r="Q548" s="48">
        <v>2.0545</v>
      </c>
      <c r="W548" s="42"/>
      <c r="AD548" s="42">
        <v>42391</v>
      </c>
      <c r="AE548" s="48">
        <v>22.34</v>
      </c>
    </row>
    <row r="549" spans="16:31" x14ac:dyDescent="0.2">
      <c r="P549" s="42">
        <v>42394</v>
      </c>
      <c r="Q549" s="48">
        <v>2.0038</v>
      </c>
      <c r="W549" s="42"/>
      <c r="AD549" s="42">
        <v>42394</v>
      </c>
      <c r="AE549" s="48">
        <v>24.15</v>
      </c>
    </row>
    <row r="550" spans="16:31" x14ac:dyDescent="0.2">
      <c r="P550" s="42">
        <v>42395</v>
      </c>
      <c r="Q550" s="48">
        <v>1.9950000000000001</v>
      </c>
      <c r="W550" s="42"/>
      <c r="AD550" s="42">
        <v>42395</v>
      </c>
      <c r="AE550" s="48">
        <v>22.5</v>
      </c>
    </row>
    <row r="551" spans="16:31" x14ac:dyDescent="0.2">
      <c r="P551" s="42">
        <v>42396</v>
      </c>
      <c r="Q551" s="48">
        <v>2.0019999999999998</v>
      </c>
      <c r="W551" s="42"/>
      <c r="AD551" s="42">
        <v>42396</v>
      </c>
      <c r="AE551" s="48">
        <v>23.11</v>
      </c>
    </row>
    <row r="552" spans="16:31" x14ac:dyDescent="0.2">
      <c r="P552" s="42">
        <v>42397</v>
      </c>
      <c r="Q552" s="48">
        <v>1.9801</v>
      </c>
      <c r="W552" s="42"/>
      <c r="AD552" s="42">
        <v>42397</v>
      </c>
      <c r="AE552" s="48">
        <v>22.42</v>
      </c>
    </row>
    <row r="553" spans="16:31" x14ac:dyDescent="0.2">
      <c r="P553" s="42">
        <v>42398</v>
      </c>
      <c r="Q553" s="48">
        <v>1.9226000000000001</v>
      </c>
      <c r="W553" s="42"/>
      <c r="AD553" s="42">
        <v>42398</v>
      </c>
      <c r="AE553" s="48">
        <v>20.2</v>
      </c>
    </row>
    <row r="554" spans="16:31" x14ac:dyDescent="0.2">
      <c r="P554" s="42">
        <v>42401</v>
      </c>
      <c r="Q554" s="48">
        <v>1.9494</v>
      </c>
      <c r="W554" s="42"/>
      <c r="AD554" s="42">
        <v>42401</v>
      </c>
      <c r="AE554" s="48">
        <v>19.98</v>
      </c>
    </row>
    <row r="555" spans="16:31" x14ac:dyDescent="0.2">
      <c r="P555" s="42">
        <v>42402</v>
      </c>
      <c r="Q555" s="48">
        <v>1.8508</v>
      </c>
      <c r="W555" s="42"/>
      <c r="AD555" s="42">
        <v>42402</v>
      </c>
      <c r="AE555" s="48">
        <v>21.98</v>
      </c>
    </row>
    <row r="556" spans="16:31" x14ac:dyDescent="0.2">
      <c r="P556" s="42">
        <v>42403</v>
      </c>
      <c r="Q556" s="48">
        <v>1.8869</v>
      </c>
      <c r="W556" s="42"/>
      <c r="AD556" s="42">
        <v>42403</v>
      </c>
      <c r="AE556" s="48">
        <v>21.65</v>
      </c>
    </row>
    <row r="557" spans="16:31" x14ac:dyDescent="0.2">
      <c r="P557" s="42">
        <v>42404</v>
      </c>
      <c r="Q557" s="48">
        <v>1.8411999999999999</v>
      </c>
      <c r="W557" s="42"/>
      <c r="AD557" s="42">
        <v>42404</v>
      </c>
      <c r="AE557" s="48">
        <v>21.84</v>
      </c>
    </row>
    <row r="558" spans="16:31" x14ac:dyDescent="0.2">
      <c r="P558" s="42">
        <v>42405</v>
      </c>
      <c r="Q558" s="48">
        <v>1.8331</v>
      </c>
      <c r="W558" s="42"/>
      <c r="AD558" s="42">
        <v>42405</v>
      </c>
      <c r="AE558" s="48">
        <v>23.38</v>
      </c>
    </row>
    <row r="559" spans="16:31" x14ac:dyDescent="0.2">
      <c r="P559" s="42">
        <v>42408</v>
      </c>
      <c r="Q559" s="48">
        <v>1.7483</v>
      </c>
      <c r="W559" s="42"/>
      <c r="AD559" s="42">
        <v>42408</v>
      </c>
      <c r="AE559" s="48">
        <v>26</v>
      </c>
    </row>
    <row r="560" spans="16:31" x14ac:dyDescent="0.2">
      <c r="P560" s="42">
        <v>42409</v>
      </c>
      <c r="Q560" s="48">
        <v>1.7294</v>
      </c>
      <c r="W560" s="42"/>
      <c r="AD560" s="42">
        <v>42409</v>
      </c>
      <c r="AE560" s="48">
        <v>26.54</v>
      </c>
    </row>
    <row r="561" spans="16:31" x14ac:dyDescent="0.2">
      <c r="P561" s="42">
        <v>42410</v>
      </c>
      <c r="Q561" s="48">
        <v>1.6698</v>
      </c>
      <c r="W561" s="42"/>
      <c r="AD561" s="42">
        <v>42410</v>
      </c>
      <c r="AE561" s="48">
        <v>26.29</v>
      </c>
    </row>
    <row r="562" spans="16:31" x14ac:dyDescent="0.2">
      <c r="P562" s="42">
        <v>42411</v>
      </c>
      <c r="Q562" s="48">
        <v>1.6598999999999999</v>
      </c>
      <c r="W562" s="42"/>
      <c r="AD562" s="42">
        <v>42411</v>
      </c>
      <c r="AE562" s="48">
        <v>28.14</v>
      </c>
    </row>
    <row r="563" spans="16:31" x14ac:dyDescent="0.2">
      <c r="P563" s="42">
        <v>42412</v>
      </c>
      <c r="Q563" s="48">
        <v>1.7473000000000001</v>
      </c>
      <c r="W563" s="42"/>
      <c r="AD563" s="42">
        <v>42412</v>
      </c>
      <c r="AE563" s="48">
        <v>25.4</v>
      </c>
    </row>
    <row r="564" spans="16:31" x14ac:dyDescent="0.2">
      <c r="P564" s="42">
        <v>42415</v>
      </c>
      <c r="Q564" s="48">
        <v>1.7473000000000001</v>
      </c>
      <c r="W564" s="42"/>
      <c r="AD564" s="42">
        <v>42415</v>
      </c>
      <c r="AE564" s="48">
        <v>25.4</v>
      </c>
    </row>
    <row r="565" spans="16:31" x14ac:dyDescent="0.2">
      <c r="P565" s="42">
        <v>42416</v>
      </c>
      <c r="Q565" s="48">
        <v>1.7748999999999999</v>
      </c>
      <c r="W565" s="42"/>
      <c r="AD565" s="42">
        <v>42416</v>
      </c>
      <c r="AE565" s="48">
        <v>24.11</v>
      </c>
    </row>
    <row r="566" spans="16:31" x14ac:dyDescent="0.2">
      <c r="P566" s="42">
        <v>42417</v>
      </c>
      <c r="Q566" s="48">
        <v>1.8217000000000001</v>
      </c>
      <c r="W566" s="42"/>
      <c r="AD566" s="42">
        <v>42417</v>
      </c>
      <c r="AE566" s="48">
        <v>22.31</v>
      </c>
    </row>
    <row r="567" spans="16:31" x14ac:dyDescent="0.2">
      <c r="P567" s="42">
        <v>42418</v>
      </c>
      <c r="Q567" s="48">
        <v>1.7404999999999999</v>
      </c>
      <c r="W567" s="42"/>
      <c r="AD567" s="42">
        <v>42418</v>
      </c>
      <c r="AE567" s="48">
        <v>21.64</v>
      </c>
    </row>
    <row r="568" spans="16:31" x14ac:dyDescent="0.2">
      <c r="P568" s="42">
        <v>42419</v>
      </c>
      <c r="Q568" s="48">
        <v>1.7483</v>
      </c>
      <c r="W568" s="42"/>
      <c r="AD568" s="42">
        <v>42419</v>
      </c>
      <c r="AE568" s="48">
        <v>20.53</v>
      </c>
    </row>
    <row r="569" spans="16:31" x14ac:dyDescent="0.2">
      <c r="P569" s="42">
        <v>42422</v>
      </c>
      <c r="Q569" s="48">
        <v>1.7508999999999999</v>
      </c>
      <c r="W569" s="42"/>
      <c r="AD569" s="42">
        <v>42422</v>
      </c>
      <c r="AE569" s="48">
        <v>19.38</v>
      </c>
    </row>
    <row r="570" spans="16:31" x14ac:dyDescent="0.2">
      <c r="P570" s="42">
        <v>42423</v>
      </c>
      <c r="Q570" s="48">
        <v>1.7208000000000001</v>
      </c>
      <c r="W570" s="42"/>
      <c r="AD570" s="42">
        <v>42423</v>
      </c>
      <c r="AE570" s="48">
        <v>20.98</v>
      </c>
    </row>
    <row r="571" spans="16:31" x14ac:dyDescent="0.2">
      <c r="P571" s="42">
        <v>42424</v>
      </c>
      <c r="Q571" s="48">
        <v>1.7475000000000001</v>
      </c>
      <c r="W571" s="42"/>
      <c r="AD571" s="42">
        <v>42424</v>
      </c>
      <c r="AE571" s="48">
        <v>20.72</v>
      </c>
    </row>
    <row r="572" spans="16:31" x14ac:dyDescent="0.2">
      <c r="P572" s="42">
        <v>42425</v>
      </c>
      <c r="Q572" s="48">
        <v>1.7225999999999999</v>
      </c>
      <c r="W572" s="42"/>
      <c r="AD572" s="42">
        <v>42425</v>
      </c>
      <c r="AE572" s="48">
        <v>19.11</v>
      </c>
    </row>
    <row r="573" spans="16:31" x14ac:dyDescent="0.2">
      <c r="P573" s="42">
        <v>42426</v>
      </c>
      <c r="Q573" s="48">
        <v>1.7632000000000001</v>
      </c>
      <c r="W573" s="42"/>
      <c r="AD573" s="42">
        <v>42426</v>
      </c>
      <c r="AE573" s="48">
        <v>19.809999999999999</v>
      </c>
    </row>
    <row r="574" spans="16:31" x14ac:dyDescent="0.2">
      <c r="P574" s="42">
        <v>42429</v>
      </c>
      <c r="Q574" s="48">
        <v>1.7356</v>
      </c>
      <c r="W574" s="42"/>
      <c r="AD574" s="42">
        <v>42429</v>
      </c>
      <c r="AE574" s="48">
        <v>20.55</v>
      </c>
    </row>
    <row r="575" spans="16:31" x14ac:dyDescent="0.2">
      <c r="P575" s="42">
        <v>42430</v>
      </c>
      <c r="Q575" s="48">
        <v>1.8249</v>
      </c>
      <c r="W575" s="42"/>
      <c r="AD575" s="42">
        <v>42430</v>
      </c>
      <c r="AE575" s="48">
        <v>17.7</v>
      </c>
    </row>
    <row r="576" spans="16:31" x14ac:dyDescent="0.2">
      <c r="P576" s="42">
        <v>42431</v>
      </c>
      <c r="Q576" s="48">
        <v>1.8396999999999999</v>
      </c>
      <c r="W576" s="42"/>
      <c r="AD576" s="42">
        <v>42431</v>
      </c>
      <c r="AE576" s="48">
        <v>17.09</v>
      </c>
    </row>
    <row r="577" spans="16:31" x14ac:dyDescent="0.2">
      <c r="P577" s="42">
        <v>42432</v>
      </c>
      <c r="Q577" s="48">
        <v>1.8346</v>
      </c>
      <c r="W577" s="42"/>
      <c r="AD577" s="42">
        <v>42432</v>
      </c>
      <c r="AE577" s="48">
        <v>16.7</v>
      </c>
    </row>
    <row r="578" spans="16:31" x14ac:dyDescent="0.2">
      <c r="P578" s="42">
        <v>42433</v>
      </c>
      <c r="Q578" s="48">
        <v>1.8757999999999999</v>
      </c>
      <c r="W578" s="42"/>
      <c r="AD578" s="42">
        <v>42433</v>
      </c>
      <c r="AE578" s="48">
        <v>16.86</v>
      </c>
    </row>
    <row r="579" spans="16:31" x14ac:dyDescent="0.2">
      <c r="P579" s="42">
        <v>42436</v>
      </c>
      <c r="Q579" s="48">
        <v>1.9075</v>
      </c>
      <c r="W579" s="42"/>
      <c r="AD579" s="42">
        <v>42436</v>
      </c>
      <c r="AE579" s="48">
        <v>17.350000000000001</v>
      </c>
    </row>
    <row r="580" spans="16:31" x14ac:dyDescent="0.2">
      <c r="P580" s="42">
        <v>42437</v>
      </c>
      <c r="Q580" s="48">
        <v>1.8244</v>
      </c>
      <c r="W580" s="42"/>
      <c r="AD580" s="42">
        <v>42437</v>
      </c>
      <c r="AE580" s="48">
        <v>18.670000000000002</v>
      </c>
    </row>
    <row r="581" spans="16:31" x14ac:dyDescent="0.2">
      <c r="P581" s="42">
        <v>42438</v>
      </c>
      <c r="Q581" s="48">
        <v>1.8786</v>
      </c>
      <c r="W581" s="42"/>
      <c r="AD581" s="42">
        <v>42438</v>
      </c>
      <c r="AE581" s="48">
        <v>18.34</v>
      </c>
    </row>
    <row r="582" spans="16:31" x14ac:dyDescent="0.2">
      <c r="P582" s="42">
        <v>42439</v>
      </c>
      <c r="Q582" s="48">
        <v>1.9351</v>
      </c>
      <c r="W582" s="42"/>
      <c r="AD582" s="42">
        <v>42439</v>
      </c>
      <c r="AE582" s="48">
        <v>18.05</v>
      </c>
    </row>
    <row r="583" spans="16:31" x14ac:dyDescent="0.2">
      <c r="P583" s="42">
        <v>42440</v>
      </c>
      <c r="Q583" s="48">
        <v>1.9831000000000001</v>
      </c>
      <c r="W583" s="42"/>
      <c r="AD583" s="42">
        <v>42440</v>
      </c>
      <c r="AE583" s="48">
        <v>16.5</v>
      </c>
    </row>
    <row r="584" spans="16:31" x14ac:dyDescent="0.2">
      <c r="P584" s="42">
        <v>42443</v>
      </c>
      <c r="Q584" s="48">
        <v>1.9583999999999999</v>
      </c>
      <c r="W584" s="42"/>
      <c r="AD584" s="42">
        <v>42443</v>
      </c>
      <c r="AE584" s="48">
        <v>16.920000000000002</v>
      </c>
    </row>
    <row r="585" spans="16:31" x14ac:dyDescent="0.2">
      <c r="P585" s="42">
        <v>42444</v>
      </c>
      <c r="Q585" s="48">
        <v>1.9656</v>
      </c>
      <c r="W585" s="42"/>
      <c r="AD585" s="42">
        <v>42444</v>
      </c>
      <c r="AE585" s="48">
        <v>16.84</v>
      </c>
    </row>
    <row r="586" spans="16:31" x14ac:dyDescent="0.2">
      <c r="P586" s="42">
        <v>42445</v>
      </c>
      <c r="Q586" s="48">
        <v>1.9056</v>
      </c>
      <c r="W586" s="42"/>
      <c r="AD586" s="42">
        <v>42445</v>
      </c>
      <c r="AE586" s="48">
        <v>14.99</v>
      </c>
    </row>
    <row r="587" spans="16:31" x14ac:dyDescent="0.2">
      <c r="P587" s="42">
        <v>42446</v>
      </c>
      <c r="Q587" s="48">
        <v>1.8968</v>
      </c>
      <c r="W587" s="42"/>
      <c r="AD587" s="42">
        <v>42446</v>
      </c>
      <c r="AE587" s="48">
        <v>14.44</v>
      </c>
    </row>
    <row r="588" spans="16:31" x14ac:dyDescent="0.2">
      <c r="P588" s="42">
        <v>42447</v>
      </c>
      <c r="Q588" s="48">
        <v>1.8768</v>
      </c>
      <c r="W588" s="42"/>
      <c r="AD588" s="42">
        <v>42447</v>
      </c>
      <c r="AE588" s="48">
        <v>14.02</v>
      </c>
    </row>
    <row r="589" spans="16:31" x14ac:dyDescent="0.2">
      <c r="P589" s="42">
        <v>42450</v>
      </c>
      <c r="Q589" s="48">
        <v>1.9165000000000001</v>
      </c>
      <c r="W589" s="42"/>
      <c r="AD589" s="42">
        <v>42450</v>
      </c>
      <c r="AE589" s="48">
        <v>13.79</v>
      </c>
    </row>
    <row r="590" spans="16:31" x14ac:dyDescent="0.2">
      <c r="P590" s="42">
        <v>42451</v>
      </c>
      <c r="Q590" s="48">
        <v>1.9431</v>
      </c>
      <c r="W590" s="42"/>
      <c r="AD590" s="42">
        <v>42451</v>
      </c>
      <c r="AE590" s="48">
        <v>14.17</v>
      </c>
    </row>
    <row r="591" spans="16:31" x14ac:dyDescent="0.2">
      <c r="P591" s="42">
        <v>42452</v>
      </c>
      <c r="Q591" s="48">
        <v>1.877</v>
      </c>
      <c r="W591" s="42"/>
      <c r="AD591" s="42">
        <v>42452</v>
      </c>
      <c r="AE591" s="48">
        <v>14.94</v>
      </c>
    </row>
    <row r="592" spans="16:31" x14ac:dyDescent="0.2">
      <c r="P592" s="42">
        <v>42453</v>
      </c>
      <c r="Q592" s="48">
        <v>1.8991</v>
      </c>
      <c r="W592" s="42"/>
      <c r="AD592" s="42">
        <v>42453</v>
      </c>
      <c r="AE592" s="48">
        <v>14.74</v>
      </c>
    </row>
    <row r="593" spans="16:31" x14ac:dyDescent="0.2">
      <c r="P593" s="42">
        <v>42454</v>
      </c>
      <c r="Q593" s="48">
        <v>1.8991</v>
      </c>
      <c r="W593" s="42"/>
      <c r="AD593" s="42">
        <v>42454</v>
      </c>
      <c r="AE593" s="48">
        <v>14.74</v>
      </c>
    </row>
    <row r="594" spans="16:31" x14ac:dyDescent="0.2">
      <c r="P594" s="42">
        <v>42457</v>
      </c>
      <c r="Q594" s="48">
        <v>1.8852</v>
      </c>
      <c r="W594" s="42"/>
      <c r="AD594" s="42">
        <v>42457</v>
      </c>
      <c r="AE594" s="48">
        <v>15.24</v>
      </c>
    </row>
    <row r="595" spans="16:31" x14ac:dyDescent="0.2">
      <c r="P595" s="42">
        <v>42458</v>
      </c>
      <c r="Q595" s="48">
        <v>1.8045</v>
      </c>
      <c r="W595" s="42"/>
      <c r="AD595" s="42">
        <v>42458</v>
      </c>
      <c r="AE595" s="48">
        <v>13.82</v>
      </c>
    </row>
    <row r="596" spans="16:31" x14ac:dyDescent="0.2">
      <c r="P596" s="42">
        <v>42459</v>
      </c>
      <c r="Q596" s="48">
        <v>1.8254999999999999</v>
      </c>
      <c r="W596" s="42"/>
      <c r="AD596" s="42">
        <v>42459</v>
      </c>
      <c r="AE596" s="48">
        <v>13.56</v>
      </c>
    </row>
    <row r="597" spans="16:31" x14ac:dyDescent="0.2">
      <c r="P597" s="42">
        <v>42460</v>
      </c>
      <c r="Q597" s="48">
        <v>1.7696000000000001</v>
      </c>
      <c r="W597" s="42"/>
      <c r="AD597" s="42">
        <v>42460</v>
      </c>
      <c r="AE597" s="48">
        <v>13.95</v>
      </c>
    </row>
    <row r="598" spans="16:31" x14ac:dyDescent="0.2">
      <c r="P598" s="42">
        <v>42461</v>
      </c>
      <c r="Q598" s="48">
        <v>1.7706</v>
      </c>
      <c r="W598" s="42"/>
      <c r="AD598" s="42">
        <v>42461</v>
      </c>
      <c r="AE598" s="48">
        <v>13.1</v>
      </c>
    </row>
    <row r="599" spans="16:31" x14ac:dyDescent="0.2">
      <c r="P599" s="42">
        <v>42464</v>
      </c>
      <c r="Q599" s="48">
        <v>1.7609999999999999</v>
      </c>
      <c r="W599" s="42"/>
      <c r="AD599" s="42">
        <v>42464</v>
      </c>
      <c r="AE599" s="48">
        <v>14.12</v>
      </c>
    </row>
    <row r="600" spans="16:31" x14ac:dyDescent="0.2">
      <c r="P600" s="42">
        <v>42465</v>
      </c>
      <c r="Q600" s="48">
        <v>1.7226999999999999</v>
      </c>
      <c r="W600" s="42"/>
      <c r="AD600" s="42">
        <v>42465</v>
      </c>
      <c r="AE600" s="48">
        <v>15.42</v>
      </c>
    </row>
    <row r="601" spans="16:31" x14ac:dyDescent="0.2">
      <c r="P601" s="42">
        <v>42466</v>
      </c>
      <c r="Q601" s="48">
        <v>1.7559</v>
      </c>
      <c r="W601" s="42"/>
      <c r="AD601" s="42">
        <v>42466</v>
      </c>
      <c r="AE601" s="48">
        <v>14.09</v>
      </c>
    </row>
    <row r="602" spans="16:31" x14ac:dyDescent="0.2">
      <c r="P602" s="42">
        <v>42467</v>
      </c>
      <c r="Q602" s="48">
        <v>1.6872</v>
      </c>
      <c r="W602" s="42"/>
      <c r="AD602" s="42">
        <v>42467</v>
      </c>
      <c r="AE602" s="48">
        <v>16.16</v>
      </c>
    </row>
    <row r="603" spans="16:31" x14ac:dyDescent="0.2">
      <c r="P603" s="42">
        <v>42468</v>
      </c>
      <c r="Q603" s="48">
        <v>1.7184999999999999</v>
      </c>
      <c r="W603" s="42"/>
      <c r="AD603" s="42">
        <v>42468</v>
      </c>
      <c r="AE603" s="48">
        <v>15.36</v>
      </c>
    </row>
    <row r="604" spans="16:31" x14ac:dyDescent="0.2">
      <c r="P604" s="42">
        <v>42471</v>
      </c>
      <c r="Q604" s="48">
        <v>1.7255</v>
      </c>
      <c r="W604" s="42"/>
      <c r="AD604" s="42">
        <v>42471</v>
      </c>
      <c r="AE604" s="48">
        <v>16.260000000000002</v>
      </c>
    </row>
    <row r="605" spans="16:31" x14ac:dyDescent="0.2">
      <c r="P605" s="42">
        <v>42472</v>
      </c>
      <c r="Q605" s="48">
        <v>1.7753000000000001</v>
      </c>
      <c r="W605" s="42"/>
      <c r="AD605" s="42">
        <v>42472</v>
      </c>
      <c r="AE605" s="48">
        <v>14.85</v>
      </c>
    </row>
    <row r="606" spans="16:31" x14ac:dyDescent="0.2">
      <c r="P606" s="42">
        <v>42473</v>
      </c>
      <c r="Q606" s="48">
        <v>1.7630999999999999</v>
      </c>
      <c r="W606" s="42"/>
      <c r="AD606" s="42">
        <v>42473</v>
      </c>
      <c r="AE606" s="48">
        <v>13.84</v>
      </c>
    </row>
    <row r="607" spans="16:31" x14ac:dyDescent="0.2">
      <c r="P607" s="42">
        <v>42474</v>
      </c>
      <c r="Q607" s="48">
        <v>1.7911999999999999</v>
      </c>
      <c r="W607" s="42"/>
      <c r="AD607" s="42">
        <v>42474</v>
      </c>
      <c r="AE607" s="48">
        <v>13.72</v>
      </c>
    </row>
    <row r="608" spans="16:31" x14ac:dyDescent="0.2">
      <c r="P608" s="42">
        <v>42475</v>
      </c>
      <c r="Q608" s="48">
        <v>1.7537</v>
      </c>
      <c r="W608" s="42"/>
      <c r="AD608" s="42">
        <v>42475</v>
      </c>
      <c r="AE608" s="48">
        <v>13.62</v>
      </c>
    </row>
    <row r="609" spans="16:31" x14ac:dyDescent="0.2">
      <c r="P609" s="42">
        <v>42478</v>
      </c>
      <c r="Q609" s="48">
        <v>1.7712000000000001</v>
      </c>
      <c r="W609" s="42"/>
      <c r="AD609" s="42">
        <v>42478</v>
      </c>
      <c r="AE609" s="48">
        <v>13.35</v>
      </c>
    </row>
    <row r="610" spans="16:31" x14ac:dyDescent="0.2">
      <c r="P610" s="42">
        <v>42479</v>
      </c>
      <c r="Q610" s="48">
        <v>1.7853000000000001</v>
      </c>
      <c r="W610" s="42"/>
      <c r="AD610" s="42">
        <v>42479</v>
      </c>
      <c r="AE610" s="48">
        <v>13.24</v>
      </c>
    </row>
    <row r="611" spans="16:31" x14ac:dyDescent="0.2">
      <c r="P611" s="42">
        <v>42480</v>
      </c>
      <c r="Q611" s="48">
        <v>1.8452</v>
      </c>
      <c r="W611" s="42"/>
      <c r="AD611" s="42">
        <v>42480</v>
      </c>
      <c r="AE611" s="48">
        <v>13.28</v>
      </c>
    </row>
    <row r="612" spans="16:31" x14ac:dyDescent="0.2">
      <c r="P612" s="42">
        <v>42481</v>
      </c>
      <c r="Q612" s="48">
        <v>1.8637999999999999</v>
      </c>
      <c r="W612" s="42"/>
      <c r="AD612" s="42">
        <v>42481</v>
      </c>
      <c r="AE612" s="48">
        <v>13.95</v>
      </c>
    </row>
    <row r="613" spans="16:31" x14ac:dyDescent="0.2">
      <c r="P613" s="42">
        <v>42482</v>
      </c>
      <c r="Q613" s="48">
        <v>1.8879999999999999</v>
      </c>
      <c r="W613" s="42"/>
      <c r="AD613" s="42">
        <v>42482</v>
      </c>
      <c r="AE613" s="48">
        <v>13.22</v>
      </c>
    </row>
    <row r="614" spans="16:31" x14ac:dyDescent="0.2">
      <c r="P614" s="42">
        <v>42485</v>
      </c>
      <c r="Q614" s="48">
        <v>1.9156</v>
      </c>
      <c r="W614" s="42"/>
      <c r="AD614" s="42">
        <v>42485</v>
      </c>
      <c r="AE614" s="48">
        <v>14.08</v>
      </c>
    </row>
    <row r="615" spans="16:31" x14ac:dyDescent="0.2">
      <c r="P615" s="42">
        <v>42486</v>
      </c>
      <c r="Q615" s="48">
        <v>1.9308000000000001</v>
      </c>
      <c r="W615" s="42"/>
      <c r="AD615" s="42">
        <v>42486</v>
      </c>
      <c r="AE615" s="48">
        <v>13.96</v>
      </c>
    </row>
    <row r="616" spans="16:31" x14ac:dyDescent="0.2">
      <c r="P616" s="42">
        <v>42487</v>
      </c>
      <c r="Q616" s="48">
        <v>1.8527</v>
      </c>
      <c r="W616" s="42"/>
      <c r="AD616" s="42">
        <v>42487</v>
      </c>
      <c r="AE616" s="48">
        <v>13.77</v>
      </c>
    </row>
    <row r="617" spans="16:31" x14ac:dyDescent="0.2">
      <c r="P617" s="42">
        <v>42488</v>
      </c>
      <c r="Q617" s="48">
        <v>1.8252999999999999</v>
      </c>
      <c r="W617" s="42"/>
      <c r="AD617" s="42">
        <v>42488</v>
      </c>
      <c r="AE617" s="48">
        <v>15.22</v>
      </c>
    </row>
    <row r="618" spans="16:31" x14ac:dyDescent="0.2">
      <c r="P618" s="42">
        <v>42489</v>
      </c>
      <c r="Q618" s="48">
        <v>1.8333999999999999</v>
      </c>
      <c r="W618" s="42"/>
      <c r="AD618" s="42">
        <v>42489</v>
      </c>
      <c r="AE618" s="48">
        <v>15.7</v>
      </c>
    </row>
    <row r="619" spans="16:31" x14ac:dyDescent="0.2">
      <c r="P619" s="42">
        <v>42492</v>
      </c>
      <c r="Q619" s="48">
        <v>1.8734</v>
      </c>
      <c r="W619" s="42"/>
      <c r="AD619" s="42">
        <v>42492</v>
      </c>
      <c r="AE619" s="48">
        <v>14.68</v>
      </c>
    </row>
    <row r="620" spans="16:31" x14ac:dyDescent="0.2">
      <c r="P620" s="42">
        <v>42493</v>
      </c>
      <c r="Q620" s="48">
        <v>1.7990999999999999</v>
      </c>
      <c r="W620" s="42"/>
      <c r="AD620" s="42">
        <v>42493</v>
      </c>
      <c r="AE620" s="48">
        <v>15.6</v>
      </c>
    </row>
    <row r="621" spans="16:31" x14ac:dyDescent="0.2">
      <c r="P621" s="42">
        <v>42494</v>
      </c>
      <c r="Q621" s="48">
        <v>1.7753000000000001</v>
      </c>
      <c r="W621" s="42"/>
      <c r="AD621" s="42">
        <v>42494</v>
      </c>
      <c r="AE621" s="48">
        <v>16.05</v>
      </c>
    </row>
    <row r="622" spans="16:31" x14ac:dyDescent="0.2">
      <c r="P622" s="42">
        <v>42495</v>
      </c>
      <c r="Q622" s="48">
        <v>1.7427999999999999</v>
      </c>
      <c r="W622" s="42"/>
      <c r="AD622" s="42">
        <v>42495</v>
      </c>
      <c r="AE622" s="48">
        <v>15.91</v>
      </c>
    </row>
    <row r="623" spans="16:31" x14ac:dyDescent="0.2">
      <c r="P623" s="42">
        <v>42496</v>
      </c>
      <c r="Q623" s="48">
        <v>1.7746</v>
      </c>
      <c r="W623" s="42"/>
      <c r="AD623" s="42">
        <v>42496</v>
      </c>
      <c r="AE623" s="48">
        <v>14.72</v>
      </c>
    </row>
    <row r="624" spans="16:31" x14ac:dyDescent="0.2">
      <c r="P624" s="42">
        <v>42499</v>
      </c>
      <c r="Q624" s="48">
        <v>1.7438</v>
      </c>
      <c r="W624" s="42"/>
      <c r="AD624" s="42">
        <v>42499</v>
      </c>
      <c r="AE624" s="48">
        <v>14.57</v>
      </c>
    </row>
    <row r="625" spans="16:31" x14ac:dyDescent="0.2">
      <c r="P625" s="42">
        <v>42500</v>
      </c>
      <c r="Q625" s="48">
        <v>1.7615000000000001</v>
      </c>
      <c r="W625" s="42"/>
      <c r="AD625" s="42">
        <v>42500</v>
      </c>
      <c r="AE625" s="48">
        <v>13.63</v>
      </c>
    </row>
    <row r="626" spans="16:31" x14ac:dyDescent="0.2">
      <c r="P626" s="42">
        <v>42501</v>
      </c>
      <c r="Q626" s="48">
        <v>1.7274</v>
      </c>
      <c r="W626" s="42"/>
      <c r="AD626" s="42">
        <v>42501</v>
      </c>
      <c r="AE626" s="48">
        <v>14.69</v>
      </c>
    </row>
    <row r="627" spans="16:31" x14ac:dyDescent="0.2">
      <c r="P627" s="42">
        <v>42502</v>
      </c>
      <c r="Q627" s="48">
        <v>1.7488999999999999</v>
      </c>
      <c r="W627" s="42"/>
      <c r="AD627" s="42">
        <v>42502</v>
      </c>
      <c r="AE627" s="48">
        <v>14.41</v>
      </c>
    </row>
    <row r="628" spans="16:31" x14ac:dyDescent="0.2">
      <c r="P628" s="42">
        <v>42503</v>
      </c>
      <c r="Q628" s="48">
        <v>1.6992</v>
      </c>
      <c r="W628" s="42"/>
      <c r="AD628" s="42">
        <v>42503</v>
      </c>
      <c r="AE628" s="48">
        <v>15.04</v>
      </c>
    </row>
    <row r="629" spans="16:31" x14ac:dyDescent="0.2">
      <c r="P629" s="42">
        <v>42506</v>
      </c>
      <c r="Q629" s="48">
        <v>1.7567999999999999</v>
      </c>
      <c r="W629" s="42"/>
      <c r="AD629" s="42">
        <v>42506</v>
      </c>
      <c r="AE629" s="48">
        <v>14.68</v>
      </c>
    </row>
    <row r="630" spans="16:31" x14ac:dyDescent="0.2">
      <c r="P630" s="42">
        <v>42507</v>
      </c>
      <c r="Q630" s="48">
        <v>1.7697000000000001</v>
      </c>
      <c r="W630" s="42"/>
      <c r="AD630" s="42">
        <v>42507</v>
      </c>
      <c r="AE630" s="48">
        <v>15.57</v>
      </c>
    </row>
    <row r="631" spans="16:31" x14ac:dyDescent="0.2">
      <c r="P631" s="42">
        <v>42508</v>
      </c>
      <c r="Q631" s="48">
        <v>1.8539000000000001</v>
      </c>
      <c r="W631" s="42"/>
      <c r="AD631" s="42">
        <v>42508</v>
      </c>
      <c r="AE631" s="48">
        <v>15.95</v>
      </c>
    </row>
    <row r="632" spans="16:31" x14ac:dyDescent="0.2">
      <c r="P632" s="42">
        <v>42509</v>
      </c>
      <c r="Q632" s="48">
        <v>1.8495999999999999</v>
      </c>
      <c r="W632" s="42"/>
      <c r="AD632" s="42">
        <v>42509</v>
      </c>
      <c r="AE632" s="48">
        <v>16.329999999999998</v>
      </c>
    </row>
    <row r="633" spans="16:31" x14ac:dyDescent="0.2">
      <c r="P633" s="42">
        <v>42510</v>
      </c>
      <c r="Q633" s="48">
        <v>1.8419000000000001</v>
      </c>
      <c r="W633" s="42"/>
      <c r="AD633" s="42">
        <v>42510</v>
      </c>
      <c r="AE633" s="48">
        <v>15.2</v>
      </c>
    </row>
    <row r="634" spans="16:31" x14ac:dyDescent="0.2">
      <c r="P634" s="42">
        <v>42513</v>
      </c>
      <c r="Q634" s="48">
        <v>1.835</v>
      </c>
      <c r="W634" s="42"/>
      <c r="AD634" s="42">
        <v>42513</v>
      </c>
      <c r="AE634" s="48">
        <v>15.82</v>
      </c>
    </row>
    <row r="635" spans="16:31" x14ac:dyDescent="0.2">
      <c r="P635" s="42">
        <v>42514</v>
      </c>
      <c r="Q635" s="48">
        <v>1.8629</v>
      </c>
      <c r="W635" s="42"/>
      <c r="AD635" s="42">
        <v>42514</v>
      </c>
      <c r="AE635" s="48">
        <v>14.42</v>
      </c>
    </row>
    <row r="636" spans="16:31" x14ac:dyDescent="0.2">
      <c r="P636" s="42">
        <v>42515</v>
      </c>
      <c r="Q636" s="48">
        <v>1.8682000000000001</v>
      </c>
      <c r="W636" s="42"/>
      <c r="AD636" s="42">
        <v>42515</v>
      </c>
      <c r="AE636" s="48">
        <v>13.9</v>
      </c>
    </row>
    <row r="637" spans="16:31" x14ac:dyDescent="0.2">
      <c r="P637" s="42">
        <v>42516</v>
      </c>
      <c r="Q637" s="48">
        <v>1.829</v>
      </c>
      <c r="W637" s="42"/>
      <c r="AD637" s="42">
        <v>42516</v>
      </c>
      <c r="AE637" s="48">
        <v>13.43</v>
      </c>
    </row>
    <row r="638" spans="16:31" x14ac:dyDescent="0.2">
      <c r="P638" s="42">
        <v>42517</v>
      </c>
      <c r="Q638" s="48">
        <v>1.8502000000000001</v>
      </c>
      <c r="W638" s="42"/>
      <c r="AD638" s="42">
        <v>42517</v>
      </c>
      <c r="AE638" s="48">
        <v>13.12</v>
      </c>
    </row>
    <row r="639" spans="16:31" x14ac:dyDescent="0.2">
      <c r="P639" s="42">
        <v>42520</v>
      </c>
      <c r="Q639" s="48">
        <v>1.8502000000000001</v>
      </c>
      <c r="W639" s="42"/>
      <c r="AD639" s="42">
        <v>42520</v>
      </c>
      <c r="AE639" s="48">
        <v>13.12</v>
      </c>
    </row>
    <row r="640" spans="16:31" x14ac:dyDescent="0.2">
      <c r="P640" s="42">
        <v>42521</v>
      </c>
      <c r="Q640" s="48">
        <v>1.8467</v>
      </c>
      <c r="W640" s="42"/>
      <c r="AD640" s="42">
        <v>42521</v>
      </c>
      <c r="AE640" s="48">
        <v>14.19</v>
      </c>
    </row>
    <row r="641" spans="16:31" x14ac:dyDescent="0.2">
      <c r="P641" s="42">
        <v>42522</v>
      </c>
      <c r="Q641" s="48">
        <v>1.8380000000000001</v>
      </c>
      <c r="W641" s="42"/>
      <c r="AD641" s="42">
        <v>42522</v>
      </c>
      <c r="AE641" s="48">
        <v>14.2</v>
      </c>
    </row>
    <row r="642" spans="16:31" x14ac:dyDescent="0.2">
      <c r="P642" s="42">
        <v>42523</v>
      </c>
      <c r="Q642" s="48">
        <v>1.8024</v>
      </c>
      <c r="W642" s="42"/>
      <c r="AD642" s="42">
        <v>42523</v>
      </c>
      <c r="AE642" s="48">
        <v>13.63</v>
      </c>
    </row>
    <row r="643" spans="16:31" x14ac:dyDescent="0.2">
      <c r="P643" s="42">
        <v>42524</v>
      </c>
      <c r="Q643" s="48">
        <v>1.6970000000000001</v>
      </c>
      <c r="W643" s="42"/>
      <c r="AD643" s="42">
        <v>42524</v>
      </c>
      <c r="AE643" s="48">
        <v>13.47</v>
      </c>
    </row>
    <row r="644" spans="16:31" x14ac:dyDescent="0.2">
      <c r="P644" s="42">
        <v>42527</v>
      </c>
      <c r="Q644" s="48">
        <v>1.7375</v>
      </c>
      <c r="W644" s="42"/>
      <c r="AD644" s="42">
        <v>42527</v>
      </c>
      <c r="AE644" s="48">
        <v>13.65</v>
      </c>
    </row>
    <row r="645" spans="16:31" x14ac:dyDescent="0.2">
      <c r="P645" s="42">
        <v>42528</v>
      </c>
      <c r="Q645" s="48">
        <v>1.7168000000000001</v>
      </c>
      <c r="W645" s="42"/>
      <c r="AD645" s="42">
        <v>42528</v>
      </c>
      <c r="AE645" s="48">
        <v>14.05</v>
      </c>
    </row>
    <row r="646" spans="16:31" x14ac:dyDescent="0.2">
      <c r="P646" s="42">
        <v>42529</v>
      </c>
      <c r="Q646" s="48">
        <v>1.7013</v>
      </c>
      <c r="W646" s="42"/>
      <c r="AD646" s="42">
        <v>42529</v>
      </c>
      <c r="AE646" s="48">
        <v>14.08</v>
      </c>
    </row>
    <row r="647" spans="16:31" x14ac:dyDescent="0.2">
      <c r="P647" s="42">
        <v>42530</v>
      </c>
      <c r="Q647" s="48">
        <v>1.6859999999999999</v>
      </c>
      <c r="W647" s="42"/>
      <c r="AD647" s="42">
        <v>42530</v>
      </c>
      <c r="AE647" s="48">
        <v>14.64</v>
      </c>
    </row>
    <row r="648" spans="16:31" x14ac:dyDescent="0.2">
      <c r="P648" s="42">
        <v>42531</v>
      </c>
      <c r="Q648" s="48">
        <v>1.6413</v>
      </c>
      <c r="W648" s="42"/>
      <c r="AD648" s="42">
        <v>42531</v>
      </c>
      <c r="AE648" s="48">
        <v>17.03</v>
      </c>
    </row>
    <row r="649" spans="16:31" x14ac:dyDescent="0.2">
      <c r="P649" s="42">
        <v>42534</v>
      </c>
      <c r="Q649" s="48">
        <v>1.6105</v>
      </c>
      <c r="W649" s="42"/>
      <c r="AD649" s="42">
        <v>42534</v>
      </c>
      <c r="AE649" s="48">
        <v>20.97</v>
      </c>
    </row>
    <row r="650" spans="16:31" x14ac:dyDescent="0.2">
      <c r="P650" s="42">
        <v>42535</v>
      </c>
      <c r="Q650" s="48">
        <v>1.6138999999999999</v>
      </c>
      <c r="W650" s="42"/>
      <c r="AD650" s="42">
        <v>42535</v>
      </c>
      <c r="AE650" s="48">
        <v>20.5</v>
      </c>
    </row>
    <row r="651" spans="16:31" x14ac:dyDescent="0.2">
      <c r="P651" s="42">
        <v>42536</v>
      </c>
      <c r="Q651" s="48">
        <v>1.5729</v>
      </c>
      <c r="W651" s="42"/>
      <c r="AD651" s="42">
        <v>42536</v>
      </c>
      <c r="AE651" s="48">
        <v>20.14</v>
      </c>
    </row>
    <row r="652" spans="16:31" x14ac:dyDescent="0.2">
      <c r="P652" s="42">
        <v>42537</v>
      </c>
      <c r="Q652" s="48">
        <v>1.5771999999999999</v>
      </c>
      <c r="W652" s="42"/>
      <c r="AD652" s="42">
        <v>42537</v>
      </c>
      <c r="AE652" s="48">
        <v>19.37</v>
      </c>
    </row>
    <row r="653" spans="16:31" x14ac:dyDescent="0.2">
      <c r="P653" s="42">
        <v>42538</v>
      </c>
      <c r="Q653" s="48">
        <v>1.6105</v>
      </c>
      <c r="W653" s="42"/>
      <c r="AD653" s="42">
        <v>42538</v>
      </c>
      <c r="AE653" s="48">
        <v>19.41</v>
      </c>
    </row>
    <row r="654" spans="16:31" x14ac:dyDescent="0.2">
      <c r="P654" s="42">
        <v>42541</v>
      </c>
      <c r="Q654" s="48">
        <v>1.6878</v>
      </c>
      <c r="W654" s="42"/>
      <c r="AD654" s="42">
        <v>42541</v>
      </c>
      <c r="AE654" s="48">
        <v>18.37</v>
      </c>
    </row>
    <row r="655" spans="16:31" x14ac:dyDescent="0.2">
      <c r="P655" s="42">
        <v>42542</v>
      </c>
      <c r="Q655" s="48">
        <v>1.7085999999999999</v>
      </c>
      <c r="W655" s="42"/>
      <c r="AD655" s="42">
        <v>42542</v>
      </c>
      <c r="AE655" s="48">
        <v>18.48</v>
      </c>
    </row>
    <row r="656" spans="16:31" x14ac:dyDescent="0.2">
      <c r="P656" s="42">
        <v>42543</v>
      </c>
      <c r="Q656" s="48">
        <v>1.6870000000000001</v>
      </c>
      <c r="W656" s="42"/>
      <c r="AD656" s="42">
        <v>42543</v>
      </c>
      <c r="AE656" s="48">
        <v>21.17</v>
      </c>
    </row>
    <row r="657" spans="16:31" x14ac:dyDescent="0.2">
      <c r="P657" s="42">
        <v>42544</v>
      </c>
      <c r="Q657" s="48">
        <v>1.7442</v>
      </c>
      <c r="W657" s="42"/>
      <c r="AD657" s="42">
        <v>42544</v>
      </c>
      <c r="AE657" s="48">
        <v>17.25</v>
      </c>
    </row>
    <row r="658" spans="16:31" x14ac:dyDescent="0.2">
      <c r="P658" s="42">
        <v>42545</v>
      </c>
      <c r="Q658" s="48">
        <v>1.5583</v>
      </c>
      <c r="W658" s="42"/>
      <c r="AD658" s="42">
        <v>42545</v>
      </c>
      <c r="AE658" s="48">
        <v>25.76</v>
      </c>
    </row>
    <row r="659" spans="16:31" x14ac:dyDescent="0.2">
      <c r="P659" s="42">
        <v>42548</v>
      </c>
      <c r="Q659" s="48">
        <v>1.4336</v>
      </c>
      <c r="W659" s="42"/>
      <c r="AD659" s="42">
        <v>42548</v>
      </c>
      <c r="AE659" s="48">
        <v>23.85</v>
      </c>
    </row>
    <row r="660" spans="16:31" x14ac:dyDescent="0.2">
      <c r="P660" s="42">
        <v>42549</v>
      </c>
      <c r="Q660" s="48">
        <v>1.4648000000000001</v>
      </c>
      <c r="W660" s="42"/>
      <c r="AD660" s="42">
        <v>42549</v>
      </c>
      <c r="AE660" s="48">
        <v>18.75</v>
      </c>
    </row>
    <row r="661" spans="16:31" x14ac:dyDescent="0.2">
      <c r="P661" s="42">
        <v>42550</v>
      </c>
      <c r="Q661" s="48">
        <v>1.5173000000000001</v>
      </c>
      <c r="W661" s="42"/>
      <c r="AD661" s="42">
        <v>42550</v>
      </c>
      <c r="AE661" s="48">
        <v>16.64</v>
      </c>
    </row>
    <row r="662" spans="16:31" x14ac:dyDescent="0.2">
      <c r="P662" s="42">
        <v>42551</v>
      </c>
      <c r="Q662" s="48">
        <v>1.4722999999999999</v>
      </c>
      <c r="W662" s="42"/>
      <c r="AD662" s="42">
        <v>42551</v>
      </c>
      <c r="AE662" s="48">
        <v>15.63</v>
      </c>
    </row>
    <row r="663" spans="16:31" x14ac:dyDescent="0.2">
      <c r="P663" s="42">
        <v>42552</v>
      </c>
      <c r="Q663" s="48">
        <v>1.4424999999999999</v>
      </c>
      <c r="W663" s="42"/>
      <c r="AD663" s="42">
        <v>42552</v>
      </c>
      <c r="AE663" s="48">
        <v>14.77</v>
      </c>
    </row>
    <row r="664" spans="16:31" x14ac:dyDescent="0.2">
      <c r="P664" s="42">
        <v>42555</v>
      </c>
      <c r="Q664" s="48">
        <v>1.4424999999999999</v>
      </c>
      <c r="W664" s="42"/>
      <c r="AD664" s="42">
        <v>42555</v>
      </c>
      <c r="AE664" s="48">
        <v>14.77</v>
      </c>
    </row>
    <row r="665" spans="16:31" x14ac:dyDescent="0.2">
      <c r="P665" s="42">
        <v>42556</v>
      </c>
      <c r="Q665" s="48">
        <v>1.3758999999999999</v>
      </c>
      <c r="W665" s="42"/>
      <c r="AD665" s="42">
        <v>42556</v>
      </c>
      <c r="AE665" s="48">
        <v>15.58</v>
      </c>
    </row>
    <row r="666" spans="16:31" x14ac:dyDescent="0.2">
      <c r="P666" s="42">
        <v>42557</v>
      </c>
      <c r="Q666" s="48">
        <v>1.37</v>
      </c>
      <c r="W666" s="42"/>
      <c r="AD666" s="42">
        <v>42557</v>
      </c>
      <c r="AE666" s="48">
        <v>14.96</v>
      </c>
    </row>
    <row r="667" spans="16:31" x14ac:dyDescent="0.2">
      <c r="P667" s="42">
        <v>42558</v>
      </c>
      <c r="Q667" s="48">
        <v>1.3867</v>
      </c>
      <c r="W667" s="42"/>
      <c r="AD667" s="42">
        <v>42558</v>
      </c>
      <c r="AE667" s="48">
        <v>14.76</v>
      </c>
    </row>
    <row r="668" spans="16:31" x14ac:dyDescent="0.2">
      <c r="P668" s="42">
        <v>42559</v>
      </c>
      <c r="Q668" s="48">
        <v>1.3605</v>
      </c>
      <c r="W668" s="42"/>
      <c r="AD668" s="42">
        <v>42559</v>
      </c>
      <c r="AE668" s="48">
        <v>13.2</v>
      </c>
    </row>
    <row r="669" spans="16:31" x14ac:dyDescent="0.2">
      <c r="P669" s="42">
        <v>42562</v>
      </c>
      <c r="Q669" s="48">
        <v>1.4319999999999999</v>
      </c>
      <c r="W669" s="42"/>
      <c r="AD669" s="42">
        <v>42562</v>
      </c>
      <c r="AE669" s="48">
        <v>13.54</v>
      </c>
    </row>
    <row r="670" spans="16:31" x14ac:dyDescent="0.2">
      <c r="P670" s="42">
        <v>42563</v>
      </c>
      <c r="Q670" s="48">
        <v>1.5101</v>
      </c>
      <c r="W670" s="42"/>
      <c r="AD670" s="42">
        <v>42563</v>
      </c>
      <c r="AE670" s="48">
        <v>13.55</v>
      </c>
    </row>
    <row r="671" spans="16:31" x14ac:dyDescent="0.2">
      <c r="P671" s="42">
        <v>42564</v>
      </c>
      <c r="Q671" s="48">
        <v>1.4736</v>
      </c>
      <c r="W671" s="42"/>
      <c r="AD671" s="42">
        <v>42564</v>
      </c>
      <c r="AE671" s="48">
        <v>13.04</v>
      </c>
    </row>
    <row r="672" spans="16:31" x14ac:dyDescent="0.2">
      <c r="P672" s="42">
        <v>42565</v>
      </c>
      <c r="Q672" s="48">
        <v>1.5366</v>
      </c>
      <c r="W672" s="42"/>
      <c r="AD672" s="42">
        <v>42565</v>
      </c>
      <c r="AE672" s="48">
        <v>12.82</v>
      </c>
    </row>
    <row r="673" spans="16:31" x14ac:dyDescent="0.2">
      <c r="P673" s="42">
        <v>42566</v>
      </c>
      <c r="Q673" s="48">
        <v>1.5459000000000001</v>
      </c>
      <c r="W673" s="42"/>
      <c r="AD673" s="42">
        <v>42566</v>
      </c>
      <c r="AE673" s="48">
        <v>12.67</v>
      </c>
    </row>
    <row r="674" spans="16:31" x14ac:dyDescent="0.2">
      <c r="P674" s="42">
        <v>42569</v>
      </c>
      <c r="Q674" s="48">
        <v>1.5846</v>
      </c>
      <c r="W674" s="42"/>
      <c r="AD674" s="42">
        <v>42569</v>
      </c>
      <c r="AE674" s="48">
        <v>12.44</v>
      </c>
    </row>
    <row r="675" spans="16:31" x14ac:dyDescent="0.2">
      <c r="P675" s="42">
        <v>42570</v>
      </c>
      <c r="Q675" s="48">
        <v>1.5536000000000001</v>
      </c>
      <c r="W675" s="42"/>
      <c r="AD675" s="42">
        <v>42570</v>
      </c>
      <c r="AE675" s="48">
        <v>11.97</v>
      </c>
    </row>
    <row r="676" spans="16:31" x14ac:dyDescent="0.2">
      <c r="P676" s="42">
        <v>42571</v>
      </c>
      <c r="Q676" s="48">
        <v>1.5837000000000001</v>
      </c>
      <c r="W676" s="42"/>
      <c r="AD676" s="42">
        <v>42571</v>
      </c>
      <c r="AE676" s="48">
        <v>11.77</v>
      </c>
    </row>
    <row r="677" spans="16:31" x14ac:dyDescent="0.2">
      <c r="P677" s="42">
        <v>42572</v>
      </c>
      <c r="Q677" s="48">
        <v>1.5569999999999999</v>
      </c>
      <c r="W677" s="42"/>
      <c r="AD677" s="42">
        <v>42572</v>
      </c>
      <c r="AE677" s="48">
        <v>12.74</v>
      </c>
    </row>
    <row r="678" spans="16:31" x14ac:dyDescent="0.2">
      <c r="P678" s="42">
        <v>42573</v>
      </c>
      <c r="Q678" s="48">
        <v>1.5656000000000001</v>
      </c>
      <c r="W678" s="42"/>
      <c r="AD678" s="42">
        <v>42573</v>
      </c>
      <c r="AE678" s="48">
        <v>12.02</v>
      </c>
    </row>
    <row r="679" spans="16:31" x14ac:dyDescent="0.2">
      <c r="P679" s="42">
        <v>42576</v>
      </c>
      <c r="Q679" s="48">
        <v>1.575</v>
      </c>
      <c r="W679" s="42"/>
      <c r="AD679" s="42">
        <v>42576</v>
      </c>
      <c r="AE679" s="48">
        <v>12.87</v>
      </c>
    </row>
    <row r="680" spans="16:31" x14ac:dyDescent="0.2">
      <c r="P680" s="42">
        <v>42577</v>
      </c>
      <c r="Q680" s="48">
        <v>1.5671999999999999</v>
      </c>
      <c r="W680" s="42"/>
      <c r="AD680" s="42">
        <v>42577</v>
      </c>
      <c r="AE680" s="48">
        <v>13.05</v>
      </c>
    </row>
    <row r="681" spans="16:31" x14ac:dyDescent="0.2">
      <c r="P681" s="42">
        <v>42578</v>
      </c>
      <c r="Q681" s="48">
        <v>1.4995000000000001</v>
      </c>
      <c r="W681" s="42"/>
      <c r="AD681" s="42">
        <v>42578</v>
      </c>
      <c r="AE681" s="48">
        <v>12.83</v>
      </c>
    </row>
    <row r="682" spans="16:31" x14ac:dyDescent="0.2">
      <c r="P682" s="42">
        <v>42579</v>
      </c>
      <c r="Q682" s="48">
        <v>1.5087999999999999</v>
      </c>
      <c r="W682" s="42"/>
      <c r="AD682" s="42">
        <v>42579</v>
      </c>
      <c r="AE682" s="48">
        <v>12.72</v>
      </c>
    </row>
    <row r="683" spans="16:31" x14ac:dyDescent="0.2">
      <c r="P683" s="42">
        <v>42580</v>
      </c>
      <c r="Q683" s="48">
        <v>1.4515</v>
      </c>
      <c r="W683" s="42"/>
      <c r="AD683" s="42">
        <v>42580</v>
      </c>
      <c r="AE683" s="48">
        <v>11.87</v>
      </c>
    </row>
    <row r="684" spans="16:31" x14ac:dyDescent="0.2">
      <c r="P684" s="42">
        <v>42583</v>
      </c>
      <c r="Q684" s="48">
        <v>1.5241</v>
      </c>
      <c r="W684" s="42"/>
      <c r="AD684" s="42">
        <v>42583</v>
      </c>
      <c r="AE684" s="48">
        <v>12.44</v>
      </c>
    </row>
    <row r="685" spans="16:31" x14ac:dyDescent="0.2">
      <c r="P685" s="42">
        <v>42584</v>
      </c>
      <c r="Q685" s="48">
        <v>1.5542</v>
      </c>
      <c r="W685" s="42"/>
      <c r="AD685" s="42">
        <v>42584</v>
      </c>
      <c r="AE685" s="48">
        <v>13.37</v>
      </c>
    </row>
    <row r="686" spans="16:31" x14ac:dyDescent="0.2">
      <c r="P686" s="42">
        <v>42585</v>
      </c>
      <c r="Q686" s="48">
        <v>1.5447</v>
      </c>
      <c r="W686" s="42"/>
      <c r="AD686" s="42">
        <v>42585</v>
      </c>
      <c r="AE686" s="48">
        <v>12.86</v>
      </c>
    </row>
    <row r="687" spans="16:31" x14ac:dyDescent="0.2">
      <c r="P687" s="42">
        <v>42586</v>
      </c>
      <c r="Q687" s="48">
        <v>1.5018</v>
      </c>
      <c r="W687" s="42"/>
      <c r="AD687" s="42">
        <v>42586</v>
      </c>
      <c r="AE687" s="48">
        <v>12.42</v>
      </c>
    </row>
    <row r="688" spans="16:31" x14ac:dyDescent="0.2">
      <c r="P688" s="42">
        <v>42587</v>
      </c>
      <c r="Q688" s="48">
        <v>1.5894999999999999</v>
      </c>
      <c r="W688" s="42"/>
      <c r="AD688" s="42">
        <v>42587</v>
      </c>
      <c r="AE688" s="48">
        <v>11.39</v>
      </c>
    </row>
    <row r="689" spans="16:31" x14ac:dyDescent="0.2">
      <c r="P689" s="42">
        <v>42590</v>
      </c>
      <c r="Q689" s="48">
        <v>1.5921000000000001</v>
      </c>
      <c r="W689" s="42"/>
      <c r="AD689" s="42">
        <v>42590</v>
      </c>
      <c r="AE689" s="48">
        <v>11.5</v>
      </c>
    </row>
    <row r="690" spans="16:31" x14ac:dyDescent="0.2">
      <c r="P690" s="42">
        <v>42591</v>
      </c>
      <c r="Q690" s="48">
        <v>1.5498000000000001</v>
      </c>
      <c r="W690" s="42"/>
      <c r="AD690" s="42">
        <v>42591</v>
      </c>
      <c r="AE690" s="48">
        <v>11.66</v>
      </c>
    </row>
    <row r="691" spans="16:31" x14ac:dyDescent="0.2">
      <c r="P691" s="42">
        <v>42592</v>
      </c>
      <c r="Q691" s="48">
        <v>1.5049999999999999</v>
      </c>
      <c r="W691" s="42"/>
      <c r="AD691" s="42">
        <v>42592</v>
      </c>
      <c r="AE691" s="48">
        <v>12.05</v>
      </c>
    </row>
    <row r="692" spans="16:31" x14ac:dyDescent="0.2">
      <c r="P692" s="42">
        <v>42593</v>
      </c>
      <c r="Q692" s="48">
        <v>1.5591999999999999</v>
      </c>
      <c r="W692" s="42"/>
      <c r="AD692" s="42">
        <v>42593</v>
      </c>
      <c r="AE692" s="48">
        <v>11.68</v>
      </c>
    </row>
    <row r="693" spans="16:31" x14ac:dyDescent="0.2">
      <c r="P693" s="42">
        <v>42594</v>
      </c>
      <c r="Q693" s="48">
        <v>1.5109999999999999</v>
      </c>
      <c r="W693" s="42"/>
      <c r="AD693" s="42">
        <v>42594</v>
      </c>
      <c r="AE693" s="48">
        <v>11.55</v>
      </c>
    </row>
    <row r="694" spans="16:31" x14ac:dyDescent="0.2">
      <c r="P694" s="42">
        <v>42597</v>
      </c>
      <c r="Q694" s="48">
        <v>1.5567</v>
      </c>
      <c r="W694" s="42"/>
      <c r="AD694" s="42">
        <v>42597</v>
      </c>
      <c r="AE694" s="48">
        <v>11.81</v>
      </c>
    </row>
    <row r="695" spans="16:31" x14ac:dyDescent="0.2">
      <c r="P695" s="42">
        <v>42598</v>
      </c>
      <c r="Q695" s="48">
        <v>1.5738000000000001</v>
      </c>
      <c r="W695" s="42"/>
      <c r="AD695" s="42">
        <v>42598</v>
      </c>
      <c r="AE695" s="48">
        <v>12.64</v>
      </c>
    </row>
    <row r="696" spans="16:31" x14ac:dyDescent="0.2">
      <c r="P696" s="42">
        <v>42599</v>
      </c>
      <c r="Q696" s="48">
        <v>1.5517000000000001</v>
      </c>
      <c r="W696" s="42"/>
      <c r="AD696" s="42">
        <v>42599</v>
      </c>
      <c r="AE696" s="48">
        <v>12.19</v>
      </c>
    </row>
    <row r="697" spans="16:31" x14ac:dyDescent="0.2">
      <c r="P697" s="42">
        <v>42600</v>
      </c>
      <c r="Q697" s="48">
        <v>1.5347</v>
      </c>
      <c r="W697" s="42"/>
      <c r="AD697" s="42">
        <v>42600</v>
      </c>
      <c r="AE697" s="48">
        <v>11.43</v>
      </c>
    </row>
    <row r="698" spans="16:31" x14ac:dyDescent="0.2">
      <c r="P698" s="42">
        <v>42601</v>
      </c>
      <c r="Q698" s="48">
        <v>1.5807</v>
      </c>
      <c r="W698" s="42"/>
      <c r="AD698" s="42">
        <v>42601</v>
      </c>
      <c r="AE698" s="48">
        <v>11.34</v>
      </c>
    </row>
    <row r="699" spans="16:31" x14ac:dyDescent="0.2">
      <c r="P699" s="42">
        <v>42604</v>
      </c>
      <c r="Q699" s="48">
        <v>1.5415000000000001</v>
      </c>
      <c r="W699" s="42"/>
      <c r="AD699" s="42">
        <v>42604</v>
      </c>
      <c r="AE699" s="48">
        <v>12.27</v>
      </c>
    </row>
    <row r="700" spans="16:31" x14ac:dyDescent="0.2">
      <c r="P700" s="42">
        <v>42605</v>
      </c>
      <c r="Q700" s="48">
        <v>1.5475000000000001</v>
      </c>
      <c r="W700" s="42"/>
      <c r="AD700" s="42">
        <v>42605</v>
      </c>
      <c r="AE700" s="48">
        <v>12.38</v>
      </c>
    </row>
    <row r="701" spans="16:31" x14ac:dyDescent="0.2">
      <c r="P701" s="42">
        <v>42606</v>
      </c>
      <c r="Q701" s="48">
        <v>1.5610999999999999</v>
      </c>
      <c r="W701" s="42"/>
      <c r="AD701" s="42">
        <v>42606</v>
      </c>
      <c r="AE701" s="48">
        <v>13.45</v>
      </c>
    </row>
    <row r="702" spans="16:31" x14ac:dyDescent="0.2">
      <c r="P702" s="42">
        <v>42607</v>
      </c>
      <c r="Q702" s="48">
        <v>1.5755999999999999</v>
      </c>
      <c r="W702" s="42"/>
      <c r="AD702" s="42">
        <v>42607</v>
      </c>
      <c r="AE702" s="48">
        <v>13.63</v>
      </c>
    </row>
    <row r="703" spans="16:31" x14ac:dyDescent="0.2">
      <c r="P703" s="42">
        <v>42608</v>
      </c>
      <c r="Q703" s="48">
        <v>1.6322000000000001</v>
      </c>
      <c r="W703" s="42"/>
      <c r="AD703" s="42">
        <v>42608</v>
      </c>
      <c r="AE703" s="48">
        <v>13.65</v>
      </c>
    </row>
    <row r="704" spans="16:31" x14ac:dyDescent="0.2">
      <c r="P704" s="42">
        <v>42611</v>
      </c>
      <c r="Q704" s="48">
        <v>1.5611999999999999</v>
      </c>
      <c r="W704" s="42"/>
      <c r="AD704" s="42">
        <v>42611</v>
      </c>
      <c r="AE704" s="48">
        <v>12.94</v>
      </c>
    </row>
    <row r="705" spans="16:31" x14ac:dyDescent="0.2">
      <c r="P705" s="42">
        <v>42612</v>
      </c>
      <c r="Q705" s="48">
        <v>1.5671999999999999</v>
      </c>
      <c r="W705" s="42"/>
      <c r="AD705" s="42">
        <v>42612</v>
      </c>
      <c r="AE705" s="48">
        <v>13.12</v>
      </c>
    </row>
    <row r="706" spans="16:31" x14ac:dyDescent="0.2">
      <c r="P706" s="42">
        <v>42613</v>
      </c>
      <c r="Q706" s="48">
        <v>1.5809</v>
      </c>
      <c r="W706" s="42"/>
      <c r="AD706" s="42">
        <v>42613</v>
      </c>
      <c r="AE706" s="48">
        <v>13.42</v>
      </c>
    </row>
    <row r="707" spans="16:31" x14ac:dyDescent="0.2">
      <c r="P707" s="42">
        <v>42614</v>
      </c>
      <c r="Q707" s="48">
        <v>1.5671999999999999</v>
      </c>
      <c r="W707" s="42"/>
      <c r="AD707" s="42">
        <v>42614</v>
      </c>
      <c r="AE707" s="48">
        <v>13.48</v>
      </c>
    </row>
    <row r="708" spans="16:31" x14ac:dyDescent="0.2">
      <c r="P708" s="42">
        <v>42615</v>
      </c>
      <c r="Q708" s="48">
        <v>1.6049</v>
      </c>
      <c r="W708" s="42"/>
      <c r="AD708" s="42">
        <v>42615</v>
      </c>
      <c r="AE708" s="48">
        <v>11.98</v>
      </c>
    </row>
    <row r="709" spans="16:31" x14ac:dyDescent="0.2">
      <c r="P709" s="42">
        <v>42618</v>
      </c>
      <c r="Q709" s="48">
        <v>1.6049</v>
      </c>
      <c r="W709" s="42"/>
      <c r="AD709" s="42">
        <v>42618</v>
      </c>
      <c r="AE709" s="48">
        <v>11.98</v>
      </c>
    </row>
    <row r="710" spans="16:31" x14ac:dyDescent="0.2">
      <c r="P710" s="42">
        <v>42619</v>
      </c>
      <c r="Q710" s="48">
        <v>1.5330999999999999</v>
      </c>
      <c r="W710" s="42"/>
      <c r="AD710" s="42">
        <v>42619</v>
      </c>
      <c r="AE710" s="48">
        <v>12.02</v>
      </c>
    </row>
    <row r="711" spans="16:31" x14ac:dyDescent="0.2">
      <c r="P711" s="42">
        <v>42620</v>
      </c>
      <c r="Q711" s="48">
        <v>1.54</v>
      </c>
      <c r="W711" s="42"/>
      <c r="AD711" s="42">
        <v>42620</v>
      </c>
      <c r="AE711" s="48">
        <v>11.94</v>
      </c>
    </row>
    <row r="712" spans="16:31" x14ac:dyDescent="0.2">
      <c r="P712" s="42">
        <v>42621</v>
      </c>
      <c r="Q712" s="48">
        <v>1.5964</v>
      </c>
      <c r="W712" s="42"/>
      <c r="AD712" s="42">
        <v>42621</v>
      </c>
      <c r="AE712" s="48">
        <v>12.51</v>
      </c>
    </row>
    <row r="713" spans="16:31" x14ac:dyDescent="0.2">
      <c r="P713" s="42">
        <v>42622</v>
      </c>
      <c r="Q713" s="48">
        <v>1.6732</v>
      </c>
      <c r="W713" s="42"/>
      <c r="AD713" s="42">
        <v>42622</v>
      </c>
      <c r="AE713" s="48">
        <v>17.5</v>
      </c>
    </row>
    <row r="714" spans="16:31" x14ac:dyDescent="0.2">
      <c r="P714" s="42">
        <v>42625</v>
      </c>
      <c r="Q714" s="48">
        <v>1.6619999999999999</v>
      </c>
      <c r="W714" s="42"/>
      <c r="AD714" s="42">
        <v>42625</v>
      </c>
      <c r="AE714" s="48">
        <v>15.16</v>
      </c>
    </row>
    <row r="715" spans="16:31" x14ac:dyDescent="0.2">
      <c r="P715" s="42">
        <v>42626</v>
      </c>
      <c r="Q715" s="48">
        <v>1.7281</v>
      </c>
      <c r="W715" s="42"/>
      <c r="AD715" s="42">
        <v>42626</v>
      </c>
      <c r="AE715" s="48">
        <v>17.850000000000001</v>
      </c>
    </row>
    <row r="716" spans="16:31" x14ac:dyDescent="0.2">
      <c r="P716" s="42">
        <v>42627</v>
      </c>
      <c r="Q716" s="48">
        <v>1.6986000000000001</v>
      </c>
      <c r="W716" s="42"/>
      <c r="AD716" s="42">
        <v>42627</v>
      </c>
      <c r="AE716" s="48">
        <v>18.14</v>
      </c>
    </row>
    <row r="717" spans="16:31" x14ac:dyDescent="0.2">
      <c r="P717" s="42">
        <v>42628</v>
      </c>
      <c r="Q717" s="48">
        <v>1.6917</v>
      </c>
      <c r="W717" s="42"/>
      <c r="AD717" s="42">
        <v>42628</v>
      </c>
      <c r="AE717" s="48">
        <v>16.3</v>
      </c>
    </row>
    <row r="718" spans="16:31" x14ac:dyDescent="0.2">
      <c r="P718" s="42">
        <v>42629</v>
      </c>
      <c r="Q718" s="48">
        <v>1.6910000000000001</v>
      </c>
      <c r="W718" s="42"/>
      <c r="AD718" s="42">
        <v>42629</v>
      </c>
      <c r="AE718" s="48">
        <v>15.37</v>
      </c>
    </row>
    <row r="719" spans="16:31" x14ac:dyDescent="0.2">
      <c r="P719" s="42">
        <v>42632</v>
      </c>
      <c r="Q719" s="48">
        <v>1.7093</v>
      </c>
      <c r="W719" s="42"/>
      <c r="AD719" s="42">
        <v>42632</v>
      </c>
      <c r="AE719" s="48">
        <v>15.53</v>
      </c>
    </row>
    <row r="720" spans="16:31" x14ac:dyDescent="0.2">
      <c r="P720" s="42">
        <v>42633</v>
      </c>
      <c r="Q720" s="48">
        <v>1.6893</v>
      </c>
      <c r="W720" s="42"/>
      <c r="AD720" s="42">
        <v>42633</v>
      </c>
      <c r="AE720" s="48">
        <v>15.92</v>
      </c>
    </row>
    <row r="721" spans="16:31" x14ac:dyDescent="0.2">
      <c r="P721" s="42">
        <v>42634</v>
      </c>
      <c r="Q721" s="48">
        <v>1.6520999999999999</v>
      </c>
      <c r="W721" s="42"/>
      <c r="AD721" s="42">
        <v>42634</v>
      </c>
      <c r="AE721" s="48">
        <v>13.3</v>
      </c>
    </row>
    <row r="722" spans="16:31" x14ac:dyDescent="0.2">
      <c r="P722" s="42">
        <v>42635</v>
      </c>
      <c r="Q722" s="48">
        <v>1.621</v>
      </c>
      <c r="W722" s="42"/>
      <c r="AD722" s="42">
        <v>42635</v>
      </c>
      <c r="AE722" s="48">
        <v>12.02</v>
      </c>
    </row>
    <row r="723" spans="16:31" x14ac:dyDescent="0.2">
      <c r="P723" s="42">
        <v>42636</v>
      </c>
      <c r="Q723" s="48">
        <v>1.6168</v>
      </c>
      <c r="W723" s="42"/>
      <c r="AD723" s="42">
        <v>42636</v>
      </c>
      <c r="AE723" s="48">
        <v>12.29</v>
      </c>
    </row>
    <row r="724" spans="16:31" x14ac:dyDescent="0.2">
      <c r="P724" s="42">
        <v>42639</v>
      </c>
      <c r="Q724" s="48">
        <v>1.5813999999999999</v>
      </c>
      <c r="W724" s="42"/>
      <c r="AD724" s="42">
        <v>42639</v>
      </c>
      <c r="AE724" s="48">
        <v>14.5</v>
      </c>
    </row>
    <row r="725" spans="16:31" x14ac:dyDescent="0.2">
      <c r="P725" s="42">
        <v>42640</v>
      </c>
      <c r="Q725" s="48">
        <v>1.5582</v>
      </c>
      <c r="W725" s="42"/>
      <c r="AD725" s="42">
        <v>42640</v>
      </c>
      <c r="AE725" s="48">
        <v>13.1</v>
      </c>
    </row>
    <row r="726" spans="16:31" x14ac:dyDescent="0.2">
      <c r="P726" s="42">
        <v>42641</v>
      </c>
      <c r="Q726" s="48">
        <v>1.5711999999999999</v>
      </c>
      <c r="W726" s="42"/>
      <c r="AD726" s="42">
        <v>42641</v>
      </c>
      <c r="AE726" s="48">
        <v>12.39</v>
      </c>
    </row>
    <row r="727" spans="16:31" x14ac:dyDescent="0.2">
      <c r="P727" s="42">
        <v>42642</v>
      </c>
      <c r="Q727" s="48">
        <v>1.5548</v>
      </c>
      <c r="W727" s="42"/>
      <c r="AD727" s="42">
        <v>42642</v>
      </c>
      <c r="AE727" s="48">
        <v>14.02</v>
      </c>
    </row>
    <row r="728" spans="16:31" x14ac:dyDescent="0.2">
      <c r="P728" s="42">
        <v>42643</v>
      </c>
      <c r="Q728" s="48">
        <v>1.5962000000000001</v>
      </c>
      <c r="W728" s="42"/>
      <c r="AD728" s="42">
        <v>42643</v>
      </c>
      <c r="AE728" s="48">
        <v>13.29</v>
      </c>
    </row>
    <row r="729" spans="16:31" x14ac:dyDescent="0.2">
      <c r="P729" s="42">
        <v>42646</v>
      </c>
      <c r="Q729" s="48">
        <v>1.6248</v>
      </c>
      <c r="W729" s="42"/>
      <c r="AD729" s="42">
        <v>42646</v>
      </c>
      <c r="AE729" s="48">
        <v>13.57</v>
      </c>
    </row>
    <row r="730" spans="16:31" x14ac:dyDescent="0.2">
      <c r="P730" s="42">
        <v>42647</v>
      </c>
      <c r="Q730" s="48">
        <v>1.6865000000000001</v>
      </c>
      <c r="W730" s="42"/>
      <c r="AD730" s="42">
        <v>42647</v>
      </c>
      <c r="AE730" s="48">
        <v>13.63</v>
      </c>
    </row>
    <row r="731" spans="16:31" x14ac:dyDescent="0.2">
      <c r="P731" s="42">
        <v>42648</v>
      </c>
      <c r="Q731" s="48">
        <v>1.7031000000000001</v>
      </c>
      <c r="W731" s="42"/>
      <c r="AD731" s="42">
        <v>42648</v>
      </c>
      <c r="AE731" s="48">
        <v>12.99</v>
      </c>
    </row>
    <row r="732" spans="16:31" x14ac:dyDescent="0.2">
      <c r="P732" s="42">
        <v>42649</v>
      </c>
      <c r="Q732" s="48">
        <v>1.7381</v>
      </c>
      <c r="W732" s="42"/>
      <c r="AD732" s="42">
        <v>42649</v>
      </c>
      <c r="AE732" s="48">
        <v>12.84</v>
      </c>
    </row>
    <row r="733" spans="16:31" x14ac:dyDescent="0.2">
      <c r="P733" s="42">
        <v>42650</v>
      </c>
      <c r="Q733" s="48">
        <v>1.7209000000000001</v>
      </c>
      <c r="W733" s="42"/>
      <c r="AD733" s="42">
        <v>42650</v>
      </c>
      <c r="AE733" s="48">
        <v>13.48</v>
      </c>
    </row>
    <row r="734" spans="16:31" x14ac:dyDescent="0.2">
      <c r="P734" s="42">
        <v>42653</v>
      </c>
      <c r="Q734" s="48">
        <v>1.7209000000000001</v>
      </c>
      <c r="W734" s="42"/>
      <c r="AD734" s="42">
        <v>42653</v>
      </c>
      <c r="AE734" s="48">
        <v>13.38</v>
      </c>
    </row>
    <row r="735" spans="16:31" x14ac:dyDescent="0.2">
      <c r="P735" s="42">
        <v>42654</v>
      </c>
      <c r="Q735" s="48">
        <v>1.7647999999999999</v>
      </c>
      <c r="W735" s="42"/>
      <c r="AD735" s="42">
        <v>42654</v>
      </c>
      <c r="AE735" s="48">
        <v>15.36</v>
      </c>
    </row>
    <row r="736" spans="16:31" x14ac:dyDescent="0.2">
      <c r="P736" s="42">
        <v>42655</v>
      </c>
      <c r="Q736" s="48">
        <v>1.7719</v>
      </c>
      <c r="W736" s="42"/>
      <c r="AD736" s="42">
        <v>42655</v>
      </c>
      <c r="AE736" s="48">
        <v>15.91</v>
      </c>
    </row>
    <row r="737" spans="16:31" x14ac:dyDescent="0.2">
      <c r="P737" s="42">
        <v>42656</v>
      </c>
      <c r="Q737" s="48">
        <v>1.7439</v>
      </c>
      <c r="W737" s="42"/>
      <c r="AD737" s="42">
        <v>42656</v>
      </c>
      <c r="AE737" s="48">
        <v>16.690000000000001</v>
      </c>
    </row>
    <row r="738" spans="16:31" x14ac:dyDescent="0.2">
      <c r="P738" s="42">
        <v>42657</v>
      </c>
      <c r="Q738" s="48">
        <v>1.8005</v>
      </c>
      <c r="W738" s="42"/>
      <c r="AD738" s="42">
        <v>42657</v>
      </c>
      <c r="AE738" s="48">
        <v>16.12</v>
      </c>
    </row>
    <row r="739" spans="16:31" x14ac:dyDescent="0.2">
      <c r="P739" s="42">
        <v>42660</v>
      </c>
      <c r="Q739" s="48">
        <v>1.7653000000000001</v>
      </c>
      <c r="W739" s="42"/>
      <c r="AD739" s="42">
        <v>42660</v>
      </c>
      <c r="AE739" s="48">
        <v>16.21</v>
      </c>
    </row>
    <row r="740" spans="16:31" x14ac:dyDescent="0.2">
      <c r="P740" s="42">
        <v>42661</v>
      </c>
      <c r="Q740" s="48">
        <v>1.7363</v>
      </c>
      <c r="W740" s="42"/>
      <c r="AD740" s="42">
        <v>42661</v>
      </c>
      <c r="AE740" s="48">
        <v>15.28</v>
      </c>
    </row>
    <row r="741" spans="16:31" x14ac:dyDescent="0.2">
      <c r="P741" s="42">
        <v>42662</v>
      </c>
      <c r="Q741" s="48">
        <v>1.7443</v>
      </c>
      <c r="W741" s="42"/>
      <c r="AD741" s="42">
        <v>42662</v>
      </c>
      <c r="AE741" s="48">
        <v>14.41</v>
      </c>
    </row>
    <row r="742" spans="16:31" x14ac:dyDescent="0.2">
      <c r="P742" s="42">
        <v>42663</v>
      </c>
      <c r="Q742" s="48">
        <v>1.7575000000000001</v>
      </c>
      <c r="W742" s="42"/>
      <c r="AD742" s="42">
        <v>42663</v>
      </c>
      <c r="AE742" s="48">
        <v>13.75</v>
      </c>
    </row>
    <row r="743" spans="16:31" x14ac:dyDescent="0.2">
      <c r="P743" s="42">
        <v>42664</v>
      </c>
      <c r="Q743" s="48">
        <v>1.7365999999999999</v>
      </c>
      <c r="W743" s="42"/>
      <c r="AD743" s="42">
        <v>42664</v>
      </c>
      <c r="AE743" s="48">
        <v>13.34</v>
      </c>
    </row>
    <row r="744" spans="16:31" x14ac:dyDescent="0.2">
      <c r="P744" s="42">
        <v>42667</v>
      </c>
      <c r="Q744" s="48">
        <v>1.7657</v>
      </c>
      <c r="W744" s="42"/>
      <c r="AD744" s="42">
        <v>42667</v>
      </c>
      <c r="AE744" s="48">
        <v>13.02</v>
      </c>
    </row>
    <row r="745" spans="16:31" x14ac:dyDescent="0.2">
      <c r="P745" s="42">
        <v>42668</v>
      </c>
      <c r="Q745" s="48">
        <v>1.7587999999999999</v>
      </c>
      <c r="W745" s="42"/>
      <c r="AD745" s="42">
        <v>42668</v>
      </c>
      <c r="AE745" s="48">
        <v>13.46</v>
      </c>
    </row>
    <row r="746" spans="16:31" x14ac:dyDescent="0.2">
      <c r="P746" s="42">
        <v>42669</v>
      </c>
      <c r="Q746" s="48">
        <v>1.7924</v>
      </c>
      <c r="W746" s="42"/>
      <c r="AD746" s="42">
        <v>42669</v>
      </c>
      <c r="AE746" s="48">
        <v>14.24</v>
      </c>
    </row>
    <row r="747" spans="16:31" x14ac:dyDescent="0.2">
      <c r="P747" s="42">
        <v>42670</v>
      </c>
      <c r="Q747" s="48">
        <v>1.8520000000000001</v>
      </c>
      <c r="W747" s="42"/>
      <c r="AD747" s="42">
        <v>42670</v>
      </c>
      <c r="AE747" s="48">
        <v>15.36</v>
      </c>
    </row>
    <row r="748" spans="16:31" x14ac:dyDescent="0.2">
      <c r="P748" s="42">
        <v>42671</v>
      </c>
      <c r="Q748" s="48">
        <v>1.8478000000000001</v>
      </c>
      <c r="W748" s="42"/>
      <c r="AD748" s="42">
        <v>42671</v>
      </c>
      <c r="AE748" s="48">
        <v>16.190000000000001</v>
      </c>
    </row>
    <row r="749" spans="16:31" x14ac:dyDescent="0.2">
      <c r="P749" s="42">
        <v>42674</v>
      </c>
      <c r="Q749" s="48">
        <v>1.8248</v>
      </c>
      <c r="W749" s="42"/>
      <c r="AD749" s="42">
        <v>42674</v>
      </c>
      <c r="AE749" s="48">
        <v>17.059999999999999</v>
      </c>
    </row>
    <row r="750" spans="16:31" x14ac:dyDescent="0.2">
      <c r="P750" s="42">
        <v>42675</v>
      </c>
      <c r="Q750" s="48">
        <v>1.8274999999999999</v>
      </c>
      <c r="W750" s="42"/>
      <c r="AD750" s="42">
        <v>42675</v>
      </c>
      <c r="AE750" s="48">
        <v>18.559999999999999</v>
      </c>
    </row>
    <row r="751" spans="16:31" x14ac:dyDescent="0.2">
      <c r="P751" s="42">
        <v>42676</v>
      </c>
      <c r="Q751" s="48">
        <v>1.8036000000000001</v>
      </c>
      <c r="W751" s="42"/>
      <c r="AD751" s="42">
        <v>42676</v>
      </c>
      <c r="AE751" s="48">
        <v>19.32</v>
      </c>
    </row>
    <row r="752" spans="16:31" x14ac:dyDescent="0.2">
      <c r="P752" s="42">
        <v>42677</v>
      </c>
      <c r="Q752" s="48">
        <v>1.8133999999999999</v>
      </c>
      <c r="W752" s="42"/>
      <c r="AD752" s="42">
        <v>42677</v>
      </c>
      <c r="AE752" s="48">
        <v>22.08</v>
      </c>
    </row>
    <row r="753" spans="16:31" x14ac:dyDescent="0.2">
      <c r="P753" s="42">
        <v>42678</v>
      </c>
      <c r="Q753" s="48">
        <v>1.7755000000000001</v>
      </c>
      <c r="W753" s="42"/>
      <c r="AD753" s="42">
        <v>42678</v>
      </c>
      <c r="AE753" s="48">
        <v>22.51</v>
      </c>
    </row>
    <row r="754" spans="16:31" x14ac:dyDescent="0.2">
      <c r="P754" s="42">
        <v>42681</v>
      </c>
      <c r="Q754" s="48">
        <v>1.8270999999999999</v>
      </c>
      <c r="W754" s="42"/>
      <c r="AD754" s="42">
        <v>42681</v>
      </c>
      <c r="AE754" s="48">
        <v>18.71</v>
      </c>
    </row>
    <row r="755" spans="16:31" x14ac:dyDescent="0.2">
      <c r="P755" s="42">
        <v>42682</v>
      </c>
      <c r="Q755" s="48">
        <v>1.8557999999999999</v>
      </c>
      <c r="W755" s="42"/>
      <c r="AD755" s="42">
        <v>42682</v>
      </c>
      <c r="AE755" s="48">
        <v>18.739999999999998</v>
      </c>
    </row>
    <row r="756" spans="16:31" x14ac:dyDescent="0.2">
      <c r="P756" s="42">
        <v>42683</v>
      </c>
      <c r="Q756" s="48">
        <v>2.0617999999999999</v>
      </c>
      <c r="W756" s="42"/>
      <c r="AD756" s="42">
        <v>42683</v>
      </c>
      <c r="AE756" s="48">
        <v>14.38</v>
      </c>
    </row>
    <row r="757" spans="16:31" x14ac:dyDescent="0.2">
      <c r="P757" s="42">
        <v>42684</v>
      </c>
      <c r="Q757" s="48">
        <v>2.1526999999999998</v>
      </c>
      <c r="W757" s="42"/>
      <c r="AD757" s="42">
        <v>42684</v>
      </c>
      <c r="AE757" s="48">
        <v>14.74</v>
      </c>
    </row>
    <row r="758" spans="16:31" x14ac:dyDescent="0.2">
      <c r="P758" s="42">
        <v>42685</v>
      </c>
      <c r="Q758" s="48">
        <v>2.1509</v>
      </c>
      <c r="W758" s="42"/>
      <c r="AD758" s="42">
        <v>42685</v>
      </c>
      <c r="AE758" s="48">
        <v>14.17</v>
      </c>
    </row>
    <row r="759" spans="16:31" x14ac:dyDescent="0.2">
      <c r="P759" s="42">
        <v>42688</v>
      </c>
      <c r="Q759" s="48">
        <v>2.2623000000000002</v>
      </c>
      <c r="W759" s="42"/>
      <c r="AD759" s="42">
        <v>42688</v>
      </c>
      <c r="AE759" s="48">
        <v>14.48</v>
      </c>
    </row>
    <row r="760" spans="16:31" x14ac:dyDescent="0.2">
      <c r="P760" s="42">
        <v>42689</v>
      </c>
      <c r="Q760" s="48">
        <v>2.2198000000000002</v>
      </c>
      <c r="W760" s="42"/>
      <c r="AD760" s="42">
        <v>42689</v>
      </c>
      <c r="AE760" s="48">
        <v>13.37</v>
      </c>
    </row>
    <row r="761" spans="16:31" x14ac:dyDescent="0.2">
      <c r="P761" s="42">
        <v>42690</v>
      </c>
      <c r="Q761" s="48">
        <v>2.2198000000000002</v>
      </c>
      <c r="W761" s="42"/>
      <c r="AD761" s="42">
        <v>42690</v>
      </c>
      <c r="AE761" s="48">
        <v>13.72</v>
      </c>
    </row>
    <row r="762" spans="16:31" x14ac:dyDescent="0.2">
      <c r="P762" s="42">
        <v>42691</v>
      </c>
      <c r="Q762" s="48">
        <v>2.3035000000000001</v>
      </c>
      <c r="W762" s="42"/>
      <c r="AD762" s="42">
        <v>42691</v>
      </c>
      <c r="AE762" s="48">
        <v>13.35</v>
      </c>
    </row>
    <row r="763" spans="16:31" x14ac:dyDescent="0.2">
      <c r="P763" s="42">
        <v>42692</v>
      </c>
      <c r="Q763" s="48">
        <v>2.3557000000000001</v>
      </c>
      <c r="W763" s="42"/>
      <c r="AD763" s="42">
        <v>42692</v>
      </c>
      <c r="AE763" s="48">
        <v>12.85</v>
      </c>
    </row>
    <row r="764" spans="16:31" x14ac:dyDescent="0.2">
      <c r="P764" s="42">
        <v>42695</v>
      </c>
      <c r="Q764" s="48">
        <v>2.3144999999999998</v>
      </c>
      <c r="W764" s="42"/>
      <c r="AD764" s="42">
        <v>42695</v>
      </c>
      <c r="AE764" s="48">
        <v>12.42</v>
      </c>
    </row>
    <row r="765" spans="16:31" x14ac:dyDescent="0.2">
      <c r="P765" s="42">
        <v>42696</v>
      </c>
      <c r="Q765" s="48">
        <v>2.3119000000000001</v>
      </c>
      <c r="W765" s="42"/>
      <c r="AD765" s="42">
        <v>42696</v>
      </c>
      <c r="AE765" s="48">
        <v>12.41</v>
      </c>
    </row>
    <row r="766" spans="16:31" x14ac:dyDescent="0.2">
      <c r="P766" s="42">
        <v>42697</v>
      </c>
      <c r="Q766" s="48">
        <v>2.3515999999999999</v>
      </c>
      <c r="W766" s="42"/>
      <c r="AD766" s="42">
        <v>42697</v>
      </c>
      <c r="AE766" s="48">
        <v>12.43</v>
      </c>
    </row>
    <row r="767" spans="16:31" x14ac:dyDescent="0.2">
      <c r="P767" s="42">
        <v>42698</v>
      </c>
      <c r="Q767" s="48">
        <v>2.3515999999999999</v>
      </c>
      <c r="W767" s="42"/>
      <c r="AD767" s="42">
        <v>42698</v>
      </c>
      <c r="AE767" s="48">
        <v>12.43</v>
      </c>
    </row>
    <row r="768" spans="16:31" x14ac:dyDescent="0.2">
      <c r="P768" s="42">
        <v>42699</v>
      </c>
      <c r="Q768" s="48">
        <v>2.3580999999999999</v>
      </c>
      <c r="W768" s="42"/>
      <c r="AD768" s="42">
        <v>42699</v>
      </c>
      <c r="AE768" s="48">
        <v>12.34</v>
      </c>
    </row>
    <row r="769" spans="16:31" x14ac:dyDescent="0.2">
      <c r="P769" s="42">
        <v>42702</v>
      </c>
      <c r="Q769" s="48">
        <v>2.3132999999999999</v>
      </c>
      <c r="W769" s="42"/>
      <c r="AD769" s="42">
        <v>42702</v>
      </c>
      <c r="AE769" s="48">
        <v>13.15</v>
      </c>
    </row>
    <row r="770" spans="16:31" x14ac:dyDescent="0.2">
      <c r="P770" s="42">
        <v>42703</v>
      </c>
      <c r="Q770" s="48">
        <v>2.2883</v>
      </c>
      <c r="W770" s="42"/>
      <c r="AD770" s="42">
        <v>42703</v>
      </c>
      <c r="AE770" s="48">
        <v>12.9</v>
      </c>
    </row>
    <row r="771" spans="16:31" x14ac:dyDescent="0.2">
      <c r="P771" s="42">
        <v>42704</v>
      </c>
      <c r="Q771" s="48">
        <v>2.3864000000000001</v>
      </c>
      <c r="W771" s="42"/>
      <c r="AD771" s="42">
        <v>42704</v>
      </c>
      <c r="AE771" s="48">
        <v>13.33</v>
      </c>
    </row>
    <row r="772" spans="16:31" x14ac:dyDescent="0.2">
      <c r="P772" s="42">
        <v>42705</v>
      </c>
      <c r="Q772" s="48">
        <v>2.4489999999999998</v>
      </c>
      <c r="W772" s="42"/>
      <c r="AD772" s="42">
        <v>42705</v>
      </c>
      <c r="AE772" s="48">
        <v>14.07</v>
      </c>
    </row>
    <row r="773" spans="16:31" x14ac:dyDescent="0.2">
      <c r="P773" s="42">
        <v>42706</v>
      </c>
      <c r="Q773" s="48">
        <v>2.3858000000000001</v>
      </c>
      <c r="W773" s="42"/>
      <c r="AD773" s="42">
        <v>42706</v>
      </c>
      <c r="AE773" s="48">
        <v>14.12</v>
      </c>
    </row>
    <row r="774" spans="16:31" x14ac:dyDescent="0.2">
      <c r="P774" s="42">
        <v>42709</v>
      </c>
      <c r="Q774" s="48">
        <v>2.3742000000000001</v>
      </c>
      <c r="W774" s="42"/>
      <c r="AD774" s="42">
        <v>42709</v>
      </c>
      <c r="AE774" s="48">
        <v>12.14</v>
      </c>
    </row>
    <row r="775" spans="16:31" x14ac:dyDescent="0.2">
      <c r="P775" s="42">
        <v>42710</v>
      </c>
      <c r="Q775" s="48">
        <v>2.3887</v>
      </c>
      <c r="W775" s="42"/>
      <c r="AD775" s="42">
        <v>42710</v>
      </c>
      <c r="AE775" s="48">
        <v>11.79</v>
      </c>
    </row>
    <row r="776" spans="16:31" x14ac:dyDescent="0.2">
      <c r="P776" s="42">
        <v>42711</v>
      </c>
      <c r="Q776" s="48">
        <v>2.3401000000000001</v>
      </c>
      <c r="W776" s="42"/>
      <c r="AD776" s="42">
        <v>42711</v>
      </c>
      <c r="AE776" s="48">
        <v>12.22</v>
      </c>
    </row>
    <row r="777" spans="16:31" x14ac:dyDescent="0.2">
      <c r="P777" s="42">
        <v>42712</v>
      </c>
      <c r="Q777" s="48">
        <v>2.4079999999999999</v>
      </c>
      <c r="W777" s="42"/>
      <c r="AD777" s="42">
        <v>42712</v>
      </c>
      <c r="AE777" s="48">
        <v>12.64</v>
      </c>
    </row>
    <row r="778" spans="16:31" x14ac:dyDescent="0.2">
      <c r="P778" s="42">
        <v>42713</v>
      </c>
      <c r="Q778" s="48">
        <v>2.4655999999999998</v>
      </c>
      <c r="W778" s="42"/>
      <c r="AD778" s="42">
        <v>42713</v>
      </c>
      <c r="AE778" s="48">
        <v>11.75</v>
      </c>
    </row>
    <row r="779" spans="16:31" x14ac:dyDescent="0.2">
      <c r="P779" s="42">
        <v>42716</v>
      </c>
      <c r="Q779" s="48">
        <v>2.4731000000000001</v>
      </c>
      <c r="W779" s="42"/>
      <c r="AD779" s="42">
        <v>42716</v>
      </c>
      <c r="AE779" s="48">
        <v>12.64</v>
      </c>
    </row>
    <row r="780" spans="16:31" x14ac:dyDescent="0.2">
      <c r="P780" s="42">
        <v>42717</v>
      </c>
      <c r="Q780" s="48">
        <v>2.4725000000000001</v>
      </c>
      <c r="W780" s="42"/>
      <c r="AD780" s="42">
        <v>42717</v>
      </c>
      <c r="AE780" s="48">
        <v>12.72</v>
      </c>
    </row>
    <row r="781" spans="16:31" x14ac:dyDescent="0.2">
      <c r="P781" s="42">
        <v>42718</v>
      </c>
      <c r="Q781" s="48">
        <v>2.5737000000000001</v>
      </c>
      <c r="W781" s="42"/>
      <c r="AD781" s="42">
        <v>42718</v>
      </c>
      <c r="AE781" s="48">
        <v>13.19</v>
      </c>
    </row>
    <row r="782" spans="16:31" x14ac:dyDescent="0.2">
      <c r="P782" s="42">
        <v>42719</v>
      </c>
      <c r="Q782" s="48">
        <v>2.6025</v>
      </c>
      <c r="W782" s="42"/>
      <c r="AD782" s="42">
        <v>42719</v>
      </c>
      <c r="AE782" s="48">
        <v>12.79</v>
      </c>
    </row>
    <row r="783" spans="16:31" x14ac:dyDescent="0.2">
      <c r="P783" s="42">
        <v>42720</v>
      </c>
      <c r="Q783" s="48">
        <v>2.59</v>
      </c>
      <c r="W783" s="42"/>
      <c r="AD783" s="42">
        <v>42720</v>
      </c>
      <c r="AE783" s="48">
        <v>12.2</v>
      </c>
    </row>
    <row r="784" spans="16:31" x14ac:dyDescent="0.2">
      <c r="P784" s="42">
        <v>42723</v>
      </c>
      <c r="Q784" s="48">
        <v>2.5411000000000001</v>
      </c>
      <c r="W784" s="42"/>
      <c r="AD784" s="42">
        <v>42723</v>
      </c>
      <c r="AE784" s="48">
        <v>11.71</v>
      </c>
    </row>
    <row r="785" spans="16:31" x14ac:dyDescent="0.2">
      <c r="P785" s="42">
        <v>42724</v>
      </c>
      <c r="Q785" s="48">
        <v>2.5588000000000002</v>
      </c>
      <c r="W785" s="42"/>
      <c r="AD785" s="42">
        <v>42724</v>
      </c>
      <c r="AE785" s="48">
        <v>11.45</v>
      </c>
    </row>
    <row r="786" spans="16:31" x14ac:dyDescent="0.2">
      <c r="P786" s="42">
        <v>42725</v>
      </c>
      <c r="Q786" s="48">
        <v>2.5377000000000001</v>
      </c>
      <c r="W786" s="42"/>
      <c r="AD786" s="42">
        <v>42725</v>
      </c>
      <c r="AE786" s="48">
        <v>11.27</v>
      </c>
    </row>
    <row r="787" spans="16:31" x14ac:dyDescent="0.2">
      <c r="P787" s="42">
        <v>42726</v>
      </c>
      <c r="Q787" s="48">
        <v>2.5516999999999999</v>
      </c>
      <c r="W787" s="42"/>
      <c r="AD787" s="42">
        <v>42726</v>
      </c>
      <c r="AE787" s="48">
        <v>11.43</v>
      </c>
    </row>
    <row r="788" spans="16:31" x14ac:dyDescent="0.2">
      <c r="P788" s="42">
        <v>42727</v>
      </c>
      <c r="Q788" s="48">
        <v>2.5402</v>
      </c>
      <c r="W788" s="42"/>
      <c r="AD788" s="42">
        <v>42727</v>
      </c>
      <c r="AE788" s="48">
        <v>11.44</v>
      </c>
    </row>
    <row r="789" spans="16:31" x14ac:dyDescent="0.2">
      <c r="P789" s="42">
        <v>42730</v>
      </c>
      <c r="Q789" s="48">
        <v>2.5402</v>
      </c>
      <c r="W789" s="42"/>
      <c r="AD789" s="42">
        <v>42730</v>
      </c>
      <c r="AE789" s="48">
        <v>11.44</v>
      </c>
    </row>
    <row r="790" spans="16:31" x14ac:dyDescent="0.2">
      <c r="P790" s="42">
        <v>42731</v>
      </c>
      <c r="Q790" s="48">
        <v>2.5607000000000002</v>
      </c>
      <c r="W790" s="42"/>
      <c r="AD790" s="42">
        <v>42731</v>
      </c>
      <c r="AE790" s="48">
        <v>11.99</v>
      </c>
    </row>
    <row r="791" spans="16:31" x14ac:dyDescent="0.2">
      <c r="P791" s="42">
        <v>42732</v>
      </c>
      <c r="Q791" s="48">
        <v>2.5091000000000001</v>
      </c>
      <c r="W791" s="42"/>
      <c r="AD791" s="42">
        <v>42732</v>
      </c>
      <c r="AE791" s="48">
        <v>12.95</v>
      </c>
    </row>
    <row r="792" spans="16:31" x14ac:dyDescent="0.2">
      <c r="P792" s="42">
        <v>42733</v>
      </c>
      <c r="Q792" s="48">
        <v>2.4752000000000001</v>
      </c>
      <c r="W792" s="42"/>
      <c r="AD792" s="42">
        <v>42733</v>
      </c>
      <c r="AE792" s="48">
        <v>13.37</v>
      </c>
    </row>
    <row r="793" spans="16:31" x14ac:dyDescent="0.2">
      <c r="P793" s="42">
        <v>42734</v>
      </c>
      <c r="Q793" s="48">
        <v>2.4445000000000001</v>
      </c>
      <c r="W793" s="42"/>
      <c r="AD793" s="42">
        <v>42734</v>
      </c>
      <c r="AE793" s="48">
        <v>14.04</v>
      </c>
    </row>
    <row r="794" spans="16:31" x14ac:dyDescent="0.2">
      <c r="P794" s="42">
        <v>42737</v>
      </c>
      <c r="Q794" s="48">
        <v>2.4445000000000001</v>
      </c>
      <c r="W794" s="42"/>
      <c r="AD794" s="42">
        <v>42737</v>
      </c>
      <c r="AE794" s="48">
        <v>14.04</v>
      </c>
    </row>
    <row r="795" spans="16:31" x14ac:dyDescent="0.2">
      <c r="P795" s="42">
        <v>42738</v>
      </c>
      <c r="Q795" s="48">
        <v>2.4464000000000001</v>
      </c>
      <c r="W795" s="42"/>
      <c r="AD795" s="42">
        <v>42738</v>
      </c>
      <c r="AE795" s="48">
        <v>12.85</v>
      </c>
    </row>
    <row r="796" spans="16:31" x14ac:dyDescent="0.2">
      <c r="P796" s="42">
        <v>42739</v>
      </c>
      <c r="Q796" s="48">
        <v>2.4401000000000002</v>
      </c>
      <c r="W796" s="42"/>
      <c r="AD796" s="42">
        <v>42739</v>
      </c>
      <c r="AE796" s="48">
        <v>11.85</v>
      </c>
    </row>
    <row r="797" spans="16:31" x14ac:dyDescent="0.2">
      <c r="P797" s="42">
        <v>42740</v>
      </c>
      <c r="Q797" s="48">
        <v>2.3481000000000001</v>
      </c>
      <c r="W797" s="42"/>
      <c r="AD797" s="42">
        <v>42740</v>
      </c>
      <c r="AE797" s="48">
        <v>11.67</v>
      </c>
    </row>
    <row r="798" spans="16:31" x14ac:dyDescent="0.2">
      <c r="P798" s="42">
        <v>42741</v>
      </c>
      <c r="Q798" s="48">
        <v>2.4195000000000002</v>
      </c>
      <c r="W798" s="42"/>
      <c r="AD798" s="42">
        <v>42741</v>
      </c>
      <c r="AE798" s="48">
        <v>11.32</v>
      </c>
    </row>
    <row r="799" spans="16:31" x14ac:dyDescent="0.2">
      <c r="P799" s="42">
        <v>42744</v>
      </c>
      <c r="Q799" s="48">
        <v>2.3666</v>
      </c>
      <c r="W799" s="42"/>
      <c r="AD799" s="42">
        <v>42744</v>
      </c>
      <c r="AE799" s="48">
        <v>11.56</v>
      </c>
    </row>
    <row r="800" spans="16:31" x14ac:dyDescent="0.2">
      <c r="P800" s="42">
        <v>42745</v>
      </c>
      <c r="Q800" s="48">
        <v>2.3767999999999998</v>
      </c>
      <c r="W800" s="42"/>
      <c r="AD800" s="42">
        <v>42745</v>
      </c>
      <c r="AE800" s="48">
        <v>11.49</v>
      </c>
    </row>
    <row r="801" spans="16:31" x14ac:dyDescent="0.2">
      <c r="P801" s="42">
        <v>42746</v>
      </c>
      <c r="Q801" s="48">
        <v>2.3759000000000001</v>
      </c>
      <c r="W801" s="42"/>
      <c r="AD801" s="42">
        <v>42746</v>
      </c>
      <c r="AE801" s="48">
        <v>11.26</v>
      </c>
    </row>
    <row r="802" spans="16:31" x14ac:dyDescent="0.2">
      <c r="P802" s="42">
        <v>42747</v>
      </c>
      <c r="Q802" s="48">
        <v>2.3589000000000002</v>
      </c>
      <c r="W802" s="42"/>
      <c r="AD802" s="42">
        <v>42747</v>
      </c>
      <c r="AE802" s="48">
        <v>11.54</v>
      </c>
    </row>
    <row r="803" spans="16:31" x14ac:dyDescent="0.2">
      <c r="P803" s="42">
        <v>42748</v>
      </c>
      <c r="Q803" s="48">
        <v>2.3957999999999999</v>
      </c>
      <c r="W803" s="42"/>
      <c r="AD803" s="42">
        <v>42748</v>
      </c>
      <c r="AE803" s="48">
        <v>11.23</v>
      </c>
    </row>
    <row r="804" spans="16:31" x14ac:dyDescent="0.2">
      <c r="P804" s="42">
        <v>42751</v>
      </c>
      <c r="Q804" s="48">
        <v>2.3957999999999999</v>
      </c>
      <c r="W804" s="42"/>
      <c r="AD804" s="42">
        <v>42751</v>
      </c>
      <c r="AE804" s="48">
        <v>11.23</v>
      </c>
    </row>
    <row r="805" spans="16:31" x14ac:dyDescent="0.2">
      <c r="P805" s="42">
        <v>42752</v>
      </c>
      <c r="Q805" s="48">
        <v>2.3210999999999999</v>
      </c>
      <c r="W805" s="42"/>
      <c r="AD805" s="42">
        <v>42752</v>
      </c>
      <c r="AE805" s="48">
        <v>11.87</v>
      </c>
    </row>
    <row r="806" spans="16:31" x14ac:dyDescent="0.2">
      <c r="P806" s="42">
        <v>42753</v>
      </c>
      <c r="Q806" s="48">
        <v>2.4270999999999998</v>
      </c>
      <c r="W806" s="42"/>
      <c r="AD806" s="42">
        <v>42753</v>
      </c>
      <c r="AE806" s="48">
        <v>12.48</v>
      </c>
    </row>
    <row r="807" spans="16:31" x14ac:dyDescent="0.2">
      <c r="P807" s="42">
        <v>42754</v>
      </c>
      <c r="Q807" s="48">
        <v>2.4723000000000002</v>
      </c>
      <c r="W807" s="42"/>
      <c r="AD807" s="42">
        <v>42754</v>
      </c>
      <c r="AE807" s="48">
        <v>12.78</v>
      </c>
    </row>
    <row r="808" spans="16:31" x14ac:dyDescent="0.2">
      <c r="P808" s="42">
        <v>42755</v>
      </c>
      <c r="Q808" s="48">
        <v>2.4670999999999998</v>
      </c>
      <c r="W808" s="42"/>
      <c r="AD808" s="42">
        <v>42755</v>
      </c>
      <c r="AE808" s="48">
        <v>11.54</v>
      </c>
    </row>
    <row r="809" spans="16:31" x14ac:dyDescent="0.2">
      <c r="P809" s="42">
        <v>42758</v>
      </c>
      <c r="Q809" s="48">
        <v>2.4001000000000001</v>
      </c>
      <c r="W809" s="42"/>
      <c r="AD809" s="42">
        <v>42758</v>
      </c>
      <c r="AE809" s="48">
        <v>11.77</v>
      </c>
    </row>
    <row r="810" spans="16:31" x14ac:dyDescent="0.2">
      <c r="P810" s="42">
        <v>42759</v>
      </c>
      <c r="Q810" s="48">
        <v>2.4636999999999998</v>
      </c>
      <c r="W810" s="42"/>
      <c r="AD810" s="42">
        <v>42759</v>
      </c>
      <c r="AE810" s="48">
        <v>11.07</v>
      </c>
    </row>
    <row r="811" spans="16:31" x14ac:dyDescent="0.2">
      <c r="P811" s="42">
        <v>42760</v>
      </c>
      <c r="Q811" s="48">
        <v>2.5137999999999998</v>
      </c>
      <c r="W811" s="42"/>
      <c r="AD811" s="42">
        <v>42760</v>
      </c>
      <c r="AE811" s="48">
        <v>10.81</v>
      </c>
    </row>
    <row r="812" spans="16:31" x14ac:dyDescent="0.2">
      <c r="P812" s="42">
        <v>42761</v>
      </c>
      <c r="Q812" s="48">
        <v>2.5028000000000001</v>
      </c>
      <c r="W812" s="42"/>
      <c r="AD812" s="42">
        <v>42761</v>
      </c>
      <c r="AE812" s="48">
        <v>10.63</v>
      </c>
    </row>
    <row r="813" spans="16:31" x14ac:dyDescent="0.2">
      <c r="P813" s="42">
        <v>42762</v>
      </c>
      <c r="Q813" s="48">
        <v>2.4828000000000001</v>
      </c>
      <c r="W813" s="42"/>
      <c r="AD813" s="42">
        <v>42762</v>
      </c>
      <c r="AE813" s="48">
        <v>10.58</v>
      </c>
    </row>
    <row r="814" spans="16:31" x14ac:dyDescent="0.2">
      <c r="P814" s="42">
        <v>42765</v>
      </c>
      <c r="Q814" s="48">
        <v>2.4874999999999998</v>
      </c>
      <c r="W814" s="42"/>
      <c r="AD814" s="42">
        <v>42765</v>
      </c>
      <c r="AE814" s="48">
        <v>11.88</v>
      </c>
    </row>
    <row r="815" spans="16:31" x14ac:dyDescent="0.2">
      <c r="P815" s="42">
        <v>42766</v>
      </c>
      <c r="Q815" s="48">
        <v>2.4571000000000001</v>
      </c>
      <c r="W815" s="42"/>
      <c r="AD815" s="42">
        <v>42766</v>
      </c>
      <c r="AE815" s="48">
        <v>11.99</v>
      </c>
    </row>
    <row r="816" spans="16:31" x14ac:dyDescent="0.2">
      <c r="P816" s="42">
        <v>42767</v>
      </c>
      <c r="Q816" s="48">
        <v>2.4710999999999999</v>
      </c>
      <c r="W816" s="42"/>
      <c r="AD816" s="42">
        <v>42767</v>
      </c>
      <c r="AE816" s="48">
        <v>11.81</v>
      </c>
    </row>
    <row r="817" spans="16:31" x14ac:dyDescent="0.2">
      <c r="P817" s="42">
        <v>42768</v>
      </c>
      <c r="Q817" s="48">
        <v>2.4740000000000002</v>
      </c>
      <c r="W817" s="42"/>
      <c r="AD817" s="42">
        <v>42768</v>
      </c>
      <c r="AE817" s="48">
        <v>11.93</v>
      </c>
    </row>
    <row r="818" spans="16:31" x14ac:dyDescent="0.2">
      <c r="P818" s="42">
        <v>42769</v>
      </c>
      <c r="Q818" s="48">
        <v>2.4687999999999999</v>
      </c>
      <c r="W818" s="42"/>
      <c r="AD818" s="42">
        <v>42769</v>
      </c>
      <c r="AE818" s="48">
        <v>10.97</v>
      </c>
    </row>
    <row r="819" spans="16:31" x14ac:dyDescent="0.2">
      <c r="P819" s="42">
        <v>42772</v>
      </c>
      <c r="Q819" s="48">
        <v>2.4116</v>
      </c>
      <c r="W819" s="42"/>
      <c r="AD819" s="42">
        <v>42772</v>
      </c>
      <c r="AE819" s="48">
        <v>11.37</v>
      </c>
    </row>
    <row r="820" spans="16:31" x14ac:dyDescent="0.2">
      <c r="P820" s="42">
        <v>42773</v>
      </c>
      <c r="Q820" s="48">
        <v>2.3942000000000001</v>
      </c>
      <c r="W820" s="42"/>
      <c r="AD820" s="42">
        <v>42773</v>
      </c>
      <c r="AE820" s="48">
        <v>11.29</v>
      </c>
    </row>
    <row r="821" spans="16:31" x14ac:dyDescent="0.2">
      <c r="P821" s="42">
        <v>42774</v>
      </c>
      <c r="Q821" s="48">
        <v>2.3384</v>
      </c>
      <c r="W821" s="42"/>
      <c r="AD821" s="42">
        <v>42774</v>
      </c>
      <c r="AE821" s="48">
        <v>11.45</v>
      </c>
    </row>
    <row r="822" spans="16:31" x14ac:dyDescent="0.2">
      <c r="P822" s="42">
        <v>42775</v>
      </c>
      <c r="Q822" s="48">
        <v>2.3929</v>
      </c>
      <c r="W822" s="42"/>
      <c r="AD822" s="42">
        <v>42775</v>
      </c>
      <c r="AE822" s="48">
        <v>10.88</v>
      </c>
    </row>
    <row r="823" spans="16:31" x14ac:dyDescent="0.2">
      <c r="P823" s="42">
        <v>42776</v>
      </c>
      <c r="Q823" s="48">
        <v>2.4081000000000001</v>
      </c>
      <c r="W823" s="42"/>
      <c r="AD823" s="42">
        <v>42776</v>
      </c>
      <c r="AE823" s="48">
        <v>10.85</v>
      </c>
    </row>
    <row r="824" spans="16:31" x14ac:dyDescent="0.2">
      <c r="P824" s="42">
        <v>42779</v>
      </c>
      <c r="Q824" s="48">
        <v>2.4321999999999999</v>
      </c>
      <c r="W824" s="42"/>
      <c r="AD824" s="42">
        <v>42779</v>
      </c>
      <c r="AE824" s="48">
        <v>11.07</v>
      </c>
    </row>
    <row r="825" spans="16:31" x14ac:dyDescent="0.2">
      <c r="P825" s="42">
        <v>42780</v>
      </c>
      <c r="Q825" s="48">
        <v>2.4681000000000002</v>
      </c>
      <c r="W825" s="42"/>
      <c r="AD825" s="42">
        <v>42780</v>
      </c>
      <c r="AE825" s="48">
        <v>10.74</v>
      </c>
    </row>
    <row r="826" spans="16:31" x14ac:dyDescent="0.2">
      <c r="P826" s="42">
        <v>42781</v>
      </c>
      <c r="Q826" s="48">
        <v>2.4923000000000002</v>
      </c>
      <c r="W826" s="42"/>
      <c r="AD826" s="42">
        <v>42781</v>
      </c>
      <c r="AE826" s="48">
        <v>11.97</v>
      </c>
    </row>
    <row r="827" spans="16:31" x14ac:dyDescent="0.2">
      <c r="P827" s="42">
        <v>42782</v>
      </c>
      <c r="Q827" s="48">
        <v>2.4476</v>
      </c>
      <c r="W827" s="42"/>
      <c r="AD827" s="42">
        <v>42782</v>
      </c>
      <c r="AE827" s="48">
        <v>11.76</v>
      </c>
    </row>
    <row r="828" spans="16:31" x14ac:dyDescent="0.2">
      <c r="P828" s="42">
        <v>42783</v>
      </c>
      <c r="Q828" s="48">
        <v>2.4173</v>
      </c>
      <c r="W828" s="42"/>
      <c r="AD828" s="42">
        <v>42783</v>
      </c>
      <c r="AE828" s="48">
        <v>11.49</v>
      </c>
    </row>
    <row r="829" spans="16:31" x14ac:dyDescent="0.2">
      <c r="P829" s="42">
        <v>42786</v>
      </c>
      <c r="Q829" s="48">
        <v>2.4173</v>
      </c>
      <c r="W829" s="42"/>
      <c r="AD829" s="42">
        <v>42786</v>
      </c>
      <c r="AE829" s="48">
        <v>11.49</v>
      </c>
    </row>
    <row r="830" spans="16:31" x14ac:dyDescent="0.2">
      <c r="P830" s="42">
        <v>42787</v>
      </c>
      <c r="Q830" s="48">
        <v>2.4298999999999999</v>
      </c>
      <c r="W830" s="42"/>
      <c r="AD830" s="42">
        <v>42787</v>
      </c>
      <c r="AE830" s="48">
        <v>11.57</v>
      </c>
    </row>
    <row r="831" spans="16:31" x14ac:dyDescent="0.2">
      <c r="P831" s="42">
        <v>42788</v>
      </c>
      <c r="Q831" s="48">
        <v>2.4156</v>
      </c>
      <c r="W831" s="42"/>
      <c r="AD831" s="42">
        <v>42788</v>
      </c>
      <c r="AE831" s="48">
        <v>11.74</v>
      </c>
    </row>
    <row r="832" spans="16:31" x14ac:dyDescent="0.2">
      <c r="P832" s="42">
        <v>42789</v>
      </c>
      <c r="Q832" s="48">
        <v>2.3746</v>
      </c>
      <c r="W832" s="42"/>
      <c r="AD832" s="42">
        <v>42789</v>
      </c>
      <c r="AE832" s="48">
        <v>11.71</v>
      </c>
    </row>
    <row r="833" spans="16:31" x14ac:dyDescent="0.2">
      <c r="P833" s="42">
        <v>42790</v>
      </c>
      <c r="Q833" s="48">
        <v>2.3134999999999999</v>
      </c>
      <c r="W833" s="42"/>
      <c r="AD833" s="42">
        <v>42790</v>
      </c>
      <c r="AE833" s="48">
        <v>11.47</v>
      </c>
    </row>
    <row r="834" spans="16:31" x14ac:dyDescent="0.2">
      <c r="P834" s="42">
        <v>42793</v>
      </c>
      <c r="Q834" s="48">
        <v>2.3641000000000001</v>
      </c>
      <c r="W834" s="42"/>
      <c r="AD834" s="42">
        <v>42793</v>
      </c>
      <c r="AE834" s="48">
        <v>12.09</v>
      </c>
    </row>
    <row r="835" spans="16:31" x14ac:dyDescent="0.2">
      <c r="P835" s="42">
        <v>42794</v>
      </c>
      <c r="Q835" s="48">
        <v>2.3935</v>
      </c>
      <c r="W835" s="42"/>
      <c r="AD835" s="42">
        <v>42794</v>
      </c>
      <c r="AE835" s="48">
        <v>12.92</v>
      </c>
    </row>
    <row r="836" spans="16:31" x14ac:dyDescent="0.2">
      <c r="P836" s="42">
        <v>42795</v>
      </c>
      <c r="Q836" s="48">
        <v>2.4561999999999999</v>
      </c>
      <c r="W836" s="42"/>
      <c r="AD836" s="42">
        <v>42795</v>
      </c>
      <c r="AE836" s="48">
        <v>12.54</v>
      </c>
    </row>
    <row r="837" spans="16:31" x14ac:dyDescent="0.2">
      <c r="P837" s="42">
        <v>42796</v>
      </c>
      <c r="Q837" s="48">
        <v>2.4752000000000001</v>
      </c>
      <c r="W837" s="42"/>
      <c r="AD837" s="42">
        <v>42796</v>
      </c>
      <c r="AE837" s="48">
        <v>11.81</v>
      </c>
    </row>
    <row r="838" spans="16:31" x14ac:dyDescent="0.2">
      <c r="P838" s="42">
        <v>42797</v>
      </c>
      <c r="Q838" s="48">
        <v>2.4788999999999999</v>
      </c>
      <c r="W838" s="42"/>
      <c r="AD838" s="42">
        <v>42797</v>
      </c>
      <c r="AE838" s="48">
        <v>10.96</v>
      </c>
    </row>
    <row r="839" spans="16:31" x14ac:dyDescent="0.2">
      <c r="P839" s="42">
        <v>42800</v>
      </c>
      <c r="Q839" s="48">
        <v>2.4988000000000001</v>
      </c>
      <c r="W839" s="42"/>
      <c r="AD839" s="42">
        <v>42800</v>
      </c>
      <c r="AE839" s="48">
        <v>11.24</v>
      </c>
    </row>
    <row r="840" spans="16:31" x14ac:dyDescent="0.2">
      <c r="P840" s="42">
        <v>42801</v>
      </c>
      <c r="Q840" s="48">
        <v>2.5169999999999999</v>
      </c>
      <c r="W840" s="42"/>
      <c r="AD840" s="42">
        <v>42801</v>
      </c>
      <c r="AE840" s="48">
        <v>11.45</v>
      </c>
    </row>
    <row r="841" spans="16:31" x14ac:dyDescent="0.2">
      <c r="P841" s="42">
        <v>42802</v>
      </c>
      <c r="Q841" s="48">
        <v>2.5623999999999998</v>
      </c>
      <c r="W841" s="42"/>
      <c r="AD841" s="42">
        <v>42802</v>
      </c>
      <c r="AE841" s="48">
        <v>11.86</v>
      </c>
    </row>
    <row r="842" spans="16:31" x14ac:dyDescent="0.2">
      <c r="P842" s="42">
        <v>42803</v>
      </c>
      <c r="Q842" s="48">
        <v>2.6082999999999998</v>
      </c>
      <c r="W842" s="42"/>
      <c r="AD842" s="42">
        <v>42803</v>
      </c>
      <c r="AE842" s="48">
        <v>12.3</v>
      </c>
    </row>
    <row r="843" spans="16:31" x14ac:dyDescent="0.2">
      <c r="P843" s="42">
        <v>42804</v>
      </c>
      <c r="Q843" s="48">
        <v>2.5756999999999999</v>
      </c>
      <c r="W843" s="42"/>
      <c r="AD843" s="42">
        <v>42804</v>
      </c>
      <c r="AE843" s="48">
        <v>11.66</v>
      </c>
    </row>
    <row r="844" spans="16:31" x14ac:dyDescent="0.2">
      <c r="P844" s="42">
        <v>42807</v>
      </c>
      <c r="Q844" s="48">
        <v>2.6251000000000002</v>
      </c>
      <c r="W844" s="42"/>
      <c r="AD844" s="42">
        <v>42807</v>
      </c>
      <c r="AE844" s="48">
        <v>11.35</v>
      </c>
    </row>
    <row r="845" spans="16:31" x14ac:dyDescent="0.2">
      <c r="P845" s="42">
        <v>42808</v>
      </c>
      <c r="Q845" s="48">
        <v>2.5996000000000001</v>
      </c>
      <c r="W845" s="42"/>
      <c r="AD845" s="42">
        <v>42808</v>
      </c>
      <c r="AE845" s="48">
        <v>12.3</v>
      </c>
    </row>
    <row r="846" spans="16:31" x14ac:dyDescent="0.2">
      <c r="P846" s="42">
        <v>42809</v>
      </c>
      <c r="Q846" s="48">
        <v>2.4914000000000001</v>
      </c>
      <c r="W846" s="42"/>
      <c r="AD846" s="42">
        <v>42809</v>
      </c>
      <c r="AE846" s="48">
        <v>11.63</v>
      </c>
    </row>
    <row r="847" spans="16:31" x14ac:dyDescent="0.2">
      <c r="P847" s="42">
        <v>42810</v>
      </c>
      <c r="Q847" s="48">
        <v>2.5394999999999999</v>
      </c>
      <c r="W847" s="42"/>
      <c r="AD847" s="42">
        <v>42810</v>
      </c>
      <c r="AE847" s="48">
        <v>11.21</v>
      </c>
    </row>
    <row r="848" spans="16:31" x14ac:dyDescent="0.2">
      <c r="P848" s="42">
        <v>42811</v>
      </c>
      <c r="Q848" s="48">
        <v>2.5007000000000001</v>
      </c>
      <c r="W848" s="42"/>
      <c r="AD848" s="42">
        <v>42811</v>
      </c>
      <c r="AE848" s="48">
        <v>11.28</v>
      </c>
    </row>
    <row r="849" spans="16:31" x14ac:dyDescent="0.2">
      <c r="P849" s="42">
        <v>42814</v>
      </c>
      <c r="Q849" s="48">
        <v>2.46</v>
      </c>
      <c r="W849" s="42"/>
      <c r="AD849" s="42">
        <v>42814</v>
      </c>
      <c r="AE849" s="48">
        <v>11.34</v>
      </c>
    </row>
    <row r="850" spans="16:31" x14ac:dyDescent="0.2">
      <c r="P850" s="42">
        <v>42815</v>
      </c>
      <c r="Q850" s="48">
        <v>2.4167999999999998</v>
      </c>
      <c r="W850" s="42"/>
      <c r="AD850" s="42">
        <v>42815</v>
      </c>
      <c r="AE850" s="48">
        <v>12.47</v>
      </c>
    </row>
    <row r="851" spans="16:31" x14ac:dyDescent="0.2">
      <c r="P851" s="42">
        <v>42816</v>
      </c>
      <c r="Q851" s="48">
        <v>2.407</v>
      </c>
      <c r="W851" s="42"/>
      <c r="AD851" s="42">
        <v>42816</v>
      </c>
      <c r="AE851" s="48">
        <v>12.81</v>
      </c>
    </row>
    <row r="852" spans="16:31" x14ac:dyDescent="0.2">
      <c r="P852" s="42">
        <v>42817</v>
      </c>
      <c r="Q852" s="48">
        <v>2.4232</v>
      </c>
      <c r="W852" s="42"/>
      <c r="AD852" s="42">
        <v>42817</v>
      </c>
      <c r="AE852" s="48">
        <v>13.12</v>
      </c>
    </row>
    <row r="853" spans="16:31" x14ac:dyDescent="0.2">
      <c r="P853" s="42">
        <v>42818</v>
      </c>
      <c r="Q853" s="48">
        <v>2.4098000000000002</v>
      </c>
      <c r="W853" s="42"/>
      <c r="AD853" s="42">
        <v>42818</v>
      </c>
      <c r="AE853" s="48">
        <v>12.96</v>
      </c>
    </row>
    <row r="854" spans="16:31" x14ac:dyDescent="0.2">
      <c r="P854" s="42">
        <v>42821</v>
      </c>
      <c r="Q854" s="48">
        <v>2.3738999999999999</v>
      </c>
      <c r="W854" s="42"/>
      <c r="AD854" s="42">
        <v>42821</v>
      </c>
      <c r="AE854" s="48">
        <v>12.5</v>
      </c>
    </row>
    <row r="855" spans="16:31" x14ac:dyDescent="0.2">
      <c r="P855" s="42">
        <v>42822</v>
      </c>
      <c r="Q855" s="48">
        <v>2.4188999999999998</v>
      </c>
      <c r="W855" s="42"/>
      <c r="AD855" s="42">
        <v>42822</v>
      </c>
      <c r="AE855" s="48">
        <v>11.53</v>
      </c>
    </row>
    <row r="856" spans="16:31" x14ac:dyDescent="0.2">
      <c r="P856" s="42">
        <v>42823</v>
      </c>
      <c r="Q856" s="48">
        <v>2.3776000000000002</v>
      </c>
      <c r="W856" s="42"/>
      <c r="AD856" s="42">
        <v>42823</v>
      </c>
      <c r="AE856" s="48">
        <v>11.42</v>
      </c>
    </row>
    <row r="857" spans="16:31" x14ac:dyDescent="0.2">
      <c r="P857" s="42">
        <v>42824</v>
      </c>
      <c r="Q857" s="48">
        <v>2.4207999999999998</v>
      </c>
      <c r="W857" s="42"/>
      <c r="AD857" s="42">
        <v>42824</v>
      </c>
      <c r="AE857" s="48">
        <v>11.54</v>
      </c>
    </row>
    <row r="858" spans="16:31" x14ac:dyDescent="0.2">
      <c r="P858" s="42">
        <v>42825</v>
      </c>
      <c r="Q858" s="48">
        <v>2.3894000000000002</v>
      </c>
      <c r="W858" s="42"/>
      <c r="AD858" s="42">
        <v>42825</v>
      </c>
      <c r="AE858" s="48">
        <v>12.37</v>
      </c>
    </row>
    <row r="859" spans="16:31" x14ac:dyDescent="0.2">
      <c r="P859" s="42">
        <v>42828</v>
      </c>
      <c r="Q859" s="48">
        <v>2.3222</v>
      </c>
      <c r="W859" s="42"/>
      <c r="AD859" s="42">
        <v>42828</v>
      </c>
      <c r="AE859" s="48">
        <v>12.38</v>
      </c>
    </row>
    <row r="860" spans="16:31" x14ac:dyDescent="0.2">
      <c r="P860" s="42">
        <v>42829</v>
      </c>
      <c r="Q860" s="48">
        <v>2.3616000000000001</v>
      </c>
      <c r="W860" s="42"/>
      <c r="AD860" s="42">
        <v>42829</v>
      </c>
      <c r="AE860" s="48">
        <v>11.79</v>
      </c>
    </row>
    <row r="861" spans="16:31" x14ac:dyDescent="0.2">
      <c r="P861" s="42">
        <v>42830</v>
      </c>
      <c r="Q861" s="48">
        <v>2.3410000000000002</v>
      </c>
      <c r="W861" s="42"/>
      <c r="AD861" s="42">
        <v>42830</v>
      </c>
      <c r="AE861" s="48">
        <v>12.89</v>
      </c>
    </row>
    <row r="862" spans="16:31" x14ac:dyDescent="0.2">
      <c r="P862" s="42">
        <v>42831</v>
      </c>
      <c r="Q862" s="48">
        <v>2.3374000000000001</v>
      </c>
      <c r="W862" s="42"/>
      <c r="AD862" s="42">
        <v>42831</v>
      </c>
      <c r="AE862" s="48">
        <v>12.39</v>
      </c>
    </row>
    <row r="863" spans="16:31" x14ac:dyDescent="0.2">
      <c r="P863" s="42">
        <v>42832</v>
      </c>
      <c r="Q863" s="48">
        <v>2.3778999999999999</v>
      </c>
      <c r="W863" s="42"/>
      <c r="AD863" s="42">
        <v>42832</v>
      </c>
      <c r="AE863" s="48">
        <v>12.87</v>
      </c>
    </row>
    <row r="864" spans="16:31" x14ac:dyDescent="0.2">
      <c r="P864" s="42">
        <v>42835</v>
      </c>
      <c r="Q864" s="48">
        <v>2.3671000000000002</v>
      </c>
      <c r="W864" s="42"/>
      <c r="AD864" s="42">
        <v>42835</v>
      </c>
      <c r="AE864" s="48">
        <v>14.05</v>
      </c>
    </row>
    <row r="865" spans="16:31" x14ac:dyDescent="0.2">
      <c r="P865" s="42">
        <v>42836</v>
      </c>
      <c r="Q865" s="48">
        <v>2.2963</v>
      </c>
      <c r="W865" s="42"/>
      <c r="AD865" s="42">
        <v>42836</v>
      </c>
      <c r="AE865" s="48">
        <v>15.07</v>
      </c>
    </row>
    <row r="866" spans="16:31" x14ac:dyDescent="0.2">
      <c r="P866" s="42">
        <v>42837</v>
      </c>
      <c r="Q866" s="48">
        <v>2.2383999999999999</v>
      </c>
      <c r="W866" s="42"/>
      <c r="AD866" s="42">
        <v>42837</v>
      </c>
      <c r="AE866" s="48">
        <v>15.77</v>
      </c>
    </row>
    <row r="867" spans="16:31" x14ac:dyDescent="0.2">
      <c r="P867" s="42">
        <v>42838</v>
      </c>
      <c r="Q867" s="48">
        <v>2.2332999999999998</v>
      </c>
      <c r="W867" s="42"/>
      <c r="AD867" s="42">
        <v>42838</v>
      </c>
      <c r="AE867" s="48">
        <v>15.96</v>
      </c>
    </row>
    <row r="868" spans="16:31" x14ac:dyDescent="0.2">
      <c r="P868" s="42">
        <v>42839</v>
      </c>
      <c r="Q868" s="48">
        <v>2.2332999999999998</v>
      </c>
      <c r="W868" s="42"/>
      <c r="AD868" s="42">
        <v>42839</v>
      </c>
      <c r="AE868" s="48">
        <v>15.96</v>
      </c>
    </row>
    <row r="869" spans="16:31" x14ac:dyDescent="0.2">
      <c r="P869" s="42">
        <v>42842</v>
      </c>
      <c r="Q869" s="48">
        <v>2.2492999999999999</v>
      </c>
      <c r="W869" s="42"/>
      <c r="AD869" s="42">
        <v>42842</v>
      </c>
      <c r="AE869" s="48">
        <v>14.66</v>
      </c>
    </row>
    <row r="870" spans="16:31" x14ac:dyDescent="0.2">
      <c r="P870" s="42">
        <v>42843</v>
      </c>
      <c r="Q870" s="48">
        <v>2.1738</v>
      </c>
      <c r="W870" s="42"/>
      <c r="AD870" s="42">
        <v>42843</v>
      </c>
      <c r="AE870" s="48">
        <v>14.42</v>
      </c>
    </row>
    <row r="871" spans="16:31" x14ac:dyDescent="0.2">
      <c r="P871" s="42">
        <v>42844</v>
      </c>
      <c r="Q871" s="48">
        <v>2.2162999999999999</v>
      </c>
      <c r="W871" s="42"/>
      <c r="AD871" s="42">
        <v>42844</v>
      </c>
      <c r="AE871" s="48">
        <v>14.93</v>
      </c>
    </row>
    <row r="872" spans="16:31" x14ac:dyDescent="0.2">
      <c r="P872" s="42">
        <v>42845</v>
      </c>
      <c r="Q872" s="48">
        <v>2.2313999999999998</v>
      </c>
      <c r="W872" s="42"/>
      <c r="AD872" s="42">
        <v>42845</v>
      </c>
      <c r="AE872" s="48">
        <v>14.15</v>
      </c>
    </row>
    <row r="873" spans="16:31" x14ac:dyDescent="0.2">
      <c r="P873" s="42">
        <v>42846</v>
      </c>
      <c r="Q873" s="48">
        <v>2.2465999999999999</v>
      </c>
      <c r="W873" s="42"/>
      <c r="AD873" s="42">
        <v>42846</v>
      </c>
      <c r="AE873" s="48">
        <v>14.63</v>
      </c>
    </row>
    <row r="874" spans="16:31" x14ac:dyDescent="0.2">
      <c r="P874" s="42">
        <v>42849</v>
      </c>
      <c r="Q874" s="48">
        <v>2.2732999999999999</v>
      </c>
      <c r="W874" s="42"/>
      <c r="AD874" s="42">
        <v>42849</v>
      </c>
      <c r="AE874" s="48">
        <v>10.84</v>
      </c>
    </row>
    <row r="875" spans="16:31" x14ac:dyDescent="0.2">
      <c r="P875" s="42">
        <v>42850</v>
      </c>
      <c r="Q875" s="48">
        <v>2.3334000000000001</v>
      </c>
      <c r="W875" s="42"/>
      <c r="AD875" s="42">
        <v>42850</v>
      </c>
      <c r="AE875" s="48">
        <v>10.76</v>
      </c>
    </row>
    <row r="876" spans="16:31" x14ac:dyDescent="0.2">
      <c r="P876" s="42">
        <v>42851</v>
      </c>
      <c r="Q876" s="48">
        <v>2.302</v>
      </c>
      <c r="W876" s="42"/>
      <c r="AD876" s="42">
        <v>42851</v>
      </c>
      <c r="AE876" s="48">
        <v>10.85</v>
      </c>
    </row>
    <row r="877" spans="16:31" x14ac:dyDescent="0.2">
      <c r="P877" s="42">
        <v>42852</v>
      </c>
      <c r="Q877" s="48">
        <v>2.2974999999999999</v>
      </c>
      <c r="W877" s="42"/>
      <c r="AD877" s="42">
        <v>42852</v>
      </c>
      <c r="AE877" s="48">
        <v>10.36</v>
      </c>
    </row>
    <row r="878" spans="16:31" x14ac:dyDescent="0.2">
      <c r="P878" s="42">
        <v>42853</v>
      </c>
      <c r="Q878" s="48">
        <v>2.2823000000000002</v>
      </c>
      <c r="W878" s="42"/>
      <c r="AD878" s="42">
        <v>42853</v>
      </c>
      <c r="AE878" s="48">
        <v>10.82</v>
      </c>
    </row>
    <row r="879" spans="16:31" x14ac:dyDescent="0.2">
      <c r="P879" s="42">
        <v>42856</v>
      </c>
      <c r="Q879" s="48">
        <v>2.3209</v>
      </c>
      <c r="W879" s="42"/>
      <c r="AD879" s="42">
        <v>42856</v>
      </c>
      <c r="AE879" s="48">
        <v>10.11</v>
      </c>
    </row>
    <row r="880" spans="16:31" x14ac:dyDescent="0.2">
      <c r="P880" s="42">
        <v>42857</v>
      </c>
      <c r="Q880" s="48">
        <v>2.2831999999999999</v>
      </c>
      <c r="W880" s="42"/>
      <c r="AD880" s="42">
        <v>42857</v>
      </c>
      <c r="AE880" s="48">
        <v>10.59</v>
      </c>
    </row>
    <row r="881" spans="16:31" x14ac:dyDescent="0.2">
      <c r="P881" s="42">
        <v>42858</v>
      </c>
      <c r="Q881" s="48">
        <v>2.3174000000000001</v>
      </c>
      <c r="W881" s="42"/>
      <c r="AD881" s="42">
        <v>42858</v>
      </c>
      <c r="AE881" s="48">
        <v>10.68</v>
      </c>
    </row>
    <row r="882" spans="16:31" x14ac:dyDescent="0.2">
      <c r="P882" s="42">
        <v>42859</v>
      </c>
      <c r="Q882" s="48">
        <v>2.3517000000000001</v>
      </c>
      <c r="W882" s="42"/>
      <c r="AD882" s="42">
        <v>42859</v>
      </c>
      <c r="AE882" s="48">
        <v>10.46</v>
      </c>
    </row>
    <row r="883" spans="16:31" x14ac:dyDescent="0.2">
      <c r="P883" s="42">
        <v>42860</v>
      </c>
      <c r="Q883" s="48">
        <v>2.3508</v>
      </c>
      <c r="W883" s="42"/>
      <c r="AD883" s="42">
        <v>42860</v>
      </c>
      <c r="AE883" s="48">
        <v>10.57</v>
      </c>
    </row>
    <row r="884" spans="16:31" x14ac:dyDescent="0.2">
      <c r="P884" s="42">
        <v>42863</v>
      </c>
      <c r="Q884" s="48">
        <v>2.3862000000000001</v>
      </c>
      <c r="W884" s="42"/>
      <c r="AD884" s="42">
        <v>42863</v>
      </c>
      <c r="AE884" s="48">
        <v>9.77</v>
      </c>
    </row>
    <row r="885" spans="16:31" x14ac:dyDescent="0.2">
      <c r="P885" s="42">
        <v>42864</v>
      </c>
      <c r="Q885" s="48">
        <v>2.3988999999999998</v>
      </c>
      <c r="W885" s="42"/>
      <c r="AD885" s="42">
        <v>42864</v>
      </c>
      <c r="AE885" s="48">
        <v>9.9600000000000009</v>
      </c>
    </row>
    <row r="886" spans="16:31" x14ac:dyDescent="0.2">
      <c r="P886" s="42">
        <v>42865</v>
      </c>
      <c r="Q886" s="48">
        <v>2.4152999999999998</v>
      </c>
      <c r="W886" s="42"/>
      <c r="AD886" s="42">
        <v>42865</v>
      </c>
      <c r="AE886" s="48">
        <v>10.210000000000001</v>
      </c>
    </row>
    <row r="887" spans="16:31" x14ac:dyDescent="0.2">
      <c r="P887" s="42">
        <v>42866</v>
      </c>
      <c r="Q887" s="48">
        <v>2.3864999999999998</v>
      </c>
      <c r="W887" s="42"/>
      <c r="AD887" s="42">
        <v>42866</v>
      </c>
      <c r="AE887" s="48">
        <v>10.6</v>
      </c>
    </row>
    <row r="888" spans="16:31" x14ac:dyDescent="0.2">
      <c r="P888" s="42">
        <v>42867</v>
      </c>
      <c r="Q888" s="48">
        <v>2.3248000000000002</v>
      </c>
      <c r="W888" s="42"/>
      <c r="AD888" s="42">
        <v>42867</v>
      </c>
      <c r="AE888" s="48">
        <v>10.4</v>
      </c>
    </row>
    <row r="889" spans="16:31" x14ac:dyDescent="0.2">
      <c r="P889" s="42">
        <v>42870</v>
      </c>
      <c r="Q889" s="48">
        <v>2.3433000000000002</v>
      </c>
      <c r="W889" s="42"/>
      <c r="AD889" s="42">
        <v>42870</v>
      </c>
      <c r="AE889" s="48">
        <v>10.42</v>
      </c>
    </row>
    <row r="890" spans="16:31" x14ac:dyDescent="0.2">
      <c r="P890" s="42">
        <v>42871</v>
      </c>
      <c r="Q890" s="48">
        <v>2.3266</v>
      </c>
      <c r="W890" s="42"/>
      <c r="AD890" s="42">
        <v>42871</v>
      </c>
      <c r="AE890" s="48">
        <v>10.65</v>
      </c>
    </row>
    <row r="891" spans="16:31" x14ac:dyDescent="0.2">
      <c r="P891" s="42">
        <v>42872</v>
      </c>
      <c r="Q891" s="48">
        <v>2.2233999999999998</v>
      </c>
      <c r="W891" s="42"/>
      <c r="AD891" s="42">
        <v>42872</v>
      </c>
      <c r="AE891" s="48">
        <v>15.59</v>
      </c>
    </row>
    <row r="892" spans="16:31" x14ac:dyDescent="0.2">
      <c r="P892" s="42">
        <v>42873</v>
      </c>
      <c r="Q892" s="48">
        <v>2.2294</v>
      </c>
      <c r="W892" s="42"/>
      <c r="AD892" s="42">
        <v>42873</v>
      </c>
      <c r="AE892" s="48">
        <v>14.66</v>
      </c>
    </row>
    <row r="893" spans="16:31" x14ac:dyDescent="0.2">
      <c r="P893" s="42">
        <v>42874</v>
      </c>
      <c r="Q893" s="48">
        <v>2.2372000000000001</v>
      </c>
      <c r="W893" s="42"/>
      <c r="AD893" s="42">
        <v>42874</v>
      </c>
      <c r="AE893" s="48">
        <v>12.04</v>
      </c>
    </row>
    <row r="894" spans="16:31" x14ac:dyDescent="0.2">
      <c r="P894" s="42">
        <v>42877</v>
      </c>
      <c r="Q894" s="48">
        <v>2.2545999999999999</v>
      </c>
      <c r="W894" s="42"/>
      <c r="AD894" s="42">
        <v>42877</v>
      </c>
      <c r="AE894" s="48">
        <v>10.93</v>
      </c>
    </row>
    <row r="895" spans="16:31" x14ac:dyDescent="0.2">
      <c r="P895" s="42">
        <v>42878</v>
      </c>
      <c r="Q895" s="48">
        <v>2.2833999999999999</v>
      </c>
      <c r="W895" s="42"/>
      <c r="AD895" s="42">
        <v>42878</v>
      </c>
      <c r="AE895" s="48">
        <v>10.72</v>
      </c>
    </row>
    <row r="896" spans="16:31" x14ac:dyDescent="0.2">
      <c r="P896" s="42">
        <v>42879</v>
      </c>
      <c r="Q896" s="48">
        <v>2.2467000000000001</v>
      </c>
      <c r="W896" s="42"/>
      <c r="AD896" s="42">
        <v>42879</v>
      </c>
      <c r="AE896" s="48">
        <v>10.02</v>
      </c>
    </row>
    <row r="897" spans="16:31" x14ac:dyDescent="0.2">
      <c r="P897" s="42">
        <v>42880</v>
      </c>
      <c r="Q897" s="48">
        <v>2.2553999999999998</v>
      </c>
      <c r="W897" s="42"/>
      <c r="AD897" s="42">
        <v>42880</v>
      </c>
      <c r="AE897" s="48">
        <v>9.99</v>
      </c>
    </row>
    <row r="898" spans="16:31" x14ac:dyDescent="0.2">
      <c r="P898" s="42">
        <v>42881</v>
      </c>
      <c r="Q898" s="48">
        <v>2.2473999999999998</v>
      </c>
      <c r="W898" s="42"/>
      <c r="AD898" s="42">
        <v>42881</v>
      </c>
      <c r="AE898" s="48">
        <v>9.81</v>
      </c>
    </row>
    <row r="899" spans="16:31" x14ac:dyDescent="0.2">
      <c r="P899" s="42">
        <v>42884</v>
      </c>
      <c r="Q899" s="48">
        <v>2.2473999999999998</v>
      </c>
      <c r="W899" s="42"/>
      <c r="AD899" s="42">
        <v>42884</v>
      </c>
      <c r="AE899" s="48">
        <v>9.81</v>
      </c>
    </row>
    <row r="900" spans="16:31" x14ac:dyDescent="0.2">
      <c r="P900" s="42">
        <v>42885</v>
      </c>
      <c r="Q900" s="48">
        <v>2.2088999999999999</v>
      </c>
      <c r="W900" s="42"/>
      <c r="AD900" s="42">
        <v>42885</v>
      </c>
      <c r="AE900" s="48">
        <v>10.38</v>
      </c>
    </row>
    <row r="901" spans="16:31" x14ac:dyDescent="0.2">
      <c r="P901" s="42">
        <v>42886</v>
      </c>
      <c r="Q901" s="48">
        <v>2.2054</v>
      </c>
      <c r="W901" s="42"/>
      <c r="AD901" s="42">
        <v>42886</v>
      </c>
      <c r="AE901" s="48">
        <v>10.41</v>
      </c>
    </row>
    <row r="902" spans="16:31" x14ac:dyDescent="0.2">
      <c r="P902" s="42">
        <v>42887</v>
      </c>
      <c r="Q902" s="48">
        <v>2.2105999999999999</v>
      </c>
      <c r="W902" s="42"/>
      <c r="AD902" s="42">
        <v>42887</v>
      </c>
      <c r="AE902" s="48">
        <v>9.89</v>
      </c>
    </row>
    <row r="903" spans="16:31" x14ac:dyDescent="0.2">
      <c r="P903" s="42">
        <v>42888</v>
      </c>
      <c r="Q903" s="48">
        <v>2.1591</v>
      </c>
      <c r="W903" s="42"/>
      <c r="AD903" s="42">
        <v>42888</v>
      </c>
      <c r="AE903" s="48">
        <v>9.75</v>
      </c>
    </row>
    <row r="904" spans="16:31" x14ac:dyDescent="0.2">
      <c r="P904" s="42">
        <v>42891</v>
      </c>
      <c r="Q904" s="48">
        <v>2.1808000000000001</v>
      </c>
      <c r="W904" s="42"/>
      <c r="AD904" s="42">
        <v>42891</v>
      </c>
      <c r="AE904" s="48">
        <v>10.07</v>
      </c>
    </row>
    <row r="905" spans="16:31" x14ac:dyDescent="0.2">
      <c r="P905" s="42">
        <v>42892</v>
      </c>
      <c r="Q905" s="48">
        <v>2.1459999999999999</v>
      </c>
      <c r="W905" s="42"/>
      <c r="AD905" s="42">
        <v>42892</v>
      </c>
      <c r="AE905" s="48">
        <v>10.45</v>
      </c>
    </row>
    <row r="906" spans="16:31" x14ac:dyDescent="0.2">
      <c r="P906" s="42">
        <v>42893</v>
      </c>
      <c r="Q906" s="48">
        <v>2.1755</v>
      </c>
      <c r="W906" s="42"/>
      <c r="AD906" s="42">
        <v>42893</v>
      </c>
      <c r="AE906" s="48">
        <v>10.39</v>
      </c>
    </row>
    <row r="907" spans="16:31" x14ac:dyDescent="0.2">
      <c r="P907" s="42">
        <v>42894</v>
      </c>
      <c r="Q907" s="48">
        <v>2.1884999999999999</v>
      </c>
      <c r="W907" s="42"/>
      <c r="AD907" s="42">
        <v>42894</v>
      </c>
      <c r="AE907" s="48">
        <v>10.16</v>
      </c>
    </row>
    <row r="908" spans="16:31" x14ac:dyDescent="0.2">
      <c r="P908" s="42">
        <v>42895</v>
      </c>
      <c r="Q908" s="48">
        <v>2.2004999999999999</v>
      </c>
      <c r="W908" s="42"/>
      <c r="AD908" s="42">
        <v>42895</v>
      </c>
      <c r="AE908" s="48">
        <v>10.7</v>
      </c>
    </row>
    <row r="909" spans="16:31" x14ac:dyDescent="0.2">
      <c r="P909" s="42">
        <v>42898</v>
      </c>
      <c r="Q909" s="48">
        <v>2.2126999999999999</v>
      </c>
      <c r="W909" s="42"/>
      <c r="AD909" s="42">
        <v>42898</v>
      </c>
      <c r="AE909" s="48">
        <v>11.46</v>
      </c>
    </row>
    <row r="910" spans="16:31" x14ac:dyDescent="0.2">
      <c r="P910" s="42">
        <v>42899</v>
      </c>
      <c r="Q910" s="48">
        <v>2.2120000000000002</v>
      </c>
      <c r="W910" s="42"/>
      <c r="AD910" s="42">
        <v>42899</v>
      </c>
      <c r="AE910" s="48">
        <v>10.42</v>
      </c>
    </row>
    <row r="911" spans="16:31" x14ac:dyDescent="0.2">
      <c r="P911" s="42">
        <v>42900</v>
      </c>
      <c r="Q911" s="48">
        <v>2.1265999999999998</v>
      </c>
      <c r="W911" s="42"/>
      <c r="AD911" s="42">
        <v>42900</v>
      </c>
      <c r="AE911" s="48">
        <v>10.64</v>
      </c>
    </row>
    <row r="912" spans="16:31" x14ac:dyDescent="0.2">
      <c r="P912" s="42">
        <v>42901</v>
      </c>
      <c r="Q912" s="48">
        <v>2.1648000000000001</v>
      </c>
      <c r="W912" s="42"/>
      <c r="AD912" s="42">
        <v>42901</v>
      </c>
      <c r="AE912" s="48">
        <v>10.9</v>
      </c>
    </row>
    <row r="913" spans="16:31" x14ac:dyDescent="0.2">
      <c r="P913" s="42">
        <v>42902</v>
      </c>
      <c r="Q913" s="48">
        <v>2.1524000000000001</v>
      </c>
      <c r="W913" s="42"/>
      <c r="AD913" s="42">
        <v>42902</v>
      </c>
      <c r="AE913" s="48">
        <v>10.38</v>
      </c>
    </row>
    <row r="914" spans="16:31" x14ac:dyDescent="0.2">
      <c r="P914" s="42">
        <v>42905</v>
      </c>
      <c r="Q914" s="48">
        <v>2.1907999999999999</v>
      </c>
      <c r="W914" s="42"/>
      <c r="AD914" s="42">
        <v>42905</v>
      </c>
      <c r="AE914" s="48">
        <v>10.37</v>
      </c>
    </row>
    <row r="915" spans="16:31" x14ac:dyDescent="0.2">
      <c r="P915" s="42">
        <v>42906</v>
      </c>
      <c r="Q915" s="48">
        <v>2.1575000000000002</v>
      </c>
      <c r="W915" s="42"/>
      <c r="AD915" s="42">
        <v>42906</v>
      </c>
      <c r="AE915" s="48">
        <v>10.86</v>
      </c>
    </row>
    <row r="916" spans="16:31" x14ac:dyDescent="0.2">
      <c r="P916" s="42">
        <v>42907</v>
      </c>
      <c r="Q916" s="48">
        <v>2.1636000000000002</v>
      </c>
      <c r="W916" s="42"/>
      <c r="AD916" s="42">
        <v>42907</v>
      </c>
      <c r="AE916" s="48">
        <v>10.75</v>
      </c>
    </row>
    <row r="917" spans="16:31" x14ac:dyDescent="0.2">
      <c r="P917" s="42">
        <v>42908</v>
      </c>
      <c r="Q917" s="48">
        <v>2.1496</v>
      </c>
      <c r="W917" s="42"/>
      <c r="AD917" s="42">
        <v>42908</v>
      </c>
      <c r="AE917" s="48">
        <v>10.48</v>
      </c>
    </row>
    <row r="918" spans="16:31" x14ac:dyDescent="0.2">
      <c r="P918" s="42">
        <v>42909</v>
      </c>
      <c r="Q918" s="48">
        <v>2.1423999999999999</v>
      </c>
      <c r="W918" s="42"/>
      <c r="AD918" s="42">
        <v>42909</v>
      </c>
      <c r="AE918" s="48">
        <v>10.02</v>
      </c>
    </row>
    <row r="919" spans="16:31" x14ac:dyDescent="0.2">
      <c r="P919" s="42">
        <v>42912</v>
      </c>
      <c r="Q919" s="48">
        <v>2.1389</v>
      </c>
      <c r="W919" s="42"/>
      <c r="AD919" s="42">
        <v>42912</v>
      </c>
      <c r="AE919" s="48">
        <v>9.9</v>
      </c>
    </row>
    <row r="920" spans="16:31" x14ac:dyDescent="0.2">
      <c r="P920" s="42">
        <v>42913</v>
      </c>
      <c r="Q920" s="48">
        <v>2.2088000000000001</v>
      </c>
      <c r="W920" s="42"/>
      <c r="AD920" s="42">
        <v>42913</v>
      </c>
      <c r="AE920" s="48">
        <v>11.06</v>
      </c>
    </row>
    <row r="921" spans="16:31" x14ac:dyDescent="0.2">
      <c r="P921" s="42">
        <v>42914</v>
      </c>
      <c r="Q921" s="48">
        <v>2.2288999999999999</v>
      </c>
      <c r="W921" s="42"/>
      <c r="AD921" s="42">
        <v>42914</v>
      </c>
      <c r="AE921" s="48">
        <v>10.029999999999999</v>
      </c>
    </row>
    <row r="922" spans="16:31" x14ac:dyDescent="0.2">
      <c r="P922" s="42">
        <v>42915</v>
      </c>
      <c r="Q922" s="48">
        <v>2.2677</v>
      </c>
      <c r="W922" s="42"/>
      <c r="AD922" s="42">
        <v>42915</v>
      </c>
      <c r="AE922" s="48">
        <v>11.44</v>
      </c>
    </row>
    <row r="923" spans="16:31" x14ac:dyDescent="0.2">
      <c r="P923" s="42">
        <v>42916</v>
      </c>
      <c r="Q923" s="48">
        <v>2.3012000000000001</v>
      </c>
      <c r="W923" s="42"/>
      <c r="AD923" s="42">
        <v>42916</v>
      </c>
      <c r="AE923" s="48">
        <v>11.18</v>
      </c>
    </row>
    <row r="924" spans="16:31" x14ac:dyDescent="0.2">
      <c r="P924" s="42">
        <v>42919</v>
      </c>
      <c r="Q924" s="48">
        <v>2.3483000000000001</v>
      </c>
      <c r="W924" s="42"/>
      <c r="AD924" s="42">
        <v>42919</v>
      </c>
      <c r="AE924" s="48">
        <v>11.22</v>
      </c>
    </row>
    <row r="925" spans="16:31" x14ac:dyDescent="0.2">
      <c r="P925" s="42">
        <v>42920</v>
      </c>
      <c r="Q925" s="48">
        <v>2.3483000000000001</v>
      </c>
      <c r="W925" s="42"/>
      <c r="AD925" s="42">
        <v>42920</v>
      </c>
      <c r="AE925" s="48">
        <v>11.22</v>
      </c>
    </row>
    <row r="926" spans="16:31" x14ac:dyDescent="0.2">
      <c r="P926" s="42">
        <v>42921</v>
      </c>
      <c r="Q926" s="48">
        <v>2.3224</v>
      </c>
      <c r="W926" s="42"/>
      <c r="AD926" s="42">
        <v>42921</v>
      </c>
      <c r="AE926" s="48">
        <v>11.07</v>
      </c>
    </row>
    <row r="927" spans="16:31" x14ac:dyDescent="0.2">
      <c r="P927" s="42">
        <v>42922</v>
      </c>
      <c r="Q927" s="48">
        <v>2.3687999999999998</v>
      </c>
      <c r="W927" s="42"/>
      <c r="AD927" s="42">
        <v>42922</v>
      </c>
      <c r="AE927" s="48">
        <v>12.54</v>
      </c>
    </row>
    <row r="928" spans="16:31" x14ac:dyDescent="0.2">
      <c r="P928" s="42">
        <v>42923</v>
      </c>
      <c r="Q928" s="48">
        <v>2.3831000000000002</v>
      </c>
      <c r="W928" s="42"/>
      <c r="AD928" s="42">
        <v>42923</v>
      </c>
      <c r="AE928" s="48">
        <v>11.19</v>
      </c>
    </row>
    <row r="929" spans="16:31" x14ac:dyDescent="0.2">
      <c r="P929" s="42">
        <v>42926</v>
      </c>
      <c r="Q929" s="48">
        <v>2.375</v>
      </c>
      <c r="W929" s="42"/>
      <c r="AD929" s="42">
        <v>42926</v>
      </c>
      <c r="AE929" s="48">
        <v>11.11</v>
      </c>
    </row>
    <row r="930" spans="16:31" x14ac:dyDescent="0.2">
      <c r="P930" s="42">
        <v>42927</v>
      </c>
      <c r="Q930" s="48">
        <v>2.3616000000000001</v>
      </c>
      <c r="W930" s="42"/>
      <c r="AD930" s="42">
        <v>42927</v>
      </c>
      <c r="AE930" s="48">
        <v>10.89</v>
      </c>
    </row>
    <row r="931" spans="16:31" x14ac:dyDescent="0.2">
      <c r="P931" s="42">
        <v>42928</v>
      </c>
      <c r="Q931" s="48">
        <v>2.3206000000000002</v>
      </c>
      <c r="W931" s="42"/>
      <c r="AD931" s="42">
        <v>42928</v>
      </c>
      <c r="AE931" s="48">
        <v>10.3</v>
      </c>
    </row>
    <row r="932" spans="16:31" x14ac:dyDescent="0.2">
      <c r="P932" s="42">
        <v>42929</v>
      </c>
      <c r="Q932" s="48">
        <v>2.3448000000000002</v>
      </c>
      <c r="W932" s="42"/>
      <c r="AD932" s="42">
        <v>42929</v>
      </c>
      <c r="AE932" s="48">
        <v>9.9</v>
      </c>
    </row>
    <row r="933" spans="16:31" x14ac:dyDescent="0.2">
      <c r="P933" s="42">
        <v>42930</v>
      </c>
      <c r="Q933" s="48">
        <v>2.3340000000000001</v>
      </c>
      <c r="W933" s="42"/>
      <c r="AD933" s="42">
        <v>42930</v>
      </c>
      <c r="AE933" s="48">
        <v>9.51</v>
      </c>
    </row>
    <row r="934" spans="16:31" x14ac:dyDescent="0.2">
      <c r="P934" s="42">
        <v>42933</v>
      </c>
      <c r="Q934" s="48">
        <v>2.3161999999999998</v>
      </c>
      <c r="W934" s="42"/>
      <c r="AD934" s="42">
        <v>42933</v>
      </c>
      <c r="AE934" s="48">
        <v>9.82</v>
      </c>
    </row>
    <row r="935" spans="16:31" x14ac:dyDescent="0.2">
      <c r="P935" s="42">
        <v>42934</v>
      </c>
      <c r="Q935" s="48">
        <v>2.2584</v>
      </c>
      <c r="W935" s="42"/>
      <c r="AD935" s="42">
        <v>42934</v>
      </c>
      <c r="AE935" s="48">
        <v>9.89</v>
      </c>
    </row>
    <row r="936" spans="16:31" x14ac:dyDescent="0.2">
      <c r="P936" s="42">
        <v>42935</v>
      </c>
      <c r="Q936" s="48">
        <v>2.2707999999999999</v>
      </c>
      <c r="W936" s="42"/>
      <c r="AD936" s="42">
        <v>42935</v>
      </c>
      <c r="AE936" s="48">
        <v>9.7899999999999991</v>
      </c>
    </row>
    <row r="937" spans="16:31" x14ac:dyDescent="0.2">
      <c r="P937" s="42">
        <v>42936</v>
      </c>
      <c r="Q937" s="48">
        <v>2.2583000000000002</v>
      </c>
      <c r="W937" s="42"/>
      <c r="AD937" s="42">
        <v>42936</v>
      </c>
      <c r="AE937" s="48">
        <v>9.58</v>
      </c>
    </row>
    <row r="938" spans="16:31" x14ac:dyDescent="0.2">
      <c r="P938" s="42">
        <v>42937</v>
      </c>
      <c r="Q938" s="48">
        <v>2.2378999999999998</v>
      </c>
      <c r="W938" s="42"/>
      <c r="AD938" s="42">
        <v>42937</v>
      </c>
      <c r="AE938" s="48">
        <v>9.36</v>
      </c>
    </row>
    <row r="939" spans="16:31" x14ac:dyDescent="0.2">
      <c r="P939" s="42">
        <v>42940</v>
      </c>
      <c r="Q939" s="48">
        <v>2.2547000000000001</v>
      </c>
      <c r="W939" s="42"/>
      <c r="AD939" s="42">
        <v>42940</v>
      </c>
      <c r="AE939" s="48">
        <v>9.43</v>
      </c>
    </row>
    <row r="940" spans="16:31" x14ac:dyDescent="0.2">
      <c r="P940" s="42">
        <v>42941</v>
      </c>
      <c r="Q940" s="48">
        <v>2.3365999999999998</v>
      </c>
      <c r="W940" s="42"/>
      <c r="AD940" s="42">
        <v>42941</v>
      </c>
      <c r="AE940" s="48">
        <v>9.43</v>
      </c>
    </row>
    <row r="941" spans="16:31" x14ac:dyDescent="0.2">
      <c r="P941" s="42">
        <v>42942</v>
      </c>
      <c r="Q941" s="48">
        <v>2.2875000000000001</v>
      </c>
      <c r="W941" s="42"/>
      <c r="AD941" s="42">
        <v>42942</v>
      </c>
      <c r="AE941" s="48">
        <v>9.6</v>
      </c>
    </row>
    <row r="942" spans="16:31" x14ac:dyDescent="0.2">
      <c r="P942" s="42">
        <v>42943</v>
      </c>
      <c r="Q942" s="48">
        <v>2.3178000000000001</v>
      </c>
      <c r="W942" s="42"/>
      <c r="AD942" s="42">
        <v>42943</v>
      </c>
      <c r="AE942" s="48">
        <v>10.11</v>
      </c>
    </row>
    <row r="943" spans="16:31" x14ac:dyDescent="0.2">
      <c r="P943" s="42">
        <v>42944</v>
      </c>
      <c r="Q943" s="48">
        <v>2.2919</v>
      </c>
      <c r="W943" s="42"/>
      <c r="AD943" s="42">
        <v>42944</v>
      </c>
      <c r="AE943" s="48">
        <v>10.29</v>
      </c>
    </row>
    <row r="944" spans="16:31" x14ac:dyDescent="0.2">
      <c r="P944" s="42">
        <v>42947</v>
      </c>
      <c r="Q944" s="48">
        <v>2.2963</v>
      </c>
      <c r="W944" s="42"/>
      <c r="AD944" s="42">
        <v>42947</v>
      </c>
      <c r="AE944" s="48">
        <v>10.26</v>
      </c>
    </row>
    <row r="945" spans="16:31" x14ac:dyDescent="0.2">
      <c r="P945" s="42">
        <v>42948</v>
      </c>
      <c r="Q945" s="48">
        <v>2.2534999999999998</v>
      </c>
      <c r="W945" s="42"/>
      <c r="AD945" s="42">
        <v>42948</v>
      </c>
      <c r="AE945" s="48">
        <v>10.09</v>
      </c>
    </row>
    <row r="946" spans="16:31" x14ac:dyDescent="0.2">
      <c r="P946" s="42">
        <v>42949</v>
      </c>
      <c r="Q946" s="48">
        <v>2.2677</v>
      </c>
      <c r="W946" s="42"/>
      <c r="AD946" s="42">
        <v>42949</v>
      </c>
      <c r="AE946" s="48">
        <v>10.28</v>
      </c>
    </row>
    <row r="947" spans="16:31" x14ac:dyDescent="0.2">
      <c r="P947" s="42">
        <v>42950</v>
      </c>
      <c r="Q947" s="48">
        <v>2.2223999999999999</v>
      </c>
      <c r="W947" s="42"/>
      <c r="AD947" s="42">
        <v>42950</v>
      </c>
      <c r="AE947" s="48">
        <v>10.44</v>
      </c>
    </row>
    <row r="948" spans="16:31" x14ac:dyDescent="0.2">
      <c r="P948" s="42">
        <v>42951</v>
      </c>
      <c r="Q948" s="48">
        <v>2.2648999999999999</v>
      </c>
      <c r="W948" s="42"/>
      <c r="AD948" s="42">
        <v>42951</v>
      </c>
      <c r="AE948" s="48">
        <v>10.029999999999999</v>
      </c>
    </row>
    <row r="949" spans="16:31" x14ac:dyDescent="0.2">
      <c r="P949" s="42">
        <v>42954</v>
      </c>
      <c r="Q949" s="48">
        <v>2.2542</v>
      </c>
      <c r="W949" s="42"/>
      <c r="AD949" s="42">
        <v>42954</v>
      </c>
      <c r="AE949" s="48">
        <v>9.93</v>
      </c>
    </row>
    <row r="950" spans="16:31" x14ac:dyDescent="0.2">
      <c r="P950" s="42">
        <v>42955</v>
      </c>
      <c r="Q950" s="48">
        <v>2.2631000000000001</v>
      </c>
      <c r="W950" s="42"/>
      <c r="AD950" s="42">
        <v>42955</v>
      </c>
      <c r="AE950" s="48">
        <v>10.96</v>
      </c>
    </row>
    <row r="951" spans="16:31" x14ac:dyDescent="0.2">
      <c r="P951" s="42">
        <v>42956</v>
      </c>
      <c r="Q951" s="48">
        <v>2.2488000000000001</v>
      </c>
      <c r="W951" s="42"/>
      <c r="AD951" s="42">
        <v>42956</v>
      </c>
      <c r="AE951" s="48">
        <v>11.11</v>
      </c>
    </row>
    <row r="952" spans="16:31" x14ac:dyDescent="0.2">
      <c r="P952" s="42">
        <v>42957</v>
      </c>
      <c r="Q952" s="48">
        <v>2.1949999999999998</v>
      </c>
      <c r="W952" s="42"/>
      <c r="AD952" s="42">
        <v>42957</v>
      </c>
      <c r="AE952" s="48">
        <v>16.04</v>
      </c>
    </row>
    <row r="953" spans="16:31" x14ac:dyDescent="0.2">
      <c r="P953" s="42">
        <v>42958</v>
      </c>
      <c r="Q953" s="48">
        <v>2.1913999999999998</v>
      </c>
      <c r="W953" s="42"/>
      <c r="AD953" s="42">
        <v>42958</v>
      </c>
      <c r="AE953" s="48">
        <v>15.51</v>
      </c>
    </row>
    <row r="954" spans="16:31" x14ac:dyDescent="0.2">
      <c r="P954" s="42">
        <v>42961</v>
      </c>
      <c r="Q954" s="48">
        <v>2.2210999999999999</v>
      </c>
      <c r="W954" s="42"/>
      <c r="AD954" s="42">
        <v>42961</v>
      </c>
      <c r="AE954" s="48">
        <v>12.33</v>
      </c>
    </row>
    <row r="955" spans="16:31" x14ac:dyDescent="0.2">
      <c r="P955" s="42">
        <v>42962</v>
      </c>
      <c r="Q955" s="48">
        <v>2.2736999999999998</v>
      </c>
      <c r="W955" s="42"/>
      <c r="AD955" s="42">
        <v>42962</v>
      </c>
      <c r="AE955" s="48">
        <v>12.04</v>
      </c>
    </row>
    <row r="956" spans="16:31" x14ac:dyDescent="0.2">
      <c r="P956" s="42">
        <v>42963</v>
      </c>
      <c r="Q956" s="48">
        <v>2.2263000000000002</v>
      </c>
      <c r="W956" s="42"/>
      <c r="AD956" s="42">
        <v>42963</v>
      </c>
      <c r="AE956" s="48">
        <v>11.74</v>
      </c>
    </row>
    <row r="957" spans="16:31" x14ac:dyDescent="0.2">
      <c r="P957" s="42">
        <v>42964</v>
      </c>
      <c r="Q957" s="48">
        <v>2.1879</v>
      </c>
      <c r="W957" s="42"/>
      <c r="AD957" s="42">
        <v>42964</v>
      </c>
      <c r="AE957" s="48">
        <v>15.55</v>
      </c>
    </row>
    <row r="958" spans="16:31" x14ac:dyDescent="0.2">
      <c r="P958" s="42">
        <v>42965</v>
      </c>
      <c r="Q958" s="48">
        <v>2.1966000000000001</v>
      </c>
      <c r="W958" s="42"/>
      <c r="AD958" s="42">
        <v>42965</v>
      </c>
      <c r="AE958" s="48">
        <v>14.26</v>
      </c>
    </row>
    <row r="959" spans="16:31" x14ac:dyDescent="0.2">
      <c r="P959" s="42">
        <v>42968</v>
      </c>
      <c r="Q959" s="48">
        <v>2.1833999999999998</v>
      </c>
      <c r="W959" s="42"/>
      <c r="AD959" s="42">
        <v>42968</v>
      </c>
      <c r="AE959" s="48">
        <v>13.19</v>
      </c>
    </row>
    <row r="960" spans="16:31" x14ac:dyDescent="0.2">
      <c r="P960" s="42">
        <v>42969</v>
      </c>
      <c r="Q960" s="48">
        <v>2.214</v>
      </c>
      <c r="W960" s="42"/>
      <c r="AD960" s="42">
        <v>42969</v>
      </c>
      <c r="AE960" s="48">
        <v>11.35</v>
      </c>
    </row>
    <row r="961" spans="16:31" x14ac:dyDescent="0.2">
      <c r="P961" s="42">
        <v>42970</v>
      </c>
      <c r="Q961" s="48">
        <v>2.1667999999999998</v>
      </c>
      <c r="W961" s="42"/>
      <c r="AD961" s="42">
        <v>42970</v>
      </c>
      <c r="AE961" s="48">
        <v>12.25</v>
      </c>
    </row>
    <row r="962" spans="16:31" x14ac:dyDescent="0.2">
      <c r="P962" s="42">
        <v>42971</v>
      </c>
      <c r="Q962" s="48">
        <v>2.1981999999999999</v>
      </c>
      <c r="W962" s="42"/>
      <c r="AD962" s="42">
        <v>42971</v>
      </c>
      <c r="AE962" s="48">
        <v>12.23</v>
      </c>
    </row>
    <row r="963" spans="16:31" x14ac:dyDescent="0.2">
      <c r="P963" s="42">
        <v>42972</v>
      </c>
      <c r="Q963" s="48">
        <v>2.1667000000000001</v>
      </c>
      <c r="W963" s="42"/>
      <c r="AD963" s="42">
        <v>42972</v>
      </c>
      <c r="AE963" s="48">
        <v>11.28</v>
      </c>
    </row>
    <row r="964" spans="16:31" x14ac:dyDescent="0.2">
      <c r="P964" s="42">
        <v>42975</v>
      </c>
      <c r="Q964" s="48">
        <v>2.1562999999999999</v>
      </c>
      <c r="W964" s="42"/>
      <c r="AD964" s="42">
        <v>42975</v>
      </c>
      <c r="AE964" s="48">
        <v>11.32</v>
      </c>
    </row>
    <row r="965" spans="16:31" x14ac:dyDescent="0.2">
      <c r="P965" s="42">
        <v>42976</v>
      </c>
      <c r="Q965" s="48">
        <v>2.1284000000000001</v>
      </c>
      <c r="W965" s="42"/>
      <c r="AD965" s="42">
        <v>42976</v>
      </c>
      <c r="AE965" s="48">
        <v>11.7</v>
      </c>
    </row>
    <row r="966" spans="16:31" x14ac:dyDescent="0.2">
      <c r="P966" s="42">
        <v>42977</v>
      </c>
      <c r="Q966" s="48">
        <v>2.1326999999999998</v>
      </c>
      <c r="W966" s="42"/>
      <c r="AD966" s="42">
        <v>42977</v>
      </c>
      <c r="AE966" s="48">
        <v>11.22</v>
      </c>
    </row>
    <row r="967" spans="16:31" x14ac:dyDescent="0.2">
      <c r="P967" s="42">
        <v>42978</v>
      </c>
      <c r="Q967" s="48">
        <v>2.1187</v>
      </c>
      <c r="W967" s="42"/>
      <c r="AD967" s="42">
        <v>42978</v>
      </c>
      <c r="AE967" s="48">
        <v>10.59</v>
      </c>
    </row>
    <row r="968" spans="16:31" x14ac:dyDescent="0.2">
      <c r="P968" s="42">
        <v>42979</v>
      </c>
      <c r="Q968" s="48">
        <v>2.1665999999999999</v>
      </c>
      <c r="W968" s="42"/>
      <c r="AD968" s="42">
        <v>42979</v>
      </c>
      <c r="AE968" s="48">
        <v>10.130000000000001</v>
      </c>
    </row>
    <row r="969" spans="16:31" x14ac:dyDescent="0.2">
      <c r="P969" s="42">
        <v>42982</v>
      </c>
      <c r="Q969" s="48">
        <v>2.1665999999999999</v>
      </c>
      <c r="W969" s="42"/>
      <c r="AD969" s="42">
        <v>42982</v>
      </c>
      <c r="AE969" s="48">
        <v>10.130000000000001</v>
      </c>
    </row>
    <row r="970" spans="16:31" x14ac:dyDescent="0.2">
      <c r="P970" s="42">
        <v>42983</v>
      </c>
      <c r="Q970" s="48">
        <v>2.0596000000000001</v>
      </c>
      <c r="W970" s="42"/>
      <c r="AD970" s="42">
        <v>42983</v>
      </c>
      <c r="AE970" s="48">
        <v>12.23</v>
      </c>
    </row>
    <row r="971" spans="16:31" x14ac:dyDescent="0.2">
      <c r="P971" s="42">
        <v>42984</v>
      </c>
      <c r="Q971" s="48">
        <v>2.1029</v>
      </c>
      <c r="W971" s="42"/>
      <c r="AD971" s="42">
        <v>42984</v>
      </c>
      <c r="AE971" s="48">
        <v>11.63</v>
      </c>
    </row>
    <row r="972" spans="16:31" x14ac:dyDescent="0.2">
      <c r="P972" s="42">
        <v>42985</v>
      </c>
      <c r="Q972" s="48">
        <v>2.0413000000000001</v>
      </c>
      <c r="W972" s="42"/>
      <c r="AD972" s="42">
        <v>42985</v>
      </c>
      <c r="AE972" s="48">
        <v>11.55</v>
      </c>
    </row>
    <row r="973" spans="16:31" x14ac:dyDescent="0.2">
      <c r="P973" s="42">
        <v>42986</v>
      </c>
      <c r="Q973" s="48">
        <v>2.0514999999999999</v>
      </c>
      <c r="W973" s="42"/>
      <c r="AD973" s="42">
        <v>42986</v>
      </c>
      <c r="AE973" s="48">
        <v>12.12</v>
      </c>
    </row>
    <row r="974" spans="16:31" x14ac:dyDescent="0.2">
      <c r="P974" s="42">
        <v>42989</v>
      </c>
      <c r="Q974" s="48">
        <v>2.1278999999999999</v>
      </c>
      <c r="W974" s="42"/>
      <c r="AD974" s="42">
        <v>42989</v>
      </c>
      <c r="AE974" s="48">
        <v>10.73</v>
      </c>
    </row>
    <row r="975" spans="16:31" x14ac:dyDescent="0.2">
      <c r="P975" s="42">
        <v>42990</v>
      </c>
      <c r="Q975" s="48">
        <v>2.1655000000000002</v>
      </c>
      <c r="W975" s="42"/>
      <c r="AD975" s="42">
        <v>42990</v>
      </c>
      <c r="AE975" s="48">
        <v>10.58</v>
      </c>
    </row>
    <row r="976" spans="16:31" x14ac:dyDescent="0.2">
      <c r="P976" s="42">
        <v>42991</v>
      </c>
      <c r="Q976" s="48">
        <v>2.1884999999999999</v>
      </c>
      <c r="W976" s="42"/>
      <c r="AD976" s="42">
        <v>42991</v>
      </c>
      <c r="AE976" s="48">
        <v>10.5</v>
      </c>
    </row>
    <row r="977" spans="16:31" x14ac:dyDescent="0.2">
      <c r="P977" s="42">
        <v>42992</v>
      </c>
      <c r="Q977" s="48">
        <v>2.1848999999999998</v>
      </c>
      <c r="W977" s="42"/>
      <c r="AD977" s="42">
        <v>42992</v>
      </c>
      <c r="AE977" s="48">
        <v>10.44</v>
      </c>
    </row>
    <row r="978" spans="16:31" x14ac:dyDescent="0.2">
      <c r="P978" s="42">
        <v>42993</v>
      </c>
      <c r="Q978" s="48">
        <v>2.2033</v>
      </c>
      <c r="W978" s="42"/>
      <c r="AD978" s="42">
        <v>42993</v>
      </c>
      <c r="AE978" s="48">
        <v>10.17</v>
      </c>
    </row>
    <row r="979" spans="16:31" x14ac:dyDescent="0.2">
      <c r="P979" s="42">
        <v>42996</v>
      </c>
      <c r="Q979" s="48">
        <v>2.2298</v>
      </c>
      <c r="W979" s="42"/>
      <c r="AD979" s="42">
        <v>42996</v>
      </c>
      <c r="AE979" s="48">
        <v>10.15</v>
      </c>
    </row>
    <row r="980" spans="16:31" x14ac:dyDescent="0.2">
      <c r="P980" s="42">
        <v>42997</v>
      </c>
      <c r="Q980" s="48">
        <v>2.2456999999999998</v>
      </c>
      <c r="W980" s="42"/>
      <c r="AD980" s="42">
        <v>42997</v>
      </c>
      <c r="AE980" s="48">
        <v>10.18</v>
      </c>
    </row>
    <row r="981" spans="16:31" x14ac:dyDescent="0.2">
      <c r="P981" s="42">
        <v>42998</v>
      </c>
      <c r="Q981" s="48">
        <v>2.2696000000000001</v>
      </c>
      <c r="W981" s="42"/>
      <c r="AD981" s="42">
        <v>42998</v>
      </c>
      <c r="AE981" s="48">
        <v>9.7799999999999994</v>
      </c>
    </row>
    <row r="982" spans="16:31" x14ac:dyDescent="0.2">
      <c r="P982" s="42">
        <v>42999</v>
      </c>
      <c r="Q982" s="48">
        <v>2.2774999999999999</v>
      </c>
      <c r="W982" s="42"/>
      <c r="AD982" s="42">
        <v>42999</v>
      </c>
      <c r="AE982" s="48">
        <v>9.67</v>
      </c>
    </row>
    <row r="983" spans="16:31" x14ac:dyDescent="0.2">
      <c r="P983" s="42">
        <v>43000</v>
      </c>
      <c r="Q983" s="48">
        <v>2.2536</v>
      </c>
      <c r="W983" s="42"/>
      <c r="AD983" s="42">
        <v>43000</v>
      </c>
      <c r="AE983" s="48">
        <v>9.59</v>
      </c>
    </row>
    <row r="984" spans="16:31" x14ac:dyDescent="0.2">
      <c r="P984" s="42">
        <v>43003</v>
      </c>
      <c r="Q984" s="48">
        <v>2.2191000000000001</v>
      </c>
      <c r="W984" s="42"/>
      <c r="AD984" s="42">
        <v>43003</v>
      </c>
      <c r="AE984" s="48">
        <v>10.210000000000001</v>
      </c>
    </row>
    <row r="985" spans="16:31" x14ac:dyDescent="0.2">
      <c r="P985" s="42">
        <v>43004</v>
      </c>
      <c r="Q985" s="48">
        <v>2.2368000000000001</v>
      </c>
      <c r="W985" s="42"/>
      <c r="AD985" s="42">
        <v>43004</v>
      </c>
      <c r="AE985" s="48">
        <v>10.17</v>
      </c>
    </row>
    <row r="986" spans="16:31" x14ac:dyDescent="0.2">
      <c r="P986" s="42">
        <v>43005</v>
      </c>
      <c r="Q986" s="48">
        <v>2.3069000000000002</v>
      </c>
      <c r="W986" s="42"/>
      <c r="AD986" s="42">
        <v>43005</v>
      </c>
      <c r="AE986" s="48">
        <v>9.8699999999999992</v>
      </c>
    </row>
    <row r="987" spans="16:31" x14ac:dyDescent="0.2">
      <c r="P987" s="42">
        <v>43006</v>
      </c>
      <c r="Q987" s="48">
        <v>2.3052000000000001</v>
      </c>
      <c r="W987" s="42"/>
      <c r="AD987" s="42">
        <v>43006</v>
      </c>
      <c r="AE987" s="48">
        <v>9.5500000000000007</v>
      </c>
    </row>
    <row r="988" spans="16:31" x14ac:dyDescent="0.2">
      <c r="P988" s="42">
        <v>43007</v>
      </c>
      <c r="Q988" s="48">
        <v>2.3319999999999999</v>
      </c>
      <c r="W988" s="42"/>
      <c r="AD988" s="42">
        <v>43007</v>
      </c>
      <c r="AE988" s="48">
        <v>9.51</v>
      </c>
    </row>
    <row r="989" spans="16:31" x14ac:dyDescent="0.2">
      <c r="P989" s="42">
        <v>43010</v>
      </c>
      <c r="Q989" s="48">
        <v>2.3418999999999999</v>
      </c>
      <c r="W989" s="42"/>
      <c r="AD989" s="42">
        <v>43010</v>
      </c>
      <c r="AE989" s="48">
        <v>9.4499999999999993</v>
      </c>
    </row>
    <row r="990" spans="16:31" x14ac:dyDescent="0.2">
      <c r="P990" s="42">
        <v>43011</v>
      </c>
      <c r="Q990" s="48">
        <v>2.3203999999999998</v>
      </c>
      <c r="W990" s="42"/>
      <c r="AD990" s="42">
        <v>43011</v>
      </c>
      <c r="AE990" s="48">
        <v>9.51</v>
      </c>
    </row>
    <row r="991" spans="16:31" x14ac:dyDescent="0.2">
      <c r="P991" s="42">
        <v>43012</v>
      </c>
      <c r="Q991" s="48">
        <v>2.3239999999999998</v>
      </c>
      <c r="W991" s="42"/>
      <c r="AD991" s="42">
        <v>43012</v>
      </c>
      <c r="AE991" s="48">
        <v>9.6300000000000008</v>
      </c>
    </row>
    <row r="992" spans="16:31" x14ac:dyDescent="0.2">
      <c r="P992" s="42">
        <v>43013</v>
      </c>
      <c r="Q992" s="48">
        <v>2.3445999999999998</v>
      </c>
      <c r="W992" s="42"/>
      <c r="AD992" s="42">
        <v>43013</v>
      </c>
      <c r="AE992" s="48">
        <v>9.19</v>
      </c>
    </row>
    <row r="993" spans="16:31" x14ac:dyDescent="0.2">
      <c r="P993" s="42">
        <v>43014</v>
      </c>
      <c r="Q993" s="48">
        <v>2.3599000000000001</v>
      </c>
      <c r="W993" s="42"/>
      <c r="AD993" s="42">
        <v>43014</v>
      </c>
      <c r="AE993" s="48">
        <v>9.65</v>
      </c>
    </row>
    <row r="994" spans="16:31" x14ac:dyDescent="0.2">
      <c r="P994" s="42">
        <v>43017</v>
      </c>
      <c r="Q994" s="48">
        <v>2.3599000000000001</v>
      </c>
      <c r="W994" s="42"/>
      <c r="AD994" s="42">
        <v>43017</v>
      </c>
      <c r="AE994" s="48">
        <v>10.33</v>
      </c>
    </row>
    <row r="995" spans="16:31" x14ac:dyDescent="0.2">
      <c r="P995" s="42">
        <v>43018</v>
      </c>
      <c r="Q995" s="48">
        <v>2.36</v>
      </c>
      <c r="W995" s="42"/>
      <c r="AD995" s="42">
        <v>43018</v>
      </c>
      <c r="AE995" s="48">
        <v>10.08</v>
      </c>
    </row>
    <row r="996" spans="16:31" x14ac:dyDescent="0.2">
      <c r="P996" s="42">
        <v>43019</v>
      </c>
      <c r="Q996" s="48">
        <v>2.3483000000000001</v>
      </c>
      <c r="W996" s="42"/>
      <c r="AD996" s="42">
        <v>43019</v>
      </c>
      <c r="AE996" s="48">
        <v>9.85</v>
      </c>
    </row>
    <row r="997" spans="16:31" x14ac:dyDescent="0.2">
      <c r="P997" s="42">
        <v>43020</v>
      </c>
      <c r="Q997" s="48">
        <v>2.3189000000000002</v>
      </c>
      <c r="W997" s="42"/>
      <c r="AD997" s="42">
        <v>43020</v>
      </c>
      <c r="AE997" s="48">
        <v>9.91</v>
      </c>
    </row>
    <row r="998" spans="16:31" x14ac:dyDescent="0.2">
      <c r="P998" s="42">
        <v>43021</v>
      </c>
      <c r="Q998" s="48">
        <v>2.2759999999999998</v>
      </c>
      <c r="W998" s="42"/>
      <c r="AD998" s="42">
        <v>43021</v>
      </c>
      <c r="AE998" s="48">
        <v>9.61</v>
      </c>
    </row>
    <row r="999" spans="16:31" x14ac:dyDescent="0.2">
      <c r="P999" s="42">
        <v>43024</v>
      </c>
      <c r="Q999" s="48">
        <v>2.3018999999999998</v>
      </c>
      <c r="W999" s="42"/>
      <c r="AD999" s="42">
        <v>43024</v>
      </c>
      <c r="AE999" s="48">
        <v>9.91</v>
      </c>
    </row>
    <row r="1000" spans="16:31" x14ac:dyDescent="0.2">
      <c r="P1000" s="42">
        <v>43025</v>
      </c>
      <c r="Q1000" s="48">
        <v>2.3010999999999999</v>
      </c>
      <c r="W1000" s="42"/>
      <c r="AD1000" s="42">
        <v>43025</v>
      </c>
      <c r="AE1000" s="48">
        <v>10.31</v>
      </c>
    </row>
    <row r="1001" spans="16:31" x14ac:dyDescent="0.2">
      <c r="P1001" s="42">
        <v>43026</v>
      </c>
      <c r="Q1001" s="48">
        <v>2.3450000000000002</v>
      </c>
      <c r="W1001" s="42"/>
      <c r="AD1001" s="42">
        <v>43026</v>
      </c>
      <c r="AE1001" s="48">
        <v>10.07</v>
      </c>
    </row>
    <row r="1002" spans="16:31" x14ac:dyDescent="0.2">
      <c r="P1002" s="42">
        <v>43027</v>
      </c>
      <c r="Q1002" s="48">
        <v>2.3199000000000001</v>
      </c>
      <c r="W1002" s="42"/>
      <c r="AD1002" s="42">
        <v>43027</v>
      </c>
      <c r="AE1002" s="48">
        <v>10.050000000000001</v>
      </c>
    </row>
    <row r="1003" spans="16:31" x14ac:dyDescent="0.2">
      <c r="P1003" s="42">
        <v>43028</v>
      </c>
      <c r="Q1003" s="48">
        <v>2.3839000000000001</v>
      </c>
      <c r="W1003" s="42"/>
      <c r="AD1003" s="42">
        <v>43028</v>
      </c>
      <c r="AE1003" s="48">
        <v>9.9700000000000006</v>
      </c>
    </row>
    <row r="1004" spans="16:31" x14ac:dyDescent="0.2">
      <c r="P1004" s="42">
        <v>43031</v>
      </c>
      <c r="Q1004" s="48">
        <v>2.3677000000000001</v>
      </c>
      <c r="W1004" s="42"/>
      <c r="AD1004" s="42">
        <v>43031</v>
      </c>
      <c r="AE1004" s="48">
        <v>11.07</v>
      </c>
    </row>
    <row r="1005" spans="16:31" x14ac:dyDescent="0.2">
      <c r="P1005" s="42">
        <v>43032</v>
      </c>
      <c r="Q1005" s="48">
        <v>2.4156</v>
      </c>
      <c r="W1005" s="42"/>
      <c r="AD1005" s="42">
        <v>43032</v>
      </c>
      <c r="AE1005" s="48">
        <v>11.16</v>
      </c>
    </row>
    <row r="1006" spans="16:31" x14ac:dyDescent="0.2">
      <c r="P1006" s="42">
        <v>43033</v>
      </c>
      <c r="Q1006" s="48">
        <v>2.4338000000000002</v>
      </c>
      <c r="W1006" s="42"/>
      <c r="AD1006" s="42">
        <v>43033</v>
      </c>
      <c r="AE1006" s="48">
        <v>11.23</v>
      </c>
    </row>
    <row r="1007" spans="16:31" x14ac:dyDescent="0.2">
      <c r="P1007" s="42">
        <v>43034</v>
      </c>
      <c r="Q1007" s="48">
        <v>2.4630000000000001</v>
      </c>
      <c r="W1007" s="42"/>
      <c r="AD1007" s="42">
        <v>43034</v>
      </c>
      <c r="AE1007" s="48">
        <v>11.3</v>
      </c>
    </row>
    <row r="1008" spans="16:31" x14ac:dyDescent="0.2">
      <c r="P1008" s="42">
        <v>43035</v>
      </c>
      <c r="Q1008" s="48">
        <v>2.4113000000000002</v>
      </c>
      <c r="W1008" s="42"/>
      <c r="AD1008" s="42">
        <v>43035</v>
      </c>
      <c r="AE1008" s="48">
        <v>9.8000000000000007</v>
      </c>
    </row>
    <row r="1009" spans="16:31" x14ac:dyDescent="0.2">
      <c r="P1009" s="42">
        <v>43038</v>
      </c>
      <c r="Q1009" s="48">
        <v>2.3696999999999999</v>
      </c>
      <c r="W1009" s="42"/>
      <c r="AD1009" s="42">
        <v>43038</v>
      </c>
      <c r="AE1009" s="48">
        <v>10.5</v>
      </c>
    </row>
    <row r="1010" spans="16:31" x14ac:dyDescent="0.2">
      <c r="P1010" s="42">
        <v>43039</v>
      </c>
      <c r="Q1010" s="48">
        <v>2.3742000000000001</v>
      </c>
      <c r="W1010" s="42"/>
      <c r="AD1010" s="42">
        <v>43039</v>
      </c>
      <c r="AE1010" s="48">
        <v>10.18</v>
      </c>
    </row>
    <row r="1011" spans="16:31" x14ac:dyDescent="0.2">
      <c r="P1011" s="42">
        <v>43040</v>
      </c>
      <c r="Q1011" s="48">
        <v>2.3723999999999998</v>
      </c>
      <c r="W1011" s="42"/>
      <c r="AD1011" s="42">
        <v>43040</v>
      </c>
      <c r="AE1011" s="48">
        <v>10.199999999999999</v>
      </c>
    </row>
    <row r="1012" spans="16:31" x14ac:dyDescent="0.2">
      <c r="P1012" s="42">
        <v>43041</v>
      </c>
      <c r="Q1012" s="48">
        <v>2.3479999999999999</v>
      </c>
      <c r="W1012" s="42"/>
      <c r="AD1012" s="42">
        <v>43041</v>
      </c>
      <c r="AE1012" s="48">
        <v>9.93</v>
      </c>
    </row>
    <row r="1013" spans="16:31" x14ac:dyDescent="0.2">
      <c r="P1013" s="42">
        <v>43042</v>
      </c>
      <c r="Q1013" s="48">
        <v>2.3328000000000002</v>
      </c>
      <c r="W1013" s="42"/>
      <c r="AD1013" s="42">
        <v>43042</v>
      </c>
      <c r="AE1013" s="48">
        <v>9.14</v>
      </c>
    </row>
    <row r="1014" spans="16:31" x14ac:dyDescent="0.2">
      <c r="P1014" s="42">
        <v>43045</v>
      </c>
      <c r="Q1014" s="48">
        <v>2.3147000000000002</v>
      </c>
      <c r="W1014" s="42"/>
      <c r="AD1014" s="42">
        <v>43045</v>
      </c>
      <c r="AE1014" s="48">
        <v>9.4</v>
      </c>
    </row>
    <row r="1015" spans="16:31" x14ac:dyDescent="0.2">
      <c r="P1015" s="42">
        <v>43046</v>
      </c>
      <c r="Q1015" s="48">
        <v>2.3148</v>
      </c>
      <c r="W1015" s="42"/>
      <c r="AD1015" s="42">
        <v>43046</v>
      </c>
      <c r="AE1015" s="48">
        <v>9.89</v>
      </c>
    </row>
    <row r="1016" spans="16:31" x14ac:dyDescent="0.2">
      <c r="P1016" s="42">
        <v>43047</v>
      </c>
      <c r="Q1016" s="48">
        <v>2.3319000000000001</v>
      </c>
      <c r="W1016" s="42"/>
      <c r="AD1016" s="42">
        <v>43047</v>
      </c>
      <c r="AE1016" s="48">
        <v>9.7799999999999994</v>
      </c>
    </row>
    <row r="1017" spans="16:31" x14ac:dyDescent="0.2">
      <c r="P1017" s="42">
        <v>43048</v>
      </c>
      <c r="Q1017" s="48">
        <v>2.3319000000000001</v>
      </c>
      <c r="W1017" s="42"/>
      <c r="AD1017" s="42">
        <v>43048</v>
      </c>
      <c r="AE1017" s="48">
        <v>10.5</v>
      </c>
    </row>
    <row r="1018" spans="16:31" x14ac:dyDescent="0.2">
      <c r="P1018" s="42">
        <v>43049</v>
      </c>
      <c r="Q1018" s="48">
        <v>2.3319000000000001</v>
      </c>
      <c r="W1018" s="42"/>
      <c r="AD1018" s="42">
        <v>43049</v>
      </c>
      <c r="AE1018" s="48">
        <v>11.29</v>
      </c>
    </row>
    <row r="1019" spans="16:31" x14ac:dyDescent="0.2">
      <c r="P1019" s="42">
        <v>43052</v>
      </c>
      <c r="Q1019" s="48">
        <v>2.4045999999999998</v>
      </c>
      <c r="W1019" s="42"/>
      <c r="AD1019" s="42">
        <v>43052</v>
      </c>
      <c r="AE1019" s="48">
        <v>11.5</v>
      </c>
    </row>
    <row r="1020" spans="16:31" x14ac:dyDescent="0.2">
      <c r="P1020" s="42">
        <v>43053</v>
      </c>
      <c r="Q1020" s="48">
        <v>2.3744000000000001</v>
      </c>
      <c r="W1020" s="42"/>
      <c r="AD1020" s="42">
        <v>43053</v>
      </c>
      <c r="AE1020" s="48">
        <v>11.59</v>
      </c>
    </row>
    <row r="1021" spans="16:31" x14ac:dyDescent="0.2">
      <c r="P1021" s="42">
        <v>43054</v>
      </c>
      <c r="Q1021" s="48">
        <v>2.3248000000000002</v>
      </c>
      <c r="W1021" s="42"/>
      <c r="AD1021" s="42">
        <v>43054</v>
      </c>
      <c r="AE1021" s="48">
        <v>13.13</v>
      </c>
    </row>
    <row r="1022" spans="16:31" x14ac:dyDescent="0.2">
      <c r="P1022" s="42">
        <v>43055</v>
      </c>
      <c r="Q1022" s="48">
        <v>2.3753000000000002</v>
      </c>
      <c r="W1022" s="42"/>
      <c r="AD1022" s="42">
        <v>43055</v>
      </c>
      <c r="AE1022" s="48">
        <v>11.76</v>
      </c>
    </row>
    <row r="1023" spans="16:31" x14ac:dyDescent="0.2">
      <c r="P1023" s="42">
        <v>43056</v>
      </c>
      <c r="Q1023" s="48">
        <v>2.3435000000000001</v>
      </c>
      <c r="W1023" s="42"/>
      <c r="AD1023" s="42">
        <v>43056</v>
      </c>
      <c r="AE1023" s="48">
        <v>11.43</v>
      </c>
    </row>
    <row r="1024" spans="16:31" x14ac:dyDescent="0.2">
      <c r="P1024" s="42">
        <v>43059</v>
      </c>
      <c r="Q1024" s="48">
        <v>2.3683000000000001</v>
      </c>
      <c r="W1024" s="42"/>
      <c r="AD1024" s="42">
        <v>43059</v>
      </c>
      <c r="AE1024" s="48">
        <v>10.65</v>
      </c>
    </row>
    <row r="1025" spans="16:31" x14ac:dyDescent="0.2">
      <c r="P1025" s="42">
        <v>43060</v>
      </c>
      <c r="Q1025" s="48">
        <v>2.3559000000000001</v>
      </c>
      <c r="W1025" s="42"/>
      <c r="AD1025" s="42">
        <v>43060</v>
      </c>
      <c r="AE1025" s="48">
        <v>9.73</v>
      </c>
    </row>
    <row r="1026" spans="16:31" x14ac:dyDescent="0.2">
      <c r="P1026" s="42">
        <v>43061</v>
      </c>
      <c r="Q1026" s="48">
        <v>2.3195999999999999</v>
      </c>
      <c r="W1026" s="42"/>
      <c r="AD1026" s="42">
        <v>43061</v>
      </c>
      <c r="AE1026" s="48">
        <v>9.8800000000000008</v>
      </c>
    </row>
    <row r="1027" spans="16:31" x14ac:dyDescent="0.2">
      <c r="P1027" s="42">
        <v>43062</v>
      </c>
      <c r="Q1027" s="48">
        <v>2.3178999999999998</v>
      </c>
      <c r="W1027" s="42"/>
      <c r="AD1027" s="42">
        <v>43062</v>
      </c>
      <c r="AE1027" s="48">
        <v>9.8800000000000008</v>
      </c>
    </row>
    <row r="1028" spans="16:31" x14ac:dyDescent="0.2">
      <c r="P1028" s="42">
        <v>43063</v>
      </c>
      <c r="Q1028" s="48">
        <v>2.3426999999999998</v>
      </c>
      <c r="W1028" s="42"/>
      <c r="AD1028" s="42">
        <v>43063</v>
      </c>
      <c r="AE1028" s="48">
        <v>9.67</v>
      </c>
    </row>
    <row r="1029" spans="16:31" x14ac:dyDescent="0.2">
      <c r="P1029" s="42">
        <v>43066</v>
      </c>
      <c r="Q1029" s="48">
        <v>2.3302999999999998</v>
      </c>
      <c r="W1029" s="42"/>
      <c r="AD1029" s="42">
        <v>43066</v>
      </c>
      <c r="AE1029" s="48">
        <v>9.8699999999999992</v>
      </c>
    </row>
    <row r="1030" spans="16:31" x14ac:dyDescent="0.2">
      <c r="P1030" s="42">
        <v>43067</v>
      </c>
      <c r="Q1030" s="48">
        <v>2.3268</v>
      </c>
      <c r="W1030" s="42"/>
      <c r="AD1030" s="42">
        <v>43067</v>
      </c>
      <c r="AE1030" s="48">
        <v>10.029999999999999</v>
      </c>
    </row>
    <row r="1031" spans="16:31" x14ac:dyDescent="0.2">
      <c r="P1031" s="42">
        <v>43068</v>
      </c>
      <c r="Q1031" s="48">
        <v>2.3855</v>
      </c>
      <c r="W1031" s="42"/>
      <c r="AD1031" s="42">
        <v>43068</v>
      </c>
      <c r="AE1031" s="48">
        <v>10.7</v>
      </c>
    </row>
    <row r="1032" spans="16:31" x14ac:dyDescent="0.2">
      <c r="P1032" s="42">
        <v>43069</v>
      </c>
      <c r="Q1032" s="48">
        <v>2.4123000000000001</v>
      </c>
      <c r="W1032" s="42"/>
      <c r="AD1032" s="42">
        <v>43069</v>
      </c>
      <c r="AE1032" s="48">
        <v>11.28</v>
      </c>
    </row>
    <row r="1033" spans="16:31" x14ac:dyDescent="0.2">
      <c r="P1033" s="42">
        <v>43070</v>
      </c>
      <c r="Q1033" s="48">
        <v>2.3624000000000001</v>
      </c>
      <c r="W1033" s="42"/>
      <c r="AD1033" s="42">
        <v>43070</v>
      </c>
      <c r="AE1033" s="48">
        <v>11.43</v>
      </c>
    </row>
    <row r="1034" spans="16:31" x14ac:dyDescent="0.2">
      <c r="P1034" s="42">
        <v>43073</v>
      </c>
      <c r="Q1034" s="48">
        <v>2.3740999999999999</v>
      </c>
      <c r="W1034" s="42"/>
      <c r="AD1034" s="42">
        <v>43073</v>
      </c>
      <c r="AE1034" s="48">
        <v>11.68</v>
      </c>
    </row>
    <row r="1035" spans="16:31" x14ac:dyDescent="0.2">
      <c r="P1035" s="42">
        <v>43074</v>
      </c>
      <c r="Q1035" s="48">
        <v>2.3571</v>
      </c>
      <c r="W1035" s="42"/>
      <c r="AD1035" s="42">
        <v>43074</v>
      </c>
      <c r="AE1035" s="48">
        <v>11.33</v>
      </c>
    </row>
    <row r="1036" spans="16:31" x14ac:dyDescent="0.2">
      <c r="P1036" s="42">
        <v>43075</v>
      </c>
      <c r="Q1036" s="48">
        <v>2.3367</v>
      </c>
      <c r="W1036" s="42"/>
      <c r="AD1036" s="42">
        <v>43075</v>
      </c>
      <c r="AE1036" s="48">
        <v>11.02</v>
      </c>
    </row>
    <row r="1037" spans="16:31" x14ac:dyDescent="0.2">
      <c r="P1037" s="42">
        <v>43076</v>
      </c>
      <c r="Q1037" s="48">
        <v>2.3633999999999999</v>
      </c>
      <c r="W1037" s="42"/>
      <c r="AD1037" s="42">
        <v>43076</v>
      </c>
      <c r="AE1037" s="48">
        <v>10.16</v>
      </c>
    </row>
    <row r="1038" spans="16:31" x14ac:dyDescent="0.2">
      <c r="P1038" s="42">
        <v>43077</v>
      </c>
      <c r="Q1038" s="48">
        <v>2.3744000000000001</v>
      </c>
      <c r="W1038" s="42"/>
      <c r="AD1038" s="42">
        <v>43077</v>
      </c>
      <c r="AE1038" s="48">
        <v>9.58</v>
      </c>
    </row>
    <row r="1039" spans="16:31" x14ac:dyDescent="0.2">
      <c r="P1039" s="42">
        <v>43080</v>
      </c>
      <c r="Q1039" s="48">
        <v>2.3915000000000002</v>
      </c>
      <c r="W1039" s="42"/>
      <c r="AD1039" s="42">
        <v>43080</v>
      </c>
      <c r="AE1039" s="48">
        <v>9.34</v>
      </c>
    </row>
    <row r="1040" spans="16:31" x14ac:dyDescent="0.2">
      <c r="P1040" s="42">
        <v>43081</v>
      </c>
      <c r="Q1040" s="48">
        <v>2.4066999999999998</v>
      </c>
      <c r="W1040" s="42"/>
      <c r="AD1040" s="42">
        <v>43081</v>
      </c>
      <c r="AE1040" s="48">
        <v>9.92</v>
      </c>
    </row>
    <row r="1041" spans="16:31" x14ac:dyDescent="0.2">
      <c r="P1041" s="42">
        <v>43082</v>
      </c>
      <c r="Q1041" s="48">
        <v>2.3424</v>
      </c>
      <c r="W1041" s="42"/>
      <c r="AD1041" s="42">
        <v>43082</v>
      </c>
      <c r="AE1041" s="48">
        <v>10.18</v>
      </c>
    </row>
    <row r="1042" spans="16:31" x14ac:dyDescent="0.2">
      <c r="P1042" s="42">
        <v>43083</v>
      </c>
      <c r="Q1042" s="48">
        <v>2.3521999999999998</v>
      </c>
      <c r="W1042" s="42"/>
      <c r="AD1042" s="42">
        <v>43083</v>
      </c>
      <c r="AE1042" s="48">
        <v>10.49</v>
      </c>
    </row>
    <row r="1043" spans="16:31" x14ac:dyDescent="0.2">
      <c r="P1043" s="42">
        <v>43084</v>
      </c>
      <c r="Q1043" s="48">
        <v>2.3540999999999999</v>
      </c>
      <c r="W1043" s="42"/>
      <c r="AD1043" s="42">
        <v>43084</v>
      </c>
      <c r="AE1043" s="48">
        <v>9.42</v>
      </c>
    </row>
    <row r="1044" spans="16:31" x14ac:dyDescent="0.2">
      <c r="P1044" s="42">
        <v>43087</v>
      </c>
      <c r="Q1044" s="48">
        <v>2.3917000000000002</v>
      </c>
      <c r="W1044" s="42"/>
      <c r="AD1044" s="42">
        <v>43087</v>
      </c>
      <c r="AE1044" s="48">
        <v>9.5299999999999994</v>
      </c>
    </row>
    <row r="1045" spans="16:31" x14ac:dyDescent="0.2">
      <c r="P1045" s="42">
        <v>43088</v>
      </c>
      <c r="Q1045" s="48">
        <v>2.4672999999999998</v>
      </c>
      <c r="W1045" s="42"/>
      <c r="AD1045" s="42">
        <v>43088</v>
      </c>
      <c r="AE1045" s="48">
        <v>10.029999999999999</v>
      </c>
    </row>
    <row r="1046" spans="16:31" x14ac:dyDescent="0.2">
      <c r="P1046" s="42">
        <v>43089</v>
      </c>
      <c r="Q1046" s="48">
        <v>2.4982000000000002</v>
      </c>
      <c r="W1046" s="42"/>
      <c r="AD1046" s="42">
        <v>43089</v>
      </c>
      <c r="AE1046" s="48">
        <v>9.7200000000000006</v>
      </c>
    </row>
    <row r="1047" spans="16:31" x14ac:dyDescent="0.2">
      <c r="P1047" s="42">
        <v>43090</v>
      </c>
      <c r="Q1047" s="48">
        <v>2.4836999999999998</v>
      </c>
      <c r="W1047" s="42"/>
      <c r="AD1047" s="42">
        <v>43090</v>
      </c>
      <c r="AE1047" s="48">
        <v>9.6199999999999992</v>
      </c>
    </row>
    <row r="1048" spans="16:31" x14ac:dyDescent="0.2">
      <c r="P1048" s="42">
        <v>43091</v>
      </c>
      <c r="Q1048" s="48">
        <v>2.4830000000000001</v>
      </c>
      <c r="W1048" s="42"/>
      <c r="AD1048" s="42">
        <v>43091</v>
      </c>
      <c r="AE1048" s="48">
        <v>9.9</v>
      </c>
    </row>
    <row r="1049" spans="16:31" x14ac:dyDescent="0.2">
      <c r="P1049" s="42">
        <v>43094</v>
      </c>
      <c r="Q1049" s="48">
        <v>2.4830000000000001</v>
      </c>
      <c r="W1049" s="42"/>
      <c r="AD1049" s="42">
        <v>43094</v>
      </c>
      <c r="AE1049" s="48">
        <v>9.9</v>
      </c>
    </row>
    <row r="1050" spans="16:31" x14ac:dyDescent="0.2">
      <c r="P1050" s="42">
        <v>43095</v>
      </c>
      <c r="Q1050" s="48">
        <v>2.4767000000000001</v>
      </c>
      <c r="W1050" s="42"/>
      <c r="AD1050" s="42">
        <v>43095</v>
      </c>
      <c r="AE1050" s="48">
        <v>10.25</v>
      </c>
    </row>
    <row r="1051" spans="16:31" x14ac:dyDescent="0.2">
      <c r="P1051" s="42">
        <v>43096</v>
      </c>
      <c r="Q1051" s="48">
        <v>2.4098999999999999</v>
      </c>
      <c r="W1051" s="42"/>
      <c r="AD1051" s="42">
        <v>43096</v>
      </c>
      <c r="AE1051" s="48">
        <v>10.47</v>
      </c>
    </row>
    <row r="1052" spans="16:31" x14ac:dyDescent="0.2">
      <c r="P1052" s="42">
        <v>43097</v>
      </c>
      <c r="Q1052" s="48">
        <v>2.4333999999999998</v>
      </c>
      <c r="W1052" s="42"/>
      <c r="AD1052" s="42">
        <v>43097</v>
      </c>
      <c r="AE1052" s="48">
        <v>10.18</v>
      </c>
    </row>
    <row r="1053" spans="16:31" x14ac:dyDescent="0.2">
      <c r="P1053" s="42">
        <v>43098</v>
      </c>
      <c r="Q1053" s="48">
        <v>2.4091999999999998</v>
      </c>
      <c r="W1053" s="42"/>
      <c r="AD1053" s="42">
        <v>43098</v>
      </c>
      <c r="AE1053" s="48">
        <v>11.04</v>
      </c>
    </row>
    <row r="1054" spans="16:31" x14ac:dyDescent="0.2">
      <c r="P1054" s="42">
        <v>43101</v>
      </c>
      <c r="Q1054" s="48">
        <v>2.4091999999999998</v>
      </c>
      <c r="W1054" s="42"/>
      <c r="AD1054" s="42">
        <v>43101</v>
      </c>
      <c r="AE1054" s="48">
        <v>11.04</v>
      </c>
    </row>
    <row r="1055" spans="16:31" x14ac:dyDescent="0.2">
      <c r="P1055" s="42">
        <v>43102</v>
      </c>
      <c r="Q1055" s="48">
        <v>2.4617</v>
      </c>
      <c r="W1055" s="42"/>
      <c r="AD1055" s="42">
        <v>43102</v>
      </c>
      <c r="AE1055" s="48">
        <v>9.77</v>
      </c>
    </row>
    <row r="1056" spans="16:31" x14ac:dyDescent="0.2">
      <c r="P1056" s="42">
        <v>43103</v>
      </c>
      <c r="Q1056" s="48">
        <v>2.4491000000000001</v>
      </c>
      <c r="W1056" s="42"/>
      <c r="AD1056" s="42">
        <v>43103</v>
      </c>
      <c r="AE1056" s="48">
        <v>9.15</v>
      </c>
    </row>
    <row r="1057" spans="16:31" x14ac:dyDescent="0.2">
      <c r="P1057" s="42">
        <v>43104</v>
      </c>
      <c r="Q1057" s="48">
        <v>2.4518</v>
      </c>
      <c r="W1057" s="42"/>
      <c r="AD1057" s="42">
        <v>43104</v>
      </c>
      <c r="AE1057" s="48">
        <v>9.2200000000000006</v>
      </c>
    </row>
    <row r="1058" spans="16:31" x14ac:dyDescent="0.2">
      <c r="P1058" s="42">
        <v>43105</v>
      </c>
      <c r="Q1058" s="48">
        <v>2.4765000000000001</v>
      </c>
      <c r="W1058" s="42"/>
      <c r="AD1058" s="42">
        <v>43105</v>
      </c>
      <c r="AE1058" s="48">
        <v>9.2200000000000006</v>
      </c>
    </row>
    <row r="1059" spans="16:31" x14ac:dyDescent="0.2">
      <c r="P1059" s="42">
        <v>43108</v>
      </c>
      <c r="Q1059" s="48">
        <v>2.4794</v>
      </c>
      <c r="W1059" s="42"/>
      <c r="AD1059" s="42">
        <v>43108</v>
      </c>
      <c r="AE1059" s="48">
        <v>9.52</v>
      </c>
    </row>
    <row r="1060" spans="16:31" x14ac:dyDescent="0.2">
      <c r="P1060" s="42">
        <v>43109</v>
      </c>
      <c r="Q1060" s="48">
        <v>2.5543999999999998</v>
      </c>
      <c r="W1060" s="42"/>
      <c r="AD1060" s="42">
        <v>43109</v>
      </c>
      <c r="AE1060" s="48">
        <v>10.08</v>
      </c>
    </row>
    <row r="1061" spans="16:31" x14ac:dyDescent="0.2">
      <c r="P1061" s="42">
        <v>43110</v>
      </c>
      <c r="Q1061" s="48">
        <v>2.5571999999999999</v>
      </c>
      <c r="W1061" s="42"/>
      <c r="AD1061" s="42">
        <v>43110</v>
      </c>
      <c r="AE1061" s="48">
        <v>9.82</v>
      </c>
    </row>
    <row r="1062" spans="16:31" x14ac:dyDescent="0.2">
      <c r="P1062" s="42">
        <v>43111</v>
      </c>
      <c r="Q1062" s="48">
        <v>2.5371000000000001</v>
      </c>
      <c r="W1062" s="42"/>
      <c r="AD1062" s="42">
        <v>43111</v>
      </c>
      <c r="AE1062" s="48">
        <v>9.8800000000000008</v>
      </c>
    </row>
    <row r="1063" spans="16:31" x14ac:dyDescent="0.2">
      <c r="P1063" s="42">
        <v>43112</v>
      </c>
      <c r="Q1063" s="48">
        <v>2.5484</v>
      </c>
      <c r="W1063" s="42"/>
      <c r="AD1063" s="42">
        <v>43112</v>
      </c>
      <c r="AE1063" s="48">
        <v>10.16</v>
      </c>
    </row>
    <row r="1064" spans="16:31" x14ac:dyDescent="0.2">
      <c r="P1064" s="42">
        <v>43115</v>
      </c>
      <c r="Q1064" s="48">
        <v>2.5474000000000001</v>
      </c>
      <c r="W1064" s="42"/>
      <c r="AD1064" s="42">
        <v>43115</v>
      </c>
      <c r="AE1064" s="48">
        <v>10.16</v>
      </c>
    </row>
    <row r="1065" spans="16:31" x14ac:dyDescent="0.2">
      <c r="P1065" s="42">
        <v>43116</v>
      </c>
      <c r="Q1065" s="48">
        <v>2.5373999999999999</v>
      </c>
      <c r="W1065" s="42"/>
      <c r="AD1065" s="42">
        <v>43116</v>
      </c>
      <c r="AE1065" s="48">
        <v>11.66</v>
      </c>
    </row>
    <row r="1066" spans="16:31" x14ac:dyDescent="0.2">
      <c r="P1066" s="42">
        <v>43117</v>
      </c>
      <c r="Q1066" s="48">
        <v>2.5861999999999998</v>
      </c>
      <c r="W1066" s="42"/>
      <c r="AD1066" s="42">
        <v>43117</v>
      </c>
      <c r="AE1066" s="48">
        <v>11.91</v>
      </c>
    </row>
    <row r="1067" spans="16:31" x14ac:dyDescent="0.2">
      <c r="P1067" s="42">
        <v>43118</v>
      </c>
      <c r="Q1067" s="48">
        <v>2.6269</v>
      </c>
      <c r="W1067" s="42"/>
      <c r="AD1067" s="42">
        <v>43118</v>
      </c>
      <c r="AE1067" s="48">
        <v>12.22</v>
      </c>
    </row>
    <row r="1068" spans="16:31" x14ac:dyDescent="0.2">
      <c r="P1068" s="42">
        <v>43119</v>
      </c>
      <c r="Q1068" s="48">
        <v>2.6577000000000002</v>
      </c>
      <c r="W1068" s="42"/>
      <c r="AD1068" s="42">
        <v>43119</v>
      </c>
      <c r="AE1068" s="48">
        <v>11.27</v>
      </c>
    </row>
    <row r="1069" spans="16:31" x14ac:dyDescent="0.2">
      <c r="P1069" s="42">
        <v>43122</v>
      </c>
      <c r="Q1069" s="48">
        <v>2.6513</v>
      </c>
      <c r="W1069" s="42"/>
      <c r="AD1069" s="42">
        <v>43122</v>
      </c>
      <c r="AE1069" s="48">
        <v>11.03</v>
      </c>
    </row>
    <row r="1070" spans="16:31" x14ac:dyDescent="0.2">
      <c r="P1070" s="42">
        <v>43123</v>
      </c>
      <c r="Q1070" s="48">
        <v>2.6143999999999998</v>
      </c>
      <c r="W1070" s="42"/>
      <c r="AD1070" s="42">
        <v>43123</v>
      </c>
      <c r="AE1070" s="48">
        <v>11.1</v>
      </c>
    </row>
    <row r="1071" spans="16:31" x14ac:dyDescent="0.2">
      <c r="P1071" s="42">
        <v>43124</v>
      </c>
      <c r="Q1071" s="48">
        <v>2.6469</v>
      </c>
      <c r="W1071" s="42"/>
      <c r="AD1071" s="42">
        <v>43124</v>
      </c>
      <c r="AE1071" s="48">
        <v>11.47</v>
      </c>
    </row>
    <row r="1072" spans="16:31" x14ac:dyDescent="0.2">
      <c r="P1072" s="42">
        <v>43125</v>
      </c>
      <c r="Q1072" s="48">
        <v>2.6173000000000002</v>
      </c>
      <c r="W1072" s="42"/>
      <c r="AD1072" s="42">
        <v>43125</v>
      </c>
      <c r="AE1072" s="48">
        <v>11.58</v>
      </c>
    </row>
    <row r="1073" spans="16:31" x14ac:dyDescent="0.2">
      <c r="P1073" s="42">
        <v>43126</v>
      </c>
      <c r="Q1073" s="48">
        <v>2.6612</v>
      </c>
      <c r="W1073" s="42"/>
      <c r="AD1073" s="42">
        <v>43126</v>
      </c>
      <c r="AE1073" s="48">
        <v>11.08</v>
      </c>
    </row>
    <row r="1074" spans="16:31" x14ac:dyDescent="0.2">
      <c r="P1074" s="42">
        <v>43129</v>
      </c>
      <c r="Q1074" s="48">
        <v>2.6939000000000002</v>
      </c>
      <c r="W1074" s="42"/>
      <c r="AD1074" s="42">
        <v>43129</v>
      </c>
      <c r="AE1074" s="48">
        <v>13.84</v>
      </c>
    </row>
    <row r="1075" spans="16:31" x14ac:dyDescent="0.2">
      <c r="P1075" s="42">
        <v>43130</v>
      </c>
      <c r="Q1075" s="48">
        <v>2.7193000000000001</v>
      </c>
      <c r="W1075" s="42"/>
      <c r="AD1075" s="42">
        <v>43130</v>
      </c>
      <c r="AE1075" s="48">
        <v>14.79</v>
      </c>
    </row>
    <row r="1076" spans="16:31" x14ac:dyDescent="0.2">
      <c r="P1076" s="42">
        <v>43131</v>
      </c>
      <c r="Q1076" s="48">
        <v>2.7044000000000001</v>
      </c>
      <c r="W1076" s="42"/>
      <c r="AD1076" s="42">
        <v>43131</v>
      </c>
      <c r="AE1076" s="48">
        <v>13.54</v>
      </c>
    </row>
    <row r="1077" spans="16:31" x14ac:dyDescent="0.2">
      <c r="P1077" s="42">
        <v>43132</v>
      </c>
      <c r="Q1077" s="48">
        <v>2.7890000000000001</v>
      </c>
      <c r="W1077" s="42"/>
      <c r="AD1077" s="42">
        <v>43132</v>
      </c>
      <c r="AE1077" s="48">
        <v>13.47</v>
      </c>
    </row>
    <row r="1078" spans="16:31" x14ac:dyDescent="0.2">
      <c r="P1078" s="42">
        <v>43133</v>
      </c>
      <c r="Q1078" s="48">
        <v>2.8405</v>
      </c>
      <c r="W1078" s="42"/>
      <c r="AD1078" s="42">
        <v>43133</v>
      </c>
      <c r="AE1078" s="48">
        <v>17.309999999999999</v>
      </c>
    </row>
    <row r="1079" spans="16:31" x14ac:dyDescent="0.2">
      <c r="P1079" s="42">
        <v>43136</v>
      </c>
      <c r="Q1079" s="48">
        <v>2.7069000000000001</v>
      </c>
      <c r="W1079" s="42"/>
      <c r="AD1079" s="42">
        <v>43136</v>
      </c>
      <c r="AE1079" s="48">
        <v>37.32</v>
      </c>
    </row>
    <row r="1080" spans="16:31" x14ac:dyDescent="0.2">
      <c r="P1080" s="42">
        <v>43137</v>
      </c>
      <c r="Q1080" s="48">
        <v>2.802</v>
      </c>
      <c r="W1080" s="42"/>
      <c r="AD1080" s="42">
        <v>43137</v>
      </c>
      <c r="AE1080" s="48">
        <v>29.98</v>
      </c>
    </row>
    <row r="1081" spans="16:31" x14ac:dyDescent="0.2">
      <c r="P1081" s="42">
        <v>43138</v>
      </c>
      <c r="Q1081" s="48">
        <v>2.8361999999999998</v>
      </c>
      <c r="W1081" s="42"/>
      <c r="AD1081" s="42">
        <v>43138</v>
      </c>
      <c r="AE1081" s="48">
        <v>27.73</v>
      </c>
    </row>
    <row r="1082" spans="16:31" x14ac:dyDescent="0.2">
      <c r="P1082" s="42">
        <v>43139</v>
      </c>
      <c r="Q1082" s="48">
        <v>2.8248000000000002</v>
      </c>
      <c r="W1082" s="42"/>
      <c r="AD1082" s="42">
        <v>43139</v>
      </c>
      <c r="AE1082" s="48">
        <v>33.46</v>
      </c>
    </row>
    <row r="1083" spans="16:31" x14ac:dyDescent="0.2">
      <c r="P1083" s="42">
        <v>43140</v>
      </c>
      <c r="Q1083" s="48">
        <v>2.8529</v>
      </c>
      <c r="W1083" s="42"/>
      <c r="AD1083" s="42">
        <v>43140</v>
      </c>
      <c r="AE1083" s="48">
        <v>29.06</v>
      </c>
    </row>
    <row r="1084" spans="16:31" x14ac:dyDescent="0.2">
      <c r="P1084" s="42">
        <v>43143</v>
      </c>
      <c r="Q1084" s="48">
        <v>2.8593000000000002</v>
      </c>
      <c r="W1084" s="42"/>
      <c r="AD1084" s="42">
        <v>43143</v>
      </c>
      <c r="AE1084" s="48">
        <v>25.61</v>
      </c>
    </row>
    <row r="1085" spans="16:31" x14ac:dyDescent="0.2">
      <c r="P1085" s="42">
        <v>43144</v>
      </c>
      <c r="Q1085" s="48">
        <v>2.8285</v>
      </c>
      <c r="W1085" s="42"/>
      <c r="AD1085" s="42">
        <v>43144</v>
      </c>
      <c r="AE1085" s="48">
        <v>24.97</v>
      </c>
    </row>
    <row r="1086" spans="16:31" x14ac:dyDescent="0.2">
      <c r="P1086" s="42">
        <v>43145</v>
      </c>
      <c r="Q1086" s="48">
        <v>2.9049</v>
      </c>
      <c r="W1086" s="42"/>
      <c r="AD1086" s="42">
        <v>43145</v>
      </c>
      <c r="AE1086" s="48">
        <v>19.260000000000002</v>
      </c>
    </row>
    <row r="1087" spans="16:31" x14ac:dyDescent="0.2">
      <c r="P1087" s="42">
        <v>43146</v>
      </c>
      <c r="Q1087" s="48">
        <v>2.9104000000000001</v>
      </c>
      <c r="W1087" s="42"/>
      <c r="AD1087" s="42">
        <v>43146</v>
      </c>
      <c r="AE1087" s="48">
        <v>19.13</v>
      </c>
    </row>
    <row r="1088" spans="16:31" x14ac:dyDescent="0.2">
      <c r="P1088" s="42">
        <v>43147</v>
      </c>
      <c r="Q1088" s="48">
        <v>2.8740000000000001</v>
      </c>
      <c r="W1088" s="42"/>
      <c r="AD1088" s="42">
        <v>43147</v>
      </c>
      <c r="AE1088" s="48">
        <v>19.46</v>
      </c>
    </row>
    <row r="1089" spans="16:31" x14ac:dyDescent="0.2">
      <c r="P1089" s="42">
        <v>43150</v>
      </c>
      <c r="Q1089" s="48">
        <v>2.8776999999999999</v>
      </c>
      <c r="W1089" s="42"/>
      <c r="AD1089" s="42">
        <v>43150</v>
      </c>
      <c r="AE1089" s="48">
        <v>19.46</v>
      </c>
    </row>
    <row r="1090" spans="16:31" x14ac:dyDescent="0.2">
      <c r="P1090" s="42">
        <v>43151</v>
      </c>
      <c r="Q1090" s="48">
        <v>2.8868</v>
      </c>
      <c r="W1090" s="42"/>
      <c r="AD1090" s="42">
        <v>43151</v>
      </c>
      <c r="AE1090" s="48">
        <v>20.6</v>
      </c>
    </row>
    <row r="1091" spans="16:31" x14ac:dyDescent="0.2">
      <c r="P1091" s="42">
        <v>43152</v>
      </c>
      <c r="Q1091" s="48">
        <v>2.9508999999999999</v>
      </c>
      <c r="W1091" s="42"/>
      <c r="AD1091" s="42">
        <v>43152</v>
      </c>
      <c r="AE1091" s="48">
        <v>20.02</v>
      </c>
    </row>
    <row r="1092" spans="16:31" x14ac:dyDescent="0.2">
      <c r="P1092" s="42">
        <v>43153</v>
      </c>
      <c r="Q1092" s="48">
        <v>2.9198</v>
      </c>
      <c r="W1092" s="42"/>
      <c r="AD1092" s="42">
        <v>43153</v>
      </c>
      <c r="AE1092" s="48">
        <v>18.72</v>
      </c>
    </row>
    <row r="1093" spans="16:31" x14ac:dyDescent="0.2">
      <c r="P1093" s="42">
        <v>43154</v>
      </c>
      <c r="Q1093" s="48">
        <v>2.8660000000000001</v>
      </c>
      <c r="W1093" s="42"/>
      <c r="AD1093" s="42">
        <v>43154</v>
      </c>
      <c r="AE1093" s="48">
        <v>16.489999999999998</v>
      </c>
    </row>
    <row r="1094" spans="16:31" x14ac:dyDescent="0.2">
      <c r="P1094" s="42">
        <v>43157</v>
      </c>
      <c r="Q1094" s="48">
        <v>2.8614000000000002</v>
      </c>
      <c r="W1094" s="42"/>
      <c r="AD1094" s="42">
        <v>43157</v>
      </c>
      <c r="AE1094" s="48">
        <v>15.8</v>
      </c>
    </row>
    <row r="1095" spans="16:31" x14ac:dyDescent="0.2">
      <c r="P1095" s="42">
        <v>43158</v>
      </c>
      <c r="Q1095" s="48">
        <v>2.8971</v>
      </c>
      <c r="W1095" s="42"/>
      <c r="AD1095" s="42">
        <v>43158</v>
      </c>
      <c r="AE1095" s="48">
        <v>18.59</v>
      </c>
    </row>
    <row r="1096" spans="16:31" x14ac:dyDescent="0.2">
      <c r="P1096" s="42">
        <v>43159</v>
      </c>
      <c r="Q1096" s="48">
        <v>2.8633000000000002</v>
      </c>
      <c r="W1096" s="42"/>
      <c r="AD1096" s="42">
        <v>43159</v>
      </c>
      <c r="AE1096" s="48">
        <v>19.850000000000001</v>
      </c>
    </row>
    <row r="1097" spans="16:31" x14ac:dyDescent="0.2">
      <c r="P1097" s="42">
        <v>43160</v>
      </c>
      <c r="Q1097" s="48">
        <v>2.8041999999999998</v>
      </c>
      <c r="W1097" s="42"/>
      <c r="AD1097" s="42">
        <v>43160</v>
      </c>
      <c r="AE1097" s="48">
        <v>22.47</v>
      </c>
    </row>
    <row r="1098" spans="16:31" x14ac:dyDescent="0.2">
      <c r="P1098" s="42">
        <v>43161</v>
      </c>
      <c r="Q1098" s="48">
        <v>2.8616000000000001</v>
      </c>
      <c r="W1098" s="42"/>
      <c r="AD1098" s="42">
        <v>43161</v>
      </c>
      <c r="AE1098" s="48">
        <v>19.59</v>
      </c>
    </row>
    <row r="1099" spans="16:31" x14ac:dyDescent="0.2">
      <c r="P1099" s="42">
        <v>43164</v>
      </c>
      <c r="Q1099" s="48">
        <v>2.8826000000000001</v>
      </c>
      <c r="W1099" s="42"/>
      <c r="AD1099" s="42">
        <v>43164</v>
      </c>
      <c r="AE1099" s="48">
        <v>18.73</v>
      </c>
    </row>
    <row r="1100" spans="16:31" x14ac:dyDescent="0.2">
      <c r="P1100" s="42">
        <v>43165</v>
      </c>
      <c r="Q1100" s="48">
        <v>2.8854000000000002</v>
      </c>
      <c r="W1100" s="42"/>
      <c r="AD1100" s="42">
        <v>43165</v>
      </c>
      <c r="AE1100" s="48">
        <v>18.36</v>
      </c>
    </row>
    <row r="1101" spans="16:31" x14ac:dyDescent="0.2">
      <c r="P1101" s="42">
        <v>43166</v>
      </c>
      <c r="Q1101" s="48">
        <v>2.8826999999999998</v>
      </c>
      <c r="W1101" s="42"/>
      <c r="AD1101" s="42">
        <v>43166</v>
      </c>
      <c r="AE1101" s="48">
        <v>17.760000000000002</v>
      </c>
    </row>
    <row r="1102" spans="16:31" x14ac:dyDescent="0.2">
      <c r="P1102" s="42">
        <v>43167</v>
      </c>
      <c r="Q1102" s="48">
        <v>2.8561999999999999</v>
      </c>
      <c r="W1102" s="42"/>
      <c r="AD1102" s="42">
        <v>43167</v>
      </c>
      <c r="AE1102" s="48">
        <v>16.54</v>
      </c>
    </row>
    <row r="1103" spans="16:31" x14ac:dyDescent="0.2">
      <c r="P1103" s="42">
        <v>43168</v>
      </c>
      <c r="Q1103" s="48">
        <v>2.8938000000000001</v>
      </c>
      <c r="W1103" s="42"/>
      <c r="AD1103" s="42">
        <v>43168</v>
      </c>
      <c r="AE1103" s="48">
        <v>14.64</v>
      </c>
    </row>
    <row r="1104" spans="16:31" x14ac:dyDescent="0.2">
      <c r="P1104" s="42">
        <v>43171</v>
      </c>
      <c r="Q1104" s="48">
        <v>2.8672</v>
      </c>
      <c r="W1104" s="42"/>
      <c r="AD1104" s="42">
        <v>43171</v>
      </c>
      <c r="AE1104" s="48">
        <v>15.78</v>
      </c>
    </row>
    <row r="1105" spans="16:31" x14ac:dyDescent="0.2">
      <c r="P1105" s="42">
        <v>43172</v>
      </c>
      <c r="Q1105" s="48">
        <v>2.8420000000000001</v>
      </c>
      <c r="W1105" s="42"/>
      <c r="AD1105" s="42">
        <v>43172</v>
      </c>
      <c r="AE1105" s="48">
        <v>16.350000000000001</v>
      </c>
    </row>
    <row r="1106" spans="16:31" x14ac:dyDescent="0.2">
      <c r="P1106" s="42">
        <v>43173</v>
      </c>
      <c r="Q1106" s="48">
        <v>2.8172999999999999</v>
      </c>
      <c r="W1106" s="42"/>
      <c r="AD1106" s="42">
        <v>43173</v>
      </c>
      <c r="AE1106" s="48">
        <v>17.23</v>
      </c>
    </row>
    <row r="1107" spans="16:31" x14ac:dyDescent="0.2">
      <c r="P1107" s="42">
        <v>43174</v>
      </c>
      <c r="Q1107" s="48">
        <v>2.8292000000000002</v>
      </c>
      <c r="W1107" s="42"/>
      <c r="AD1107" s="42">
        <v>43174</v>
      </c>
      <c r="AE1107" s="48">
        <v>16.59</v>
      </c>
    </row>
    <row r="1108" spans="16:31" x14ac:dyDescent="0.2">
      <c r="P1108" s="42">
        <v>43175</v>
      </c>
      <c r="Q1108" s="48">
        <v>2.8456999999999999</v>
      </c>
      <c r="W1108" s="42"/>
      <c r="AD1108" s="42">
        <v>43175</v>
      </c>
      <c r="AE1108" s="48">
        <v>15.8</v>
      </c>
    </row>
    <row r="1109" spans="16:31" x14ac:dyDescent="0.2">
      <c r="P1109" s="42">
        <v>43178</v>
      </c>
      <c r="Q1109" s="48">
        <v>2.8567</v>
      </c>
      <c r="W1109" s="42"/>
      <c r="AD1109" s="42">
        <v>43178</v>
      </c>
      <c r="AE1109" s="48">
        <v>19.02</v>
      </c>
    </row>
    <row r="1110" spans="16:31" x14ac:dyDescent="0.2">
      <c r="P1110" s="42">
        <v>43179</v>
      </c>
      <c r="Q1110" s="48">
        <v>2.8961999999999999</v>
      </c>
      <c r="W1110" s="42"/>
      <c r="AD1110" s="42">
        <v>43179</v>
      </c>
      <c r="AE1110" s="48">
        <v>18.2</v>
      </c>
    </row>
    <row r="1111" spans="16:31" x14ac:dyDescent="0.2">
      <c r="P1111" s="42">
        <v>43180</v>
      </c>
      <c r="Q1111" s="48">
        <v>2.8824000000000001</v>
      </c>
      <c r="W1111" s="42"/>
      <c r="AD1111" s="42">
        <v>43180</v>
      </c>
      <c r="AE1111" s="48">
        <v>17.86</v>
      </c>
    </row>
    <row r="1112" spans="16:31" x14ac:dyDescent="0.2">
      <c r="P1112" s="42">
        <v>43181</v>
      </c>
      <c r="Q1112" s="48">
        <v>2.8182999999999998</v>
      </c>
      <c r="W1112" s="42"/>
      <c r="AD1112" s="42">
        <v>43181</v>
      </c>
      <c r="AE1112" s="48">
        <v>23.34</v>
      </c>
    </row>
    <row r="1113" spans="16:31" x14ac:dyDescent="0.2">
      <c r="P1113" s="42">
        <v>43182</v>
      </c>
      <c r="Q1113" s="48">
        <v>2.8155999999999999</v>
      </c>
      <c r="W1113" s="42"/>
      <c r="AD1113" s="42">
        <v>43182</v>
      </c>
      <c r="AE1113" s="48">
        <v>24.87</v>
      </c>
    </row>
    <row r="1114" spans="16:31" x14ac:dyDescent="0.2">
      <c r="P1114" s="42">
        <v>43185</v>
      </c>
      <c r="Q1114" s="48">
        <v>2.855</v>
      </c>
      <c r="W1114" s="42"/>
      <c r="AD1114" s="42">
        <v>43185</v>
      </c>
      <c r="AE1114" s="48">
        <v>21.03</v>
      </c>
    </row>
    <row r="1115" spans="16:31" x14ac:dyDescent="0.2">
      <c r="P1115" s="42">
        <v>43186</v>
      </c>
      <c r="Q1115" s="48">
        <v>2.7764000000000002</v>
      </c>
      <c r="W1115" s="42"/>
      <c r="AD1115" s="42">
        <v>43186</v>
      </c>
      <c r="AE1115" s="48">
        <v>22.5</v>
      </c>
    </row>
    <row r="1116" spans="16:31" x14ac:dyDescent="0.2">
      <c r="P1116" s="42">
        <v>43187</v>
      </c>
      <c r="Q1116" s="48">
        <v>2.7719</v>
      </c>
      <c r="W1116" s="42"/>
      <c r="AD1116" s="42">
        <v>43187</v>
      </c>
      <c r="AE1116" s="48">
        <v>22.87</v>
      </c>
    </row>
    <row r="1117" spans="16:31" x14ac:dyDescent="0.2">
      <c r="P1117" s="42">
        <v>43188</v>
      </c>
      <c r="Q1117" s="48">
        <v>2.7383000000000002</v>
      </c>
      <c r="W1117" s="42"/>
      <c r="AD1117" s="42">
        <v>43188</v>
      </c>
      <c r="AE1117" s="48">
        <v>19.97</v>
      </c>
    </row>
    <row r="1118" spans="16:31" x14ac:dyDescent="0.2">
      <c r="P1118" s="42">
        <v>43189</v>
      </c>
      <c r="Q1118" s="48">
        <v>2.7383000000000002</v>
      </c>
      <c r="W1118" s="42"/>
      <c r="AD1118" s="42">
        <v>43189</v>
      </c>
      <c r="AE1118" s="48">
        <v>19.97</v>
      </c>
    </row>
    <row r="1119" spans="16:31" x14ac:dyDescent="0.2">
      <c r="P1119" s="42">
        <v>43192</v>
      </c>
      <c r="Q1119" s="48">
        <v>2.7355</v>
      </c>
      <c r="W1119" s="42"/>
      <c r="AD1119" s="42">
        <v>43192</v>
      </c>
      <c r="AE1119" s="48">
        <v>23.62</v>
      </c>
    </row>
    <row r="1120" spans="16:31" x14ac:dyDescent="0.2">
      <c r="P1120" s="42">
        <v>43193</v>
      </c>
      <c r="Q1120" s="48">
        <v>2.7791999999999999</v>
      </c>
      <c r="W1120" s="42"/>
      <c r="AD1120" s="42">
        <v>43193</v>
      </c>
      <c r="AE1120" s="48">
        <v>21.1</v>
      </c>
    </row>
    <row r="1121" spans="16:31" x14ac:dyDescent="0.2">
      <c r="P1121" s="42">
        <v>43194</v>
      </c>
      <c r="Q1121" s="48">
        <v>2.8066</v>
      </c>
      <c r="W1121" s="42"/>
      <c r="AD1121" s="42">
        <v>43194</v>
      </c>
      <c r="AE1121" s="48">
        <v>20.059999999999999</v>
      </c>
    </row>
    <row r="1122" spans="16:31" x14ac:dyDescent="0.2">
      <c r="P1122" s="42">
        <v>43195</v>
      </c>
      <c r="Q1122" s="48">
        <v>2.8304</v>
      </c>
      <c r="W1122" s="42"/>
      <c r="AD1122" s="42">
        <v>43195</v>
      </c>
      <c r="AE1122" s="48">
        <v>18.940000000000001</v>
      </c>
    </row>
    <row r="1123" spans="16:31" x14ac:dyDescent="0.2">
      <c r="P1123" s="42">
        <v>43196</v>
      </c>
      <c r="Q1123" s="48">
        <v>2.7765</v>
      </c>
      <c r="W1123" s="42"/>
      <c r="AD1123" s="42">
        <v>43196</v>
      </c>
      <c r="AE1123" s="48">
        <v>21.49</v>
      </c>
    </row>
    <row r="1124" spans="16:31" x14ac:dyDescent="0.2">
      <c r="P1124" s="42">
        <v>43199</v>
      </c>
      <c r="Q1124" s="48">
        <v>2.7856000000000001</v>
      </c>
      <c r="W1124" s="42"/>
      <c r="AD1124" s="42">
        <v>43199</v>
      </c>
      <c r="AE1124" s="48">
        <v>21.77</v>
      </c>
    </row>
    <row r="1125" spans="16:31" x14ac:dyDescent="0.2">
      <c r="P1125" s="42">
        <v>43200</v>
      </c>
      <c r="Q1125" s="48">
        <v>2.8010999999999999</v>
      </c>
      <c r="W1125" s="42"/>
      <c r="AD1125" s="42">
        <v>43200</v>
      </c>
      <c r="AE1125" s="48">
        <v>20.47</v>
      </c>
    </row>
    <row r="1126" spans="16:31" x14ac:dyDescent="0.2">
      <c r="P1126" s="42">
        <v>43201</v>
      </c>
      <c r="Q1126" s="48">
        <v>2.7818999999999998</v>
      </c>
      <c r="W1126" s="42"/>
      <c r="AD1126" s="42">
        <v>43201</v>
      </c>
      <c r="AE1126" s="48">
        <v>20.239999999999998</v>
      </c>
    </row>
    <row r="1127" spans="16:31" x14ac:dyDescent="0.2">
      <c r="P1127" s="42">
        <v>43202</v>
      </c>
      <c r="Q1127" s="48">
        <v>2.8380999999999998</v>
      </c>
      <c r="W1127" s="42"/>
      <c r="AD1127" s="42">
        <v>43202</v>
      </c>
      <c r="AE1127" s="48">
        <v>18.489999999999998</v>
      </c>
    </row>
    <row r="1128" spans="16:31" x14ac:dyDescent="0.2">
      <c r="P1128" s="42">
        <v>43203</v>
      </c>
      <c r="Q1128" s="48">
        <v>2.8252999999999999</v>
      </c>
      <c r="W1128" s="42"/>
      <c r="AD1128" s="42">
        <v>43203</v>
      </c>
      <c r="AE1128" s="48">
        <v>17.41</v>
      </c>
    </row>
    <row r="1129" spans="16:31" x14ac:dyDescent="0.2">
      <c r="P1129" s="42">
        <v>43206</v>
      </c>
      <c r="Q1129" s="48">
        <v>2.8290000000000002</v>
      </c>
      <c r="W1129" s="42"/>
      <c r="AD1129" s="42">
        <v>43206</v>
      </c>
      <c r="AE1129" s="48">
        <v>16.559999999999999</v>
      </c>
    </row>
    <row r="1130" spans="16:31" x14ac:dyDescent="0.2">
      <c r="P1130" s="42">
        <v>43207</v>
      </c>
      <c r="Q1130" s="48">
        <v>2.8298999999999999</v>
      </c>
      <c r="W1130" s="42"/>
      <c r="AD1130" s="42">
        <v>43207</v>
      </c>
      <c r="AE1130" s="48">
        <v>15.25</v>
      </c>
    </row>
    <row r="1131" spans="16:31" x14ac:dyDescent="0.2">
      <c r="P1131" s="42">
        <v>43208</v>
      </c>
      <c r="Q1131" s="48">
        <v>2.8658999999999999</v>
      </c>
      <c r="W1131" s="42"/>
      <c r="AD1131" s="42">
        <v>43208</v>
      </c>
      <c r="AE1131" s="48">
        <v>15.6</v>
      </c>
    </row>
    <row r="1132" spans="16:31" x14ac:dyDescent="0.2">
      <c r="P1132" s="42">
        <v>43209</v>
      </c>
      <c r="Q1132" s="48">
        <v>2.9121999999999999</v>
      </c>
      <c r="W1132" s="42"/>
      <c r="AD1132" s="42">
        <v>43209</v>
      </c>
      <c r="AE1132" s="48">
        <v>15.96</v>
      </c>
    </row>
    <row r="1133" spans="16:31" x14ac:dyDescent="0.2">
      <c r="P1133" s="42">
        <v>43210</v>
      </c>
      <c r="Q1133" s="48">
        <v>2.9607000000000001</v>
      </c>
      <c r="W1133" s="42"/>
      <c r="AD1133" s="42">
        <v>43210</v>
      </c>
      <c r="AE1133" s="48">
        <v>16.88</v>
      </c>
    </row>
    <row r="1134" spans="16:31" x14ac:dyDescent="0.2">
      <c r="P1134" s="42">
        <v>43213</v>
      </c>
      <c r="Q1134" s="48">
        <v>2.9746999999999999</v>
      </c>
      <c r="W1134" s="42"/>
      <c r="AD1134" s="42">
        <v>43213</v>
      </c>
      <c r="AE1134" s="48">
        <v>16.34</v>
      </c>
    </row>
    <row r="1135" spans="16:31" x14ac:dyDescent="0.2">
      <c r="P1135" s="42">
        <v>43214</v>
      </c>
      <c r="Q1135" s="48">
        <v>2.9971999999999999</v>
      </c>
      <c r="W1135" s="42"/>
      <c r="AD1135" s="42">
        <v>43214</v>
      </c>
      <c r="AE1135" s="48">
        <v>18.02</v>
      </c>
    </row>
    <row r="1136" spans="16:31" x14ac:dyDescent="0.2">
      <c r="P1136" s="42">
        <v>43215</v>
      </c>
      <c r="Q1136" s="48">
        <v>3.0272999999999999</v>
      </c>
      <c r="W1136" s="42"/>
      <c r="AD1136" s="42">
        <v>43215</v>
      </c>
      <c r="AE1136" s="48">
        <v>17.84</v>
      </c>
    </row>
    <row r="1137" spans="16:31" x14ac:dyDescent="0.2">
      <c r="P1137" s="42">
        <v>43216</v>
      </c>
      <c r="Q1137" s="48">
        <v>2.9813999999999998</v>
      </c>
      <c r="W1137" s="42"/>
      <c r="AD1137" s="42">
        <v>43216</v>
      </c>
      <c r="AE1137" s="48">
        <v>16.239999999999998</v>
      </c>
    </row>
    <row r="1138" spans="16:31" x14ac:dyDescent="0.2">
      <c r="P1138" s="42">
        <v>43217</v>
      </c>
      <c r="Q1138" s="48">
        <v>2.9628999999999999</v>
      </c>
      <c r="W1138" s="42"/>
      <c r="AD1138" s="42">
        <v>43217</v>
      </c>
      <c r="AE1138" s="48">
        <v>15.41</v>
      </c>
    </row>
    <row r="1139" spans="16:31" x14ac:dyDescent="0.2">
      <c r="P1139" s="42">
        <v>43220</v>
      </c>
      <c r="Q1139" s="48">
        <v>2.9517000000000002</v>
      </c>
      <c r="W1139" s="42"/>
      <c r="AD1139" s="42">
        <v>43220</v>
      </c>
      <c r="AE1139" s="48">
        <v>15.93</v>
      </c>
    </row>
    <row r="1140" spans="16:31" x14ac:dyDescent="0.2">
      <c r="P1140" s="42">
        <v>43221</v>
      </c>
      <c r="Q1140" s="48">
        <v>2.9658000000000002</v>
      </c>
      <c r="W1140" s="42"/>
      <c r="AD1140" s="42">
        <v>43221</v>
      </c>
      <c r="AE1140" s="48">
        <v>15.49</v>
      </c>
    </row>
    <row r="1141" spans="16:31" x14ac:dyDescent="0.2">
      <c r="P1141" s="42">
        <v>43222</v>
      </c>
      <c r="Q1141" s="48">
        <v>2.9685999999999999</v>
      </c>
      <c r="W1141" s="42"/>
      <c r="AD1141" s="42">
        <v>43222</v>
      </c>
      <c r="AE1141" s="48">
        <v>15.97</v>
      </c>
    </row>
    <row r="1142" spans="16:31" x14ac:dyDescent="0.2">
      <c r="P1142" s="42">
        <v>43223</v>
      </c>
      <c r="Q1142" s="48">
        <v>2.9481000000000002</v>
      </c>
      <c r="W1142" s="42"/>
      <c r="AD1142" s="42">
        <v>43223</v>
      </c>
      <c r="AE1142" s="48">
        <v>15.9</v>
      </c>
    </row>
    <row r="1143" spans="16:31" x14ac:dyDescent="0.2">
      <c r="P1143" s="42">
        <v>43224</v>
      </c>
      <c r="Q1143" s="48">
        <v>2.9445000000000001</v>
      </c>
      <c r="W1143" s="42"/>
      <c r="AD1143" s="42">
        <v>43224</v>
      </c>
      <c r="AE1143" s="48">
        <v>14.77</v>
      </c>
    </row>
    <row r="1144" spans="16:31" x14ac:dyDescent="0.2">
      <c r="P1144" s="42">
        <v>43227</v>
      </c>
      <c r="Q1144" s="48">
        <v>2.9491999999999998</v>
      </c>
      <c r="W1144" s="42"/>
      <c r="AD1144" s="42">
        <v>43227</v>
      </c>
      <c r="AE1144" s="48">
        <v>14.75</v>
      </c>
    </row>
    <row r="1145" spans="16:31" x14ac:dyDescent="0.2">
      <c r="P1145" s="42">
        <v>43228</v>
      </c>
      <c r="Q1145" s="48">
        <v>2.9773000000000001</v>
      </c>
      <c r="W1145" s="42"/>
      <c r="AD1145" s="42">
        <v>43228</v>
      </c>
      <c r="AE1145" s="48">
        <v>14.71</v>
      </c>
    </row>
    <row r="1146" spans="16:31" x14ac:dyDescent="0.2">
      <c r="P1146" s="42">
        <v>43229</v>
      </c>
      <c r="Q1146" s="48">
        <v>3.0045999999999999</v>
      </c>
      <c r="W1146" s="42"/>
      <c r="AD1146" s="42">
        <v>43229</v>
      </c>
      <c r="AE1146" s="48">
        <v>13.42</v>
      </c>
    </row>
    <row r="1147" spans="16:31" x14ac:dyDescent="0.2">
      <c r="P1147" s="42">
        <v>43230</v>
      </c>
      <c r="Q1147" s="48">
        <v>2.9622000000000002</v>
      </c>
      <c r="W1147" s="42"/>
      <c r="AD1147" s="42">
        <v>43230</v>
      </c>
      <c r="AE1147" s="48">
        <v>13.23</v>
      </c>
    </row>
    <row r="1148" spans="16:31" x14ac:dyDescent="0.2">
      <c r="P1148" s="42">
        <v>43231</v>
      </c>
      <c r="Q1148" s="48">
        <v>2.9685999999999999</v>
      </c>
      <c r="W1148" s="42"/>
      <c r="AD1148" s="42">
        <v>43231</v>
      </c>
      <c r="AE1148" s="48">
        <v>12.65</v>
      </c>
    </row>
    <row r="1149" spans="16:31" x14ac:dyDescent="0.2">
      <c r="P1149" s="42">
        <v>43234</v>
      </c>
      <c r="Q1149" s="48">
        <v>3.0015000000000001</v>
      </c>
      <c r="W1149" s="42"/>
      <c r="AD1149" s="42">
        <v>43234</v>
      </c>
      <c r="AE1149" s="48">
        <v>12.93</v>
      </c>
    </row>
    <row r="1150" spans="16:31" x14ac:dyDescent="0.2">
      <c r="P1150" s="42">
        <v>43235</v>
      </c>
      <c r="Q1150" s="48">
        <v>3.0750999999999999</v>
      </c>
      <c r="W1150" s="42"/>
      <c r="AD1150" s="42">
        <v>43235</v>
      </c>
      <c r="AE1150" s="48">
        <v>14.63</v>
      </c>
    </row>
    <row r="1151" spans="16:31" x14ac:dyDescent="0.2">
      <c r="P1151" s="42">
        <v>43236</v>
      </c>
      <c r="Q1151" s="48">
        <v>3.0973000000000002</v>
      </c>
      <c r="W1151" s="42"/>
      <c r="AD1151" s="42">
        <v>43236</v>
      </c>
      <c r="AE1151" s="48">
        <v>13.42</v>
      </c>
    </row>
    <row r="1152" spans="16:31" x14ac:dyDescent="0.2">
      <c r="P1152" s="42">
        <v>43237</v>
      </c>
      <c r="Q1152" s="48">
        <v>3.1112000000000002</v>
      </c>
      <c r="W1152" s="42"/>
      <c r="AD1152" s="42">
        <v>43237</v>
      </c>
      <c r="AE1152" s="48">
        <v>13.43</v>
      </c>
    </row>
    <row r="1153" spans="16:31" x14ac:dyDescent="0.2">
      <c r="P1153" s="42">
        <v>43238</v>
      </c>
      <c r="Q1153" s="48">
        <v>3.0587</v>
      </c>
      <c r="W1153" s="42"/>
      <c r="AD1153" s="42">
        <v>43238</v>
      </c>
      <c r="AE1153" s="48">
        <v>13.42</v>
      </c>
    </row>
    <row r="1154" spans="16:31" x14ac:dyDescent="0.2">
      <c r="P1154" s="42">
        <v>43241</v>
      </c>
      <c r="Q1154" s="48">
        <v>3.0577999999999999</v>
      </c>
      <c r="W1154" s="42"/>
      <c r="AD1154" s="42">
        <v>43241</v>
      </c>
      <c r="AE1154" s="48">
        <v>13.08</v>
      </c>
    </row>
    <row r="1155" spans="16:31" x14ac:dyDescent="0.2">
      <c r="P1155" s="42">
        <v>43242</v>
      </c>
      <c r="Q1155" s="48">
        <v>3.0495000000000001</v>
      </c>
      <c r="W1155" s="42"/>
      <c r="AD1155" s="42">
        <v>43242</v>
      </c>
      <c r="AE1155" s="48">
        <v>13.22</v>
      </c>
    </row>
    <row r="1156" spans="16:31" x14ac:dyDescent="0.2">
      <c r="P1156" s="42">
        <v>43243</v>
      </c>
      <c r="Q1156" s="48">
        <v>2.9906999999999999</v>
      </c>
      <c r="W1156" s="42"/>
      <c r="AD1156" s="42">
        <v>43243</v>
      </c>
      <c r="AE1156" s="48">
        <v>12.58</v>
      </c>
    </row>
    <row r="1157" spans="16:31" x14ac:dyDescent="0.2">
      <c r="P1157" s="42">
        <v>43244</v>
      </c>
      <c r="Q1157" s="48">
        <v>2.9706000000000001</v>
      </c>
      <c r="W1157" s="42"/>
      <c r="AD1157" s="42">
        <v>43244</v>
      </c>
      <c r="AE1157" s="48">
        <v>12.53</v>
      </c>
    </row>
    <row r="1158" spans="16:31" x14ac:dyDescent="0.2">
      <c r="P1158" s="42">
        <v>43245</v>
      </c>
      <c r="Q1158" s="48">
        <v>2.9277000000000002</v>
      </c>
      <c r="W1158" s="42"/>
      <c r="AD1158" s="42">
        <v>43245</v>
      </c>
      <c r="AE1158" s="48">
        <v>13.22</v>
      </c>
    </row>
    <row r="1159" spans="16:31" x14ac:dyDescent="0.2">
      <c r="P1159" s="42">
        <v>43248</v>
      </c>
      <c r="Q1159" s="48">
        <v>2.9277000000000002</v>
      </c>
      <c r="W1159" s="42"/>
      <c r="AD1159" s="42">
        <v>43248</v>
      </c>
      <c r="AE1159" s="48">
        <v>13.22</v>
      </c>
    </row>
    <row r="1160" spans="16:31" x14ac:dyDescent="0.2">
      <c r="P1160" s="42">
        <v>43249</v>
      </c>
      <c r="Q1160" s="48">
        <v>2.7755999999999998</v>
      </c>
      <c r="W1160" s="42"/>
      <c r="AD1160" s="42">
        <v>43249</v>
      </c>
      <c r="AE1160" s="48">
        <v>17.02</v>
      </c>
    </row>
    <row r="1161" spans="16:31" x14ac:dyDescent="0.2">
      <c r="P1161" s="42">
        <v>43250</v>
      </c>
      <c r="Q1161" s="48">
        <v>2.8540000000000001</v>
      </c>
      <c r="W1161" s="42"/>
      <c r="AD1161" s="42">
        <v>43250</v>
      </c>
      <c r="AE1161" s="48">
        <v>14.94</v>
      </c>
    </row>
    <row r="1162" spans="16:31" x14ac:dyDescent="0.2">
      <c r="P1162" s="42">
        <v>43251</v>
      </c>
      <c r="Q1162" s="48">
        <v>2.8595000000000002</v>
      </c>
      <c r="W1162" s="42"/>
      <c r="AD1162" s="42">
        <v>43251</v>
      </c>
      <c r="AE1162" s="48">
        <v>15.43</v>
      </c>
    </row>
    <row r="1163" spans="16:31" x14ac:dyDescent="0.2">
      <c r="P1163" s="42">
        <v>43252</v>
      </c>
      <c r="Q1163" s="48">
        <v>2.9022000000000001</v>
      </c>
      <c r="W1163" s="42"/>
      <c r="AD1163" s="42">
        <v>43252</v>
      </c>
      <c r="AE1163" s="48">
        <v>13.46</v>
      </c>
    </row>
    <row r="1164" spans="16:31" x14ac:dyDescent="0.2">
      <c r="P1164" s="42">
        <v>43255</v>
      </c>
      <c r="Q1164" s="48">
        <v>2.9441999999999999</v>
      </c>
      <c r="W1164" s="42"/>
      <c r="AD1164" s="42">
        <v>43255</v>
      </c>
      <c r="AE1164" s="48">
        <v>12.74</v>
      </c>
    </row>
    <row r="1165" spans="16:31" x14ac:dyDescent="0.2">
      <c r="P1165" s="42">
        <v>43256</v>
      </c>
      <c r="Q1165" s="48">
        <v>2.9232</v>
      </c>
      <c r="W1165" s="42"/>
      <c r="AD1165" s="42">
        <v>43256</v>
      </c>
      <c r="AE1165" s="48">
        <v>12.4</v>
      </c>
    </row>
    <row r="1166" spans="16:31" x14ac:dyDescent="0.2">
      <c r="P1166" s="42">
        <v>43257</v>
      </c>
      <c r="Q1166" s="48">
        <v>2.9708000000000001</v>
      </c>
      <c r="W1166" s="42"/>
      <c r="AD1166" s="42">
        <v>43257</v>
      </c>
      <c r="AE1166" s="48">
        <v>11.64</v>
      </c>
    </row>
    <row r="1167" spans="16:31" x14ac:dyDescent="0.2">
      <c r="P1167" s="42">
        <v>43258</v>
      </c>
      <c r="Q1167" s="48">
        <v>2.9217</v>
      </c>
      <c r="W1167" s="42"/>
      <c r="AD1167" s="42">
        <v>43258</v>
      </c>
      <c r="AE1167" s="48">
        <v>12.13</v>
      </c>
    </row>
    <row r="1168" spans="16:31" x14ac:dyDescent="0.2">
      <c r="P1168" s="42">
        <v>43259</v>
      </c>
      <c r="Q1168" s="48">
        <v>2.9500999999999999</v>
      </c>
      <c r="W1168" s="42"/>
      <c r="AD1168" s="42">
        <v>43259</v>
      </c>
      <c r="AE1168" s="48">
        <v>12.18</v>
      </c>
    </row>
    <row r="1169" spans="16:31" x14ac:dyDescent="0.2">
      <c r="P1169" s="42">
        <v>43262</v>
      </c>
      <c r="Q1169" s="48">
        <v>2.9546999999999999</v>
      </c>
      <c r="W1169" s="42"/>
      <c r="AD1169" s="42">
        <v>43262</v>
      </c>
      <c r="AE1169" s="48">
        <v>12.35</v>
      </c>
    </row>
    <row r="1170" spans="16:31" x14ac:dyDescent="0.2">
      <c r="P1170" s="42">
        <v>43263</v>
      </c>
      <c r="Q1170" s="48">
        <v>2.9621</v>
      </c>
      <c r="W1170" s="42"/>
      <c r="AD1170" s="42">
        <v>43263</v>
      </c>
      <c r="AE1170" s="48">
        <v>12.34</v>
      </c>
    </row>
    <row r="1171" spans="16:31" x14ac:dyDescent="0.2">
      <c r="P1171" s="42">
        <v>43264</v>
      </c>
      <c r="Q1171" s="48">
        <v>2.9658000000000002</v>
      </c>
      <c r="W1171" s="42"/>
      <c r="AD1171" s="42">
        <v>43264</v>
      </c>
      <c r="AE1171" s="48">
        <v>12.94</v>
      </c>
    </row>
    <row r="1172" spans="16:31" x14ac:dyDescent="0.2">
      <c r="P1172" s="42">
        <v>43265</v>
      </c>
      <c r="Q1172" s="48">
        <v>2.9373</v>
      </c>
      <c r="W1172" s="42"/>
      <c r="AD1172" s="42">
        <v>43265</v>
      </c>
      <c r="AE1172" s="48">
        <v>12.12</v>
      </c>
    </row>
    <row r="1173" spans="16:31" x14ac:dyDescent="0.2">
      <c r="P1173" s="42">
        <v>43266</v>
      </c>
      <c r="Q1173" s="48">
        <v>2.9163000000000001</v>
      </c>
      <c r="W1173" s="42"/>
      <c r="AD1173" s="42">
        <v>43266</v>
      </c>
      <c r="AE1173" s="48">
        <v>11.98</v>
      </c>
    </row>
    <row r="1174" spans="16:31" x14ac:dyDescent="0.2">
      <c r="P1174" s="42">
        <v>43269</v>
      </c>
      <c r="Q1174" s="48">
        <v>2.9144000000000001</v>
      </c>
      <c r="W1174" s="42"/>
      <c r="AD1174" s="42">
        <v>43269</v>
      </c>
      <c r="AE1174" s="48">
        <v>12.31</v>
      </c>
    </row>
    <row r="1175" spans="16:31" x14ac:dyDescent="0.2">
      <c r="P1175" s="42">
        <v>43270</v>
      </c>
      <c r="Q1175" s="48">
        <v>2.8961000000000001</v>
      </c>
      <c r="W1175" s="42"/>
      <c r="AD1175" s="42">
        <v>43270</v>
      </c>
      <c r="AE1175" s="48">
        <v>13.35</v>
      </c>
    </row>
    <row r="1176" spans="16:31" x14ac:dyDescent="0.2">
      <c r="P1176" s="42">
        <v>43271</v>
      </c>
      <c r="Q1176" s="48">
        <v>2.9363999999999999</v>
      </c>
      <c r="W1176" s="42"/>
      <c r="AD1176" s="42">
        <v>43271</v>
      </c>
      <c r="AE1176" s="48">
        <v>12.79</v>
      </c>
    </row>
    <row r="1177" spans="16:31" x14ac:dyDescent="0.2">
      <c r="P1177" s="42">
        <v>43272</v>
      </c>
      <c r="Q1177" s="48">
        <v>2.8915999999999999</v>
      </c>
      <c r="W1177" s="42"/>
      <c r="AD1177" s="42">
        <v>43272</v>
      </c>
      <c r="AE1177" s="48">
        <v>14.64</v>
      </c>
    </row>
    <row r="1178" spans="16:31" x14ac:dyDescent="0.2">
      <c r="P1178" s="42">
        <v>43273</v>
      </c>
      <c r="Q1178" s="48">
        <v>2.8952</v>
      </c>
      <c r="W1178" s="42"/>
      <c r="AD1178" s="42">
        <v>43273</v>
      </c>
      <c r="AE1178" s="48">
        <v>13.77</v>
      </c>
    </row>
    <row r="1179" spans="16:31" x14ac:dyDescent="0.2">
      <c r="P1179" s="42">
        <v>43276</v>
      </c>
      <c r="Q1179" s="48">
        <v>2.8833000000000002</v>
      </c>
      <c r="W1179" s="42"/>
      <c r="AD1179" s="42">
        <v>43276</v>
      </c>
      <c r="AE1179" s="48">
        <v>17.329999999999998</v>
      </c>
    </row>
    <row r="1180" spans="16:31" x14ac:dyDescent="0.2">
      <c r="P1180" s="42">
        <v>43277</v>
      </c>
      <c r="Q1180" s="48">
        <v>2.8833000000000002</v>
      </c>
      <c r="W1180" s="42"/>
      <c r="AD1180" s="42">
        <v>43277</v>
      </c>
      <c r="AE1180" s="48">
        <v>15.92</v>
      </c>
    </row>
    <row r="1181" spans="16:31" x14ac:dyDescent="0.2">
      <c r="P1181" s="42">
        <v>43278</v>
      </c>
      <c r="Q1181" s="48">
        <v>2.8176999999999999</v>
      </c>
      <c r="W1181" s="42"/>
      <c r="AD1181" s="42">
        <v>43278</v>
      </c>
      <c r="AE1181" s="48">
        <v>17.91</v>
      </c>
    </row>
    <row r="1182" spans="16:31" x14ac:dyDescent="0.2">
      <c r="P1182" s="42">
        <v>43279</v>
      </c>
      <c r="Q1182" s="48">
        <v>2.8412999999999999</v>
      </c>
      <c r="W1182" s="42"/>
      <c r="AD1182" s="42">
        <v>43279</v>
      </c>
      <c r="AE1182" s="48">
        <v>16.850000000000001</v>
      </c>
    </row>
    <row r="1183" spans="16:31" x14ac:dyDescent="0.2">
      <c r="P1183" s="42">
        <v>43280</v>
      </c>
      <c r="Q1183" s="48">
        <v>2.8603999999999998</v>
      </c>
      <c r="W1183" s="42"/>
      <c r="AD1183" s="42">
        <v>43280</v>
      </c>
      <c r="AE1183" s="48">
        <v>16.09</v>
      </c>
    </row>
    <row r="1184" spans="16:31" x14ac:dyDescent="0.2">
      <c r="P1184" s="42">
        <v>43283</v>
      </c>
      <c r="Q1184" s="48">
        <v>2.8677000000000001</v>
      </c>
      <c r="W1184" s="42"/>
      <c r="AD1184" s="42">
        <v>43283</v>
      </c>
      <c r="AE1184" s="48">
        <v>15.6</v>
      </c>
    </row>
    <row r="1185" spans="16:31" x14ac:dyDescent="0.2">
      <c r="P1185" s="42">
        <v>43284</v>
      </c>
      <c r="Q1185" s="48">
        <v>2.8302999999999998</v>
      </c>
      <c r="W1185" s="42"/>
      <c r="AD1185" s="42">
        <v>43284</v>
      </c>
      <c r="AE1185" s="48">
        <v>16.14</v>
      </c>
    </row>
    <row r="1186" spans="16:31" x14ac:dyDescent="0.2">
      <c r="P1186" s="42">
        <v>43285</v>
      </c>
      <c r="Q1186" s="48">
        <v>2.8302999999999998</v>
      </c>
      <c r="W1186" s="42"/>
      <c r="AD1186" s="42">
        <v>43285</v>
      </c>
      <c r="AE1186" s="48">
        <v>16.14</v>
      </c>
    </row>
    <row r="1187" spans="16:31" x14ac:dyDescent="0.2">
      <c r="P1187" s="42">
        <v>43286</v>
      </c>
      <c r="Q1187" s="48">
        <v>2.8332999999999999</v>
      </c>
      <c r="W1187" s="42"/>
      <c r="AD1187" s="42">
        <v>43286</v>
      </c>
      <c r="AE1187" s="48">
        <v>14.97</v>
      </c>
    </row>
    <row r="1188" spans="16:31" x14ac:dyDescent="0.2">
      <c r="P1188" s="42">
        <v>43287</v>
      </c>
      <c r="Q1188" s="48">
        <v>2.8214000000000001</v>
      </c>
      <c r="W1188" s="42"/>
      <c r="AD1188" s="42">
        <v>43287</v>
      </c>
      <c r="AE1188" s="48">
        <v>13.37</v>
      </c>
    </row>
    <row r="1189" spans="16:31" x14ac:dyDescent="0.2">
      <c r="P1189" s="42">
        <v>43290</v>
      </c>
      <c r="Q1189" s="48">
        <v>2.8597000000000001</v>
      </c>
      <c r="W1189" s="42"/>
      <c r="AD1189" s="42">
        <v>43290</v>
      </c>
      <c r="AE1189" s="48">
        <v>12.69</v>
      </c>
    </row>
    <row r="1190" spans="16:31" x14ac:dyDescent="0.2">
      <c r="P1190" s="42">
        <v>43291</v>
      </c>
      <c r="Q1190" s="48">
        <v>2.8561000000000001</v>
      </c>
      <c r="W1190" s="42"/>
      <c r="AD1190" s="42">
        <v>43291</v>
      </c>
      <c r="AE1190" s="48">
        <v>12.64</v>
      </c>
    </row>
    <row r="1191" spans="16:31" x14ac:dyDescent="0.2">
      <c r="P1191" s="42">
        <v>43292</v>
      </c>
      <c r="Q1191" s="48">
        <v>2.8469000000000002</v>
      </c>
      <c r="W1191" s="42"/>
      <c r="AD1191" s="42">
        <v>43292</v>
      </c>
      <c r="AE1191" s="48">
        <v>13.63</v>
      </c>
    </row>
    <row r="1192" spans="16:31" x14ac:dyDescent="0.2">
      <c r="P1192" s="42">
        <v>43293</v>
      </c>
      <c r="Q1192" s="48">
        <v>2.8441000000000001</v>
      </c>
      <c r="W1192" s="42"/>
      <c r="AD1192" s="42">
        <v>43293</v>
      </c>
      <c r="AE1192" s="48">
        <v>12.58</v>
      </c>
    </row>
    <row r="1193" spans="16:31" x14ac:dyDescent="0.2">
      <c r="P1193" s="42">
        <v>43294</v>
      </c>
      <c r="Q1193" s="48">
        <v>2.8285999999999998</v>
      </c>
      <c r="W1193" s="42"/>
      <c r="AD1193" s="42">
        <v>43294</v>
      </c>
      <c r="AE1193" s="48">
        <v>12.18</v>
      </c>
    </row>
    <row r="1194" spans="16:31" x14ac:dyDescent="0.2">
      <c r="P1194" s="42">
        <v>43297</v>
      </c>
      <c r="Q1194" s="48">
        <v>2.8597000000000001</v>
      </c>
      <c r="W1194" s="42"/>
      <c r="AD1194" s="42">
        <v>43297</v>
      </c>
      <c r="AE1194" s="48">
        <v>12.83</v>
      </c>
    </row>
    <row r="1195" spans="16:31" x14ac:dyDescent="0.2">
      <c r="P1195" s="42">
        <v>43298</v>
      </c>
      <c r="Q1195" s="48">
        <v>2.8614999999999999</v>
      </c>
      <c r="W1195" s="42"/>
      <c r="AD1195" s="42">
        <v>43298</v>
      </c>
      <c r="AE1195" s="48">
        <v>12.06</v>
      </c>
    </row>
    <row r="1196" spans="16:31" x14ac:dyDescent="0.2">
      <c r="P1196" s="42">
        <v>43299</v>
      </c>
      <c r="Q1196" s="48">
        <v>2.8706999999999998</v>
      </c>
      <c r="W1196" s="42"/>
      <c r="AD1196" s="42">
        <v>43299</v>
      </c>
      <c r="AE1196" s="48">
        <v>12.1</v>
      </c>
    </row>
    <row r="1197" spans="16:31" x14ac:dyDescent="0.2">
      <c r="P1197" s="42">
        <v>43300</v>
      </c>
      <c r="Q1197" s="48">
        <v>2.8395000000000001</v>
      </c>
      <c r="W1197" s="42"/>
      <c r="AD1197" s="42">
        <v>43300</v>
      </c>
      <c r="AE1197" s="48">
        <v>12.87</v>
      </c>
    </row>
    <row r="1198" spans="16:31" x14ac:dyDescent="0.2">
      <c r="P1198" s="42">
        <v>43301</v>
      </c>
      <c r="Q1198" s="48">
        <v>2.8963999999999999</v>
      </c>
      <c r="W1198" s="42"/>
      <c r="AD1198" s="42">
        <v>43301</v>
      </c>
      <c r="AE1198" s="48">
        <v>12.86</v>
      </c>
    </row>
    <row r="1199" spans="16:31" x14ac:dyDescent="0.2">
      <c r="P1199" s="42">
        <v>43304</v>
      </c>
      <c r="Q1199" s="48">
        <v>2.9582999999999999</v>
      </c>
      <c r="W1199" s="42"/>
      <c r="AD1199" s="42">
        <v>43304</v>
      </c>
      <c r="AE1199" s="48">
        <v>12.62</v>
      </c>
    </row>
    <row r="1200" spans="16:31" x14ac:dyDescent="0.2">
      <c r="P1200" s="42">
        <v>43305</v>
      </c>
      <c r="Q1200" s="48">
        <v>2.95</v>
      </c>
      <c r="W1200" s="42"/>
      <c r="AD1200" s="42">
        <v>43305</v>
      </c>
      <c r="AE1200" s="48">
        <v>12.41</v>
      </c>
    </row>
    <row r="1201" spans="16:31" x14ac:dyDescent="0.2">
      <c r="P1201" s="42">
        <v>43306</v>
      </c>
      <c r="Q1201" s="48">
        <v>2.9731999999999998</v>
      </c>
      <c r="W1201" s="42"/>
      <c r="AD1201" s="42">
        <v>43306</v>
      </c>
      <c r="AE1201" s="48">
        <v>12.29</v>
      </c>
    </row>
    <row r="1202" spans="16:31" x14ac:dyDescent="0.2">
      <c r="P1202" s="42">
        <v>43307</v>
      </c>
      <c r="Q1202" s="48">
        <v>2.9796999999999998</v>
      </c>
      <c r="W1202" s="42"/>
      <c r="AD1202" s="42">
        <v>43307</v>
      </c>
      <c r="AE1202" s="48">
        <v>12.14</v>
      </c>
    </row>
    <row r="1203" spans="16:31" x14ac:dyDescent="0.2">
      <c r="P1203" s="42">
        <v>43308</v>
      </c>
      <c r="Q1203" s="48">
        <v>2.9519000000000002</v>
      </c>
      <c r="W1203" s="42"/>
      <c r="AD1203" s="42">
        <v>43308</v>
      </c>
      <c r="AE1203" s="48">
        <v>13.03</v>
      </c>
    </row>
    <row r="1204" spans="16:31" x14ac:dyDescent="0.2">
      <c r="P1204" s="42">
        <v>43311</v>
      </c>
      <c r="Q1204" s="48">
        <v>2.9742000000000002</v>
      </c>
      <c r="W1204" s="42"/>
      <c r="AD1204" s="42">
        <v>43311</v>
      </c>
      <c r="AE1204" s="48">
        <v>14.26</v>
      </c>
    </row>
    <row r="1205" spans="16:31" x14ac:dyDescent="0.2">
      <c r="P1205" s="42">
        <v>43312</v>
      </c>
      <c r="Q1205" s="48">
        <v>2.9603000000000002</v>
      </c>
      <c r="W1205" s="42"/>
      <c r="AD1205" s="42">
        <v>43312</v>
      </c>
      <c r="AE1205" s="48">
        <v>12.83</v>
      </c>
    </row>
    <row r="1206" spans="16:31" x14ac:dyDescent="0.2">
      <c r="P1206" s="42">
        <v>43313</v>
      </c>
      <c r="Q1206" s="48">
        <v>3.0022000000000002</v>
      </c>
      <c r="W1206" s="42"/>
      <c r="AD1206" s="42">
        <v>43313</v>
      </c>
      <c r="AE1206" s="48">
        <v>13.15</v>
      </c>
    </row>
    <row r="1207" spans="16:31" x14ac:dyDescent="0.2">
      <c r="P1207" s="42">
        <v>43314</v>
      </c>
      <c r="Q1207" s="48">
        <v>2.9855</v>
      </c>
      <c r="W1207" s="42"/>
      <c r="AD1207" s="42">
        <v>43314</v>
      </c>
      <c r="AE1207" s="48">
        <v>12.19</v>
      </c>
    </row>
    <row r="1208" spans="16:31" x14ac:dyDescent="0.2">
      <c r="P1208" s="42">
        <v>43315</v>
      </c>
      <c r="Q1208" s="48">
        <v>2.9436</v>
      </c>
      <c r="W1208" s="42"/>
      <c r="AD1208" s="42">
        <v>43315</v>
      </c>
      <c r="AE1208" s="48">
        <v>11.64</v>
      </c>
    </row>
    <row r="1209" spans="16:31" x14ac:dyDescent="0.2">
      <c r="P1209" s="42">
        <v>43318</v>
      </c>
      <c r="Q1209" s="48">
        <v>2.9409000000000001</v>
      </c>
      <c r="W1209" s="42"/>
      <c r="AD1209" s="42">
        <v>43318</v>
      </c>
      <c r="AE1209" s="48">
        <v>11.27</v>
      </c>
    </row>
    <row r="1210" spans="16:31" x14ac:dyDescent="0.2">
      <c r="P1210" s="42">
        <v>43319</v>
      </c>
      <c r="Q1210" s="48">
        <v>2.9706000000000001</v>
      </c>
      <c r="W1210" s="42"/>
      <c r="AD1210" s="42">
        <v>43319</v>
      </c>
      <c r="AE1210" s="48">
        <v>10.93</v>
      </c>
    </row>
    <row r="1211" spans="16:31" x14ac:dyDescent="0.2">
      <c r="P1211" s="42">
        <v>43320</v>
      </c>
      <c r="Q1211" s="48">
        <v>2.9613999999999998</v>
      </c>
      <c r="W1211" s="42"/>
      <c r="AD1211" s="42">
        <v>43320</v>
      </c>
      <c r="AE1211" s="48">
        <v>10.85</v>
      </c>
    </row>
    <row r="1212" spans="16:31" x14ac:dyDescent="0.2">
      <c r="P1212" s="42">
        <v>43321</v>
      </c>
      <c r="Q1212" s="48">
        <v>2.9258000000000002</v>
      </c>
      <c r="W1212" s="42"/>
      <c r="AD1212" s="42">
        <v>43321</v>
      </c>
      <c r="AE1212" s="48">
        <v>11.27</v>
      </c>
    </row>
    <row r="1213" spans="16:31" x14ac:dyDescent="0.2">
      <c r="P1213" s="42">
        <v>43322</v>
      </c>
      <c r="Q1213" s="48">
        <v>2.8723000000000001</v>
      </c>
      <c r="W1213" s="42"/>
      <c r="AD1213" s="42">
        <v>43322</v>
      </c>
      <c r="AE1213" s="48">
        <v>13.16</v>
      </c>
    </row>
    <row r="1214" spans="16:31" x14ac:dyDescent="0.2">
      <c r="P1214" s="42">
        <v>43325</v>
      </c>
      <c r="Q1214" s="48">
        <v>2.8795000000000002</v>
      </c>
      <c r="W1214" s="42"/>
      <c r="AD1214" s="42">
        <v>43325</v>
      </c>
      <c r="AE1214" s="48">
        <v>14.78</v>
      </c>
    </row>
    <row r="1215" spans="16:31" x14ac:dyDescent="0.2">
      <c r="P1215" s="42">
        <v>43326</v>
      </c>
      <c r="Q1215" s="48">
        <v>2.9003999999999999</v>
      </c>
      <c r="W1215" s="42"/>
      <c r="AD1215" s="42">
        <v>43326</v>
      </c>
      <c r="AE1215" s="48">
        <v>13.31</v>
      </c>
    </row>
    <row r="1216" spans="16:31" x14ac:dyDescent="0.2">
      <c r="P1216" s="42">
        <v>43327</v>
      </c>
      <c r="Q1216" s="48">
        <v>2.8605</v>
      </c>
      <c r="W1216" s="42"/>
      <c r="AD1216" s="42">
        <v>43327</v>
      </c>
      <c r="AE1216" s="48">
        <v>14.64</v>
      </c>
    </row>
    <row r="1217" spans="16:31" x14ac:dyDescent="0.2">
      <c r="P1217" s="42">
        <v>43328</v>
      </c>
      <c r="Q1217" s="48">
        <v>2.8668</v>
      </c>
      <c r="W1217" s="42"/>
      <c r="AD1217" s="42">
        <v>43328</v>
      </c>
      <c r="AE1217" s="48">
        <v>13.45</v>
      </c>
    </row>
    <row r="1218" spans="16:31" x14ac:dyDescent="0.2">
      <c r="P1218" s="42">
        <v>43329</v>
      </c>
      <c r="Q1218" s="48">
        <v>2.8605</v>
      </c>
      <c r="W1218" s="42"/>
      <c r="AD1218" s="42">
        <v>43329</v>
      </c>
      <c r="AE1218" s="48">
        <v>12.64</v>
      </c>
    </row>
    <row r="1219" spans="16:31" x14ac:dyDescent="0.2">
      <c r="P1219" s="42">
        <v>43332</v>
      </c>
      <c r="Q1219" s="48">
        <v>2.8153999999999999</v>
      </c>
      <c r="W1219" s="42"/>
      <c r="AD1219" s="42">
        <v>43332</v>
      </c>
      <c r="AE1219" s="48">
        <v>12.49</v>
      </c>
    </row>
    <row r="1220" spans="16:31" x14ac:dyDescent="0.2">
      <c r="P1220" s="42">
        <v>43333</v>
      </c>
      <c r="Q1220" s="48">
        <v>2.8298000000000001</v>
      </c>
      <c r="W1220" s="42"/>
      <c r="AD1220" s="42">
        <v>43333</v>
      </c>
      <c r="AE1220" s="48">
        <v>12.86</v>
      </c>
    </row>
    <row r="1221" spans="16:31" x14ac:dyDescent="0.2">
      <c r="P1221" s="42">
        <v>43334</v>
      </c>
      <c r="Q1221" s="48">
        <v>2.8189000000000002</v>
      </c>
      <c r="W1221" s="42"/>
      <c r="AD1221" s="42">
        <v>43334</v>
      </c>
      <c r="AE1221" s="48">
        <v>12.25</v>
      </c>
    </row>
    <row r="1222" spans="16:31" x14ac:dyDescent="0.2">
      <c r="P1222" s="42">
        <v>43335</v>
      </c>
      <c r="Q1222" s="48">
        <v>2.8279000000000001</v>
      </c>
      <c r="W1222" s="42"/>
      <c r="AD1222" s="42">
        <v>43335</v>
      </c>
      <c r="AE1222" s="48">
        <v>12.41</v>
      </c>
    </row>
    <row r="1223" spans="16:31" x14ac:dyDescent="0.2">
      <c r="P1223" s="42">
        <v>43336</v>
      </c>
      <c r="Q1223" s="48">
        <v>2.8170000000000002</v>
      </c>
      <c r="W1223" s="42"/>
      <c r="AD1223" s="42">
        <v>43336</v>
      </c>
      <c r="AE1223" s="48">
        <v>11.99</v>
      </c>
    </row>
    <row r="1224" spans="16:31" x14ac:dyDescent="0.2">
      <c r="P1224" s="42">
        <v>43339</v>
      </c>
      <c r="Q1224" s="48">
        <v>2.8422999999999998</v>
      </c>
      <c r="W1224" s="42"/>
      <c r="AD1224" s="42">
        <v>43339</v>
      </c>
      <c r="AE1224" s="48">
        <v>12.16</v>
      </c>
    </row>
    <row r="1225" spans="16:31" x14ac:dyDescent="0.2">
      <c r="P1225" s="42">
        <v>43340</v>
      </c>
      <c r="Q1225" s="48">
        <v>2.8822000000000001</v>
      </c>
      <c r="W1225" s="42"/>
      <c r="AD1225" s="42">
        <v>43340</v>
      </c>
      <c r="AE1225" s="48">
        <v>12.5</v>
      </c>
    </row>
    <row r="1226" spans="16:31" x14ac:dyDescent="0.2">
      <c r="P1226" s="42">
        <v>43341</v>
      </c>
      <c r="Q1226" s="48">
        <v>2.8849</v>
      </c>
      <c r="W1226" s="42"/>
      <c r="AD1226" s="42">
        <v>43341</v>
      </c>
      <c r="AE1226" s="48">
        <v>12.25</v>
      </c>
    </row>
    <row r="1227" spans="16:31" x14ac:dyDescent="0.2">
      <c r="P1227" s="42">
        <v>43342</v>
      </c>
      <c r="Q1227" s="48">
        <v>2.8567999999999998</v>
      </c>
      <c r="W1227" s="42"/>
      <c r="AD1227" s="42">
        <v>43342</v>
      </c>
      <c r="AE1227" s="48">
        <v>13.53</v>
      </c>
    </row>
    <row r="1228" spans="16:31" x14ac:dyDescent="0.2">
      <c r="P1228" s="42">
        <v>43343</v>
      </c>
      <c r="Q1228" s="48">
        <v>2.8593999999999999</v>
      </c>
      <c r="W1228" s="42"/>
      <c r="AD1228" s="42">
        <v>43343</v>
      </c>
      <c r="AE1228" s="48">
        <v>12.86</v>
      </c>
    </row>
    <row r="1229" spans="16:31" x14ac:dyDescent="0.2">
      <c r="P1229" s="42">
        <v>43346</v>
      </c>
      <c r="Q1229" s="48">
        <v>2.8603999999999998</v>
      </c>
      <c r="W1229" s="42"/>
      <c r="AD1229" s="42">
        <v>43346</v>
      </c>
      <c r="AE1229" s="48">
        <v>12.86</v>
      </c>
    </row>
    <row r="1230" spans="16:31" x14ac:dyDescent="0.2">
      <c r="P1230" s="42">
        <v>43347</v>
      </c>
      <c r="Q1230" s="48">
        <v>2.8976000000000002</v>
      </c>
      <c r="W1230" s="42"/>
      <c r="AD1230" s="42">
        <v>43347</v>
      </c>
      <c r="AE1230" s="48">
        <v>13.16</v>
      </c>
    </row>
    <row r="1231" spans="16:31" x14ac:dyDescent="0.2">
      <c r="P1231" s="42">
        <v>43348</v>
      </c>
      <c r="Q1231" s="48">
        <v>2.9022000000000001</v>
      </c>
      <c r="W1231" s="42"/>
      <c r="AD1231" s="42">
        <v>43348</v>
      </c>
      <c r="AE1231" s="48">
        <v>13.91</v>
      </c>
    </row>
    <row r="1232" spans="16:31" x14ac:dyDescent="0.2">
      <c r="P1232" s="42">
        <v>43349</v>
      </c>
      <c r="Q1232" s="48">
        <v>2.8771</v>
      </c>
      <c r="W1232" s="42"/>
      <c r="AD1232" s="42">
        <v>43349</v>
      </c>
      <c r="AE1232" s="48">
        <v>14.65</v>
      </c>
    </row>
    <row r="1233" spans="16:31" x14ac:dyDescent="0.2">
      <c r="P1233" s="42">
        <v>43350</v>
      </c>
      <c r="Q1233" s="48">
        <v>2.9382000000000001</v>
      </c>
      <c r="W1233" s="42"/>
      <c r="AD1233" s="42">
        <v>43350</v>
      </c>
      <c r="AE1233" s="48">
        <v>14.88</v>
      </c>
    </row>
    <row r="1234" spans="16:31" x14ac:dyDescent="0.2">
      <c r="P1234" s="42">
        <v>43353</v>
      </c>
      <c r="Q1234" s="48">
        <v>2.9346000000000001</v>
      </c>
      <c r="W1234" s="42"/>
      <c r="AD1234" s="42">
        <v>43353</v>
      </c>
      <c r="AE1234" s="48">
        <v>14.16</v>
      </c>
    </row>
    <row r="1235" spans="16:31" x14ac:dyDescent="0.2">
      <c r="P1235" s="42">
        <v>43354</v>
      </c>
      <c r="Q1235" s="48">
        <v>2.9805000000000001</v>
      </c>
      <c r="W1235" s="42"/>
      <c r="AD1235" s="42">
        <v>43354</v>
      </c>
      <c r="AE1235" s="48">
        <v>13.22</v>
      </c>
    </row>
    <row r="1236" spans="16:31" x14ac:dyDescent="0.2">
      <c r="P1236" s="42">
        <v>43355</v>
      </c>
      <c r="Q1236" s="48">
        <v>2.9639000000000002</v>
      </c>
      <c r="W1236" s="42"/>
      <c r="AD1236" s="42">
        <v>43355</v>
      </c>
      <c r="AE1236" s="48">
        <v>13.14</v>
      </c>
    </row>
    <row r="1237" spans="16:31" x14ac:dyDescent="0.2">
      <c r="P1237" s="42">
        <v>43356</v>
      </c>
      <c r="Q1237" s="48">
        <v>2.9712999999999998</v>
      </c>
      <c r="W1237" s="42"/>
      <c r="AD1237" s="42">
        <v>43356</v>
      </c>
      <c r="AE1237" s="48">
        <v>12.37</v>
      </c>
    </row>
    <row r="1238" spans="16:31" x14ac:dyDescent="0.2">
      <c r="P1238" s="42">
        <v>43357</v>
      </c>
      <c r="Q1238" s="48">
        <v>2.9971000000000001</v>
      </c>
      <c r="W1238" s="42"/>
      <c r="AD1238" s="42">
        <v>43357</v>
      </c>
      <c r="AE1238" s="48">
        <v>12.07</v>
      </c>
    </row>
    <row r="1239" spans="16:31" x14ac:dyDescent="0.2">
      <c r="P1239" s="42">
        <v>43360</v>
      </c>
      <c r="Q1239" s="48">
        <v>2.9906999999999999</v>
      </c>
      <c r="W1239" s="42"/>
      <c r="AD1239" s="42">
        <v>43360</v>
      </c>
      <c r="AE1239" s="48">
        <v>13.68</v>
      </c>
    </row>
    <row r="1240" spans="16:31" x14ac:dyDescent="0.2">
      <c r="P1240" s="42">
        <v>43361</v>
      </c>
      <c r="Q1240" s="48">
        <v>3.0583</v>
      </c>
      <c r="W1240" s="42"/>
      <c r="AD1240" s="42">
        <v>43361</v>
      </c>
      <c r="AE1240" s="48">
        <v>12.79</v>
      </c>
    </row>
    <row r="1241" spans="16:31" x14ac:dyDescent="0.2">
      <c r="P1241" s="42">
        <v>43362</v>
      </c>
      <c r="Q1241" s="48">
        <v>3.0667</v>
      </c>
      <c r="W1241" s="42"/>
      <c r="AD1241" s="42">
        <v>43362</v>
      </c>
      <c r="AE1241" s="48">
        <v>11.75</v>
      </c>
    </row>
    <row r="1242" spans="16:31" x14ac:dyDescent="0.2">
      <c r="P1242" s="42">
        <v>43363</v>
      </c>
      <c r="Q1242" s="48">
        <v>3.0667</v>
      </c>
      <c r="W1242" s="42"/>
      <c r="AD1242" s="42">
        <v>43363</v>
      </c>
      <c r="AE1242" s="48">
        <v>11.8</v>
      </c>
    </row>
    <row r="1243" spans="16:31" x14ac:dyDescent="0.2">
      <c r="P1243" s="42">
        <v>43364</v>
      </c>
      <c r="Q1243" s="48">
        <v>3.0630999999999999</v>
      </c>
      <c r="W1243" s="42"/>
      <c r="AD1243" s="42">
        <v>43364</v>
      </c>
      <c r="AE1243" s="48">
        <v>11.68</v>
      </c>
    </row>
    <row r="1244" spans="16:31" x14ac:dyDescent="0.2">
      <c r="P1244" s="42">
        <v>43367</v>
      </c>
      <c r="Q1244" s="48">
        <v>3.0855000000000001</v>
      </c>
      <c r="W1244" s="42"/>
      <c r="AD1244" s="42">
        <v>43367</v>
      </c>
      <c r="AE1244" s="48">
        <v>12.2</v>
      </c>
    </row>
    <row r="1245" spans="16:31" x14ac:dyDescent="0.2">
      <c r="P1245" s="42">
        <v>43368</v>
      </c>
      <c r="Q1245" s="48">
        <v>3.0968</v>
      </c>
      <c r="W1245" s="42"/>
      <c r="AD1245" s="42">
        <v>43368</v>
      </c>
      <c r="AE1245" s="48">
        <v>12.42</v>
      </c>
    </row>
    <row r="1246" spans="16:31" x14ac:dyDescent="0.2">
      <c r="P1246" s="42">
        <v>43369</v>
      </c>
      <c r="Q1246" s="48">
        <v>3.0465</v>
      </c>
      <c r="W1246" s="42"/>
      <c r="AD1246" s="42">
        <v>43369</v>
      </c>
      <c r="AE1246" s="48">
        <v>12.89</v>
      </c>
    </row>
    <row r="1247" spans="16:31" x14ac:dyDescent="0.2">
      <c r="P1247" s="42">
        <v>43370</v>
      </c>
      <c r="Q1247" s="48">
        <v>3.0529999999999999</v>
      </c>
      <c r="W1247" s="42"/>
      <c r="AD1247" s="42">
        <v>43370</v>
      </c>
      <c r="AE1247" s="48">
        <v>12.41</v>
      </c>
    </row>
    <row r="1248" spans="16:31" x14ac:dyDescent="0.2">
      <c r="P1248" s="42">
        <v>43371</v>
      </c>
      <c r="Q1248" s="48">
        <v>3.0606</v>
      </c>
      <c r="W1248" s="42"/>
      <c r="AD1248" s="42">
        <v>43371</v>
      </c>
      <c r="AE1248" s="48">
        <v>12.12</v>
      </c>
    </row>
    <row r="1249" spans="16:31" x14ac:dyDescent="0.2">
      <c r="P1249" s="42">
        <v>43374</v>
      </c>
      <c r="Q1249" s="48">
        <v>3.0840000000000001</v>
      </c>
      <c r="W1249" s="42"/>
      <c r="AD1249" s="42">
        <v>43374</v>
      </c>
      <c r="AE1249" s="48">
        <v>12</v>
      </c>
    </row>
    <row r="1250" spans="16:31" x14ac:dyDescent="0.2">
      <c r="P1250" s="42">
        <v>43375</v>
      </c>
      <c r="Q1250" s="48">
        <v>3.0644</v>
      </c>
      <c r="W1250" s="42"/>
      <c r="AD1250" s="42">
        <v>43375</v>
      </c>
      <c r="AE1250" s="48">
        <v>12.05</v>
      </c>
    </row>
    <row r="1251" spans="16:31" x14ac:dyDescent="0.2">
      <c r="P1251" s="42">
        <v>43376</v>
      </c>
      <c r="Q1251" s="48">
        <v>3.1863999999999999</v>
      </c>
      <c r="W1251" s="42"/>
      <c r="AD1251" s="42">
        <v>43376</v>
      </c>
      <c r="AE1251" s="48">
        <v>11.61</v>
      </c>
    </row>
    <row r="1252" spans="16:31" x14ac:dyDescent="0.2">
      <c r="P1252" s="42">
        <v>43377</v>
      </c>
      <c r="Q1252" s="48">
        <v>3.1848999999999998</v>
      </c>
      <c r="W1252" s="42"/>
      <c r="AD1252" s="42">
        <v>43377</v>
      </c>
      <c r="AE1252" s="48">
        <v>14.22</v>
      </c>
    </row>
    <row r="1253" spans="16:31" x14ac:dyDescent="0.2">
      <c r="P1253" s="42">
        <v>43378</v>
      </c>
      <c r="Q1253" s="48">
        <v>3.2277</v>
      </c>
      <c r="W1253" s="42"/>
      <c r="AD1253" s="42">
        <v>43378</v>
      </c>
      <c r="AE1253" s="48">
        <v>14.82</v>
      </c>
    </row>
    <row r="1254" spans="16:31" x14ac:dyDescent="0.2">
      <c r="P1254" s="42">
        <v>43381</v>
      </c>
      <c r="Q1254" s="48">
        <v>3.2296</v>
      </c>
      <c r="W1254" s="42"/>
      <c r="AD1254" s="42">
        <v>43381</v>
      </c>
      <c r="AE1254" s="48">
        <v>15.69</v>
      </c>
    </row>
    <row r="1255" spans="16:31" x14ac:dyDescent="0.2">
      <c r="P1255" s="42">
        <v>43382</v>
      </c>
      <c r="Q1255" s="48">
        <v>3.2012999999999998</v>
      </c>
      <c r="W1255" s="42"/>
      <c r="AD1255" s="42">
        <v>43382</v>
      </c>
      <c r="AE1255" s="48">
        <v>15.95</v>
      </c>
    </row>
    <row r="1256" spans="16:31" x14ac:dyDescent="0.2">
      <c r="P1256" s="42">
        <v>43383</v>
      </c>
      <c r="Q1256" s="48">
        <v>3.1654</v>
      </c>
      <c r="W1256" s="42"/>
      <c r="AD1256" s="42">
        <v>43383</v>
      </c>
      <c r="AE1256" s="48">
        <v>22.96</v>
      </c>
    </row>
    <row r="1257" spans="16:31" x14ac:dyDescent="0.2">
      <c r="P1257" s="42">
        <v>43384</v>
      </c>
      <c r="Q1257" s="48">
        <v>3.1503999999999999</v>
      </c>
      <c r="W1257" s="42"/>
      <c r="AD1257" s="42">
        <v>43384</v>
      </c>
      <c r="AE1257" s="48">
        <v>24.98</v>
      </c>
    </row>
    <row r="1258" spans="16:31" x14ac:dyDescent="0.2">
      <c r="P1258" s="42">
        <v>43385</v>
      </c>
      <c r="Q1258" s="48">
        <v>3.1553</v>
      </c>
      <c r="W1258" s="42"/>
      <c r="AD1258" s="42">
        <v>43385</v>
      </c>
      <c r="AE1258" s="48">
        <v>21.31</v>
      </c>
    </row>
    <row r="1259" spans="16:31" x14ac:dyDescent="0.2">
      <c r="P1259" s="42">
        <v>43388</v>
      </c>
      <c r="Q1259" s="48">
        <v>3.1581999999999999</v>
      </c>
      <c r="W1259" s="42"/>
      <c r="AD1259" s="42">
        <v>43388</v>
      </c>
      <c r="AE1259" s="48">
        <v>21.3</v>
      </c>
    </row>
    <row r="1260" spans="16:31" x14ac:dyDescent="0.2">
      <c r="P1260" s="42">
        <v>43389</v>
      </c>
      <c r="Q1260" s="48">
        <v>3.1648999999999998</v>
      </c>
      <c r="W1260" s="42"/>
      <c r="AD1260" s="42">
        <v>43389</v>
      </c>
      <c r="AE1260" s="48">
        <v>17.62</v>
      </c>
    </row>
    <row r="1261" spans="16:31" x14ac:dyDescent="0.2">
      <c r="P1261" s="42">
        <v>43390</v>
      </c>
      <c r="Q1261" s="48">
        <v>3.1960999999999999</v>
      </c>
      <c r="W1261" s="42"/>
      <c r="AD1261" s="42">
        <v>43390</v>
      </c>
      <c r="AE1261" s="48">
        <v>17.399999999999999</v>
      </c>
    </row>
    <row r="1262" spans="16:31" x14ac:dyDescent="0.2">
      <c r="P1262" s="42">
        <v>43391</v>
      </c>
      <c r="Q1262" s="48">
        <v>3.1800999999999999</v>
      </c>
      <c r="W1262" s="42"/>
      <c r="AD1262" s="42">
        <v>43391</v>
      </c>
      <c r="AE1262" s="48">
        <v>20.059999999999999</v>
      </c>
    </row>
    <row r="1263" spans="16:31" x14ac:dyDescent="0.2">
      <c r="P1263" s="42">
        <v>43392</v>
      </c>
      <c r="Q1263" s="48">
        <v>3.1888000000000001</v>
      </c>
      <c r="W1263" s="42"/>
      <c r="AD1263" s="42">
        <v>43392</v>
      </c>
      <c r="AE1263" s="48">
        <v>19.89</v>
      </c>
    </row>
    <row r="1264" spans="16:31" x14ac:dyDescent="0.2">
      <c r="P1264" s="42">
        <v>43395</v>
      </c>
      <c r="Q1264" s="48">
        <v>3.1974</v>
      </c>
      <c r="W1264" s="42"/>
      <c r="AD1264" s="42">
        <v>43395</v>
      </c>
      <c r="AE1264" s="48">
        <v>19.64</v>
      </c>
    </row>
    <row r="1265" spans="16:31" x14ac:dyDescent="0.2">
      <c r="P1265" s="42">
        <v>43396</v>
      </c>
      <c r="Q1265" s="48">
        <v>3.1690999999999998</v>
      </c>
      <c r="W1265" s="42"/>
      <c r="AD1265" s="42">
        <v>43396</v>
      </c>
      <c r="AE1265" s="48">
        <v>20.71</v>
      </c>
    </row>
    <row r="1266" spans="16:31" x14ac:dyDescent="0.2">
      <c r="P1266" s="42">
        <v>43397</v>
      </c>
      <c r="Q1266" s="48">
        <v>3.1012</v>
      </c>
      <c r="W1266" s="42"/>
      <c r="AD1266" s="42">
        <v>43397</v>
      </c>
      <c r="AE1266" s="48">
        <v>25.23</v>
      </c>
    </row>
    <row r="1267" spans="16:31" x14ac:dyDescent="0.2">
      <c r="P1267" s="42">
        <v>43398</v>
      </c>
      <c r="Q1267" s="48">
        <v>3.1181999999999999</v>
      </c>
      <c r="W1267" s="42"/>
      <c r="AD1267" s="42">
        <v>43398</v>
      </c>
      <c r="AE1267" s="48">
        <v>24.22</v>
      </c>
    </row>
    <row r="1268" spans="16:31" x14ac:dyDescent="0.2">
      <c r="P1268" s="42">
        <v>43399</v>
      </c>
      <c r="Q1268" s="48">
        <v>3.0731999999999999</v>
      </c>
      <c r="W1268" s="42"/>
      <c r="AD1268" s="42">
        <v>43399</v>
      </c>
      <c r="AE1268" s="48">
        <v>24.16</v>
      </c>
    </row>
    <row r="1269" spans="16:31" x14ac:dyDescent="0.2">
      <c r="P1269" s="42">
        <v>43402</v>
      </c>
      <c r="Q1269" s="48">
        <v>3.0863999999999998</v>
      </c>
      <c r="W1269" s="42"/>
      <c r="AD1269" s="42">
        <v>43402</v>
      </c>
      <c r="AE1269" s="48">
        <v>24.7</v>
      </c>
    </row>
    <row r="1270" spans="16:31" x14ac:dyDescent="0.2">
      <c r="P1270" s="42">
        <v>43403</v>
      </c>
      <c r="Q1270" s="48">
        <v>3.1259999999999999</v>
      </c>
      <c r="W1270" s="42"/>
      <c r="AD1270" s="42">
        <v>43403</v>
      </c>
      <c r="AE1270" s="48">
        <v>23.35</v>
      </c>
    </row>
    <row r="1271" spans="16:31" x14ac:dyDescent="0.2">
      <c r="P1271" s="42">
        <v>43404</v>
      </c>
      <c r="Q1271" s="48">
        <v>3.1412</v>
      </c>
      <c r="W1271" s="42"/>
      <c r="AD1271" s="42">
        <v>43404</v>
      </c>
      <c r="AE1271" s="48">
        <v>21.23</v>
      </c>
    </row>
    <row r="1272" spans="16:31" x14ac:dyDescent="0.2">
      <c r="P1272" s="42">
        <v>43405</v>
      </c>
      <c r="Q1272" s="48">
        <v>3.1318000000000001</v>
      </c>
      <c r="W1272" s="42"/>
      <c r="AD1272" s="42">
        <v>43405</v>
      </c>
      <c r="AE1272" s="48">
        <v>19.34</v>
      </c>
    </row>
    <row r="1273" spans="16:31" x14ac:dyDescent="0.2">
      <c r="P1273" s="42">
        <v>43406</v>
      </c>
      <c r="Q1273" s="48">
        <v>3.2126000000000001</v>
      </c>
      <c r="W1273" s="42"/>
      <c r="AD1273" s="42">
        <v>43406</v>
      </c>
      <c r="AE1273" s="48">
        <v>19.510000000000002</v>
      </c>
    </row>
    <row r="1274" spans="16:31" x14ac:dyDescent="0.2">
      <c r="P1274" s="42">
        <v>43409</v>
      </c>
      <c r="Q1274" s="48">
        <v>3.2021999999999999</v>
      </c>
      <c r="W1274" s="42"/>
      <c r="AD1274" s="42">
        <v>43409</v>
      </c>
      <c r="AE1274" s="48">
        <v>19.96</v>
      </c>
    </row>
    <row r="1275" spans="16:31" x14ac:dyDescent="0.2">
      <c r="P1275" s="42">
        <v>43410</v>
      </c>
      <c r="Q1275" s="48">
        <v>3.2185000000000001</v>
      </c>
      <c r="W1275" s="42"/>
      <c r="AD1275" s="42">
        <v>43410</v>
      </c>
      <c r="AE1275" s="48">
        <v>19.91</v>
      </c>
    </row>
    <row r="1276" spans="16:31" x14ac:dyDescent="0.2">
      <c r="P1276" s="42">
        <v>43411</v>
      </c>
      <c r="Q1276" s="48">
        <v>3.2326000000000001</v>
      </c>
      <c r="W1276" s="42"/>
      <c r="AD1276" s="42">
        <v>43411</v>
      </c>
      <c r="AE1276" s="48">
        <v>16.36</v>
      </c>
    </row>
    <row r="1277" spans="16:31" x14ac:dyDescent="0.2">
      <c r="P1277" s="42">
        <v>43412</v>
      </c>
      <c r="Q1277" s="48">
        <v>3.2372000000000001</v>
      </c>
      <c r="W1277" s="42"/>
      <c r="AD1277" s="42">
        <v>43412</v>
      </c>
      <c r="AE1277" s="48">
        <v>16.72</v>
      </c>
    </row>
    <row r="1278" spans="16:31" x14ac:dyDescent="0.2">
      <c r="P1278" s="42">
        <v>43413</v>
      </c>
      <c r="Q1278" s="48">
        <v>3.1827999999999999</v>
      </c>
      <c r="W1278" s="42"/>
      <c r="AD1278" s="42">
        <v>43413</v>
      </c>
      <c r="AE1278" s="48">
        <v>17.36</v>
      </c>
    </row>
    <row r="1279" spans="16:31" x14ac:dyDescent="0.2">
      <c r="P1279" s="42">
        <v>43416</v>
      </c>
      <c r="Q1279" s="48">
        <v>3.1827999999999999</v>
      </c>
      <c r="W1279" s="42"/>
      <c r="AD1279" s="42">
        <v>43416</v>
      </c>
      <c r="AE1279" s="48">
        <v>20.45</v>
      </c>
    </row>
    <row r="1280" spans="16:31" x14ac:dyDescent="0.2">
      <c r="P1280" s="42">
        <v>43417</v>
      </c>
      <c r="Q1280" s="48">
        <v>3.1415000000000002</v>
      </c>
      <c r="W1280" s="42"/>
      <c r="AD1280" s="42">
        <v>43417</v>
      </c>
      <c r="AE1280" s="48">
        <v>20.02</v>
      </c>
    </row>
    <row r="1281" spans="16:31" x14ac:dyDescent="0.2">
      <c r="P1281" s="42">
        <v>43418</v>
      </c>
      <c r="Q1281" s="48">
        <v>3.1232000000000002</v>
      </c>
      <c r="W1281" s="42"/>
      <c r="AD1281" s="42">
        <v>43418</v>
      </c>
      <c r="AE1281" s="48">
        <v>21.25</v>
      </c>
    </row>
    <row r="1282" spans="16:31" x14ac:dyDescent="0.2">
      <c r="P1282" s="42">
        <v>43419</v>
      </c>
      <c r="Q1282" s="48">
        <v>3.1131000000000002</v>
      </c>
      <c r="W1282" s="42"/>
      <c r="AD1282" s="42">
        <v>43419</v>
      </c>
      <c r="AE1282" s="48">
        <v>19.98</v>
      </c>
    </row>
    <row r="1283" spans="16:31" x14ac:dyDescent="0.2">
      <c r="P1283" s="42">
        <v>43420</v>
      </c>
      <c r="Q1283" s="48">
        <v>3.0647000000000002</v>
      </c>
      <c r="W1283" s="42"/>
      <c r="AD1283" s="42">
        <v>43420</v>
      </c>
      <c r="AE1283" s="48">
        <v>18.14</v>
      </c>
    </row>
    <row r="1284" spans="16:31" x14ac:dyDescent="0.2">
      <c r="P1284" s="42">
        <v>43423</v>
      </c>
      <c r="Q1284" s="48">
        <v>3.0655000000000001</v>
      </c>
      <c r="W1284" s="42"/>
      <c r="AD1284" s="42">
        <v>43423</v>
      </c>
      <c r="AE1284" s="48">
        <v>20.100000000000001</v>
      </c>
    </row>
    <row r="1285" spans="16:31" x14ac:dyDescent="0.2">
      <c r="P1285" s="42">
        <v>43424</v>
      </c>
      <c r="Q1285" s="48">
        <v>3.0628000000000002</v>
      </c>
      <c r="W1285" s="42"/>
      <c r="AD1285" s="42">
        <v>43424</v>
      </c>
      <c r="AE1285" s="48">
        <v>22.48</v>
      </c>
    </row>
    <row r="1286" spans="16:31" x14ac:dyDescent="0.2">
      <c r="P1286" s="42">
        <v>43425</v>
      </c>
      <c r="Q1286" s="48">
        <v>3.0617999999999999</v>
      </c>
      <c r="W1286" s="42"/>
      <c r="AD1286" s="42">
        <v>43425</v>
      </c>
      <c r="AE1286" s="48">
        <v>20.8</v>
      </c>
    </row>
    <row r="1287" spans="16:31" x14ac:dyDescent="0.2">
      <c r="P1287" s="42">
        <v>43426</v>
      </c>
      <c r="Q1287" s="48">
        <v>3.0627</v>
      </c>
      <c r="W1287" s="42"/>
      <c r="AD1287" s="42">
        <v>43426</v>
      </c>
      <c r="AE1287" s="48">
        <v>20.8</v>
      </c>
    </row>
    <row r="1288" spans="16:31" x14ac:dyDescent="0.2">
      <c r="P1288" s="42">
        <v>43427</v>
      </c>
      <c r="Q1288" s="48">
        <v>3.0390000000000001</v>
      </c>
      <c r="W1288" s="42"/>
      <c r="AD1288" s="42">
        <v>43427</v>
      </c>
      <c r="AE1288" s="48">
        <v>21.52</v>
      </c>
    </row>
    <row r="1289" spans="16:31" x14ac:dyDescent="0.2">
      <c r="P1289" s="42">
        <v>43430</v>
      </c>
      <c r="Q1289" s="48">
        <v>3.0554000000000001</v>
      </c>
      <c r="W1289" s="42"/>
      <c r="AD1289" s="42">
        <v>43430</v>
      </c>
      <c r="AE1289" s="48">
        <v>18.899999999999999</v>
      </c>
    </row>
    <row r="1290" spans="16:31" x14ac:dyDescent="0.2">
      <c r="P1290" s="42">
        <v>43431</v>
      </c>
      <c r="Q1290" s="48">
        <v>3.0581</v>
      </c>
      <c r="W1290" s="42"/>
      <c r="AD1290" s="42">
        <v>43431</v>
      </c>
      <c r="AE1290" s="48">
        <v>19.02</v>
      </c>
    </row>
    <row r="1291" spans="16:31" x14ac:dyDescent="0.2">
      <c r="P1291" s="42">
        <v>43432</v>
      </c>
      <c r="Q1291" s="48">
        <v>3.0562</v>
      </c>
      <c r="W1291" s="42"/>
      <c r="AD1291" s="42">
        <v>43432</v>
      </c>
      <c r="AE1291" s="48">
        <v>18.489999999999998</v>
      </c>
    </row>
    <row r="1292" spans="16:31" x14ac:dyDescent="0.2">
      <c r="P1292" s="42">
        <v>43433</v>
      </c>
      <c r="Q1292" s="48">
        <v>3.0289000000000001</v>
      </c>
      <c r="W1292" s="42"/>
      <c r="AD1292" s="42">
        <v>43433</v>
      </c>
      <c r="AE1292" s="48">
        <v>18.79</v>
      </c>
    </row>
    <row r="1293" spans="16:31" x14ac:dyDescent="0.2">
      <c r="P1293" s="42">
        <v>43434</v>
      </c>
      <c r="Q1293" s="48">
        <v>2.9923999999999999</v>
      </c>
      <c r="W1293" s="42"/>
      <c r="AD1293" s="42">
        <v>43434</v>
      </c>
      <c r="AE1293" s="48">
        <v>18.07</v>
      </c>
    </row>
    <row r="1294" spans="16:31" x14ac:dyDescent="0.2">
      <c r="P1294" s="42">
        <v>43437</v>
      </c>
      <c r="Q1294" s="48">
        <v>2.9723999999999999</v>
      </c>
      <c r="W1294" s="42"/>
      <c r="AD1294" s="42">
        <v>43437</v>
      </c>
      <c r="AE1294" s="48">
        <v>16.440000000000001</v>
      </c>
    </row>
    <row r="1295" spans="16:31" x14ac:dyDescent="0.2">
      <c r="P1295" s="42">
        <v>43438</v>
      </c>
      <c r="Q1295" s="48">
        <v>2.9154</v>
      </c>
      <c r="W1295" s="42"/>
      <c r="AD1295" s="42">
        <v>43438</v>
      </c>
      <c r="AE1295" s="48">
        <v>20.74</v>
      </c>
    </row>
    <row r="1296" spans="16:31" x14ac:dyDescent="0.2">
      <c r="P1296" s="42">
        <v>43439</v>
      </c>
      <c r="Q1296" s="48">
        <v>2.9108999999999998</v>
      </c>
      <c r="W1296" s="42"/>
      <c r="AD1296" s="42">
        <v>43439</v>
      </c>
      <c r="AE1296" s="48">
        <v>20.74</v>
      </c>
    </row>
    <row r="1297" spans="16:31" x14ac:dyDescent="0.2">
      <c r="P1297" s="42">
        <v>43440</v>
      </c>
      <c r="Q1297" s="48">
        <v>2.8896000000000002</v>
      </c>
      <c r="W1297" s="42"/>
      <c r="AD1297" s="42">
        <v>43440</v>
      </c>
      <c r="AE1297" s="48">
        <v>21.19</v>
      </c>
    </row>
    <row r="1298" spans="16:31" x14ac:dyDescent="0.2">
      <c r="P1298" s="42">
        <v>43441</v>
      </c>
      <c r="Q1298" s="48">
        <v>2.8508</v>
      </c>
      <c r="W1298" s="42"/>
      <c r="AD1298" s="42">
        <v>43441</v>
      </c>
      <c r="AE1298" s="48">
        <v>23.23</v>
      </c>
    </row>
    <row r="1299" spans="16:31" x14ac:dyDescent="0.2">
      <c r="P1299" s="42">
        <v>43444</v>
      </c>
      <c r="Q1299" s="48">
        <v>2.8588</v>
      </c>
      <c r="W1299" s="42"/>
      <c r="AD1299" s="42">
        <v>43444</v>
      </c>
      <c r="AE1299" s="48">
        <v>22.64</v>
      </c>
    </row>
    <row r="1300" spans="16:31" x14ac:dyDescent="0.2">
      <c r="P1300" s="42">
        <v>43445</v>
      </c>
      <c r="Q1300" s="48">
        <v>2.8767</v>
      </c>
      <c r="W1300" s="42"/>
      <c r="AD1300" s="42">
        <v>43445</v>
      </c>
      <c r="AE1300" s="48">
        <v>21.76</v>
      </c>
    </row>
    <row r="1301" spans="16:31" x14ac:dyDescent="0.2">
      <c r="P1301" s="42">
        <v>43446</v>
      </c>
      <c r="Q1301" s="48">
        <v>2.9136000000000002</v>
      </c>
      <c r="W1301" s="42"/>
      <c r="AD1301" s="42">
        <v>43446</v>
      </c>
      <c r="AE1301" s="48">
        <v>21.46</v>
      </c>
    </row>
    <row r="1302" spans="16:31" x14ac:dyDescent="0.2">
      <c r="P1302" s="42">
        <v>43447</v>
      </c>
      <c r="Q1302" s="48">
        <v>2.9108000000000001</v>
      </c>
      <c r="W1302" s="42"/>
      <c r="AD1302" s="42">
        <v>43447</v>
      </c>
      <c r="AE1302" s="48">
        <v>20.65</v>
      </c>
    </row>
    <row r="1303" spans="16:31" x14ac:dyDescent="0.2">
      <c r="P1303" s="42">
        <v>43448</v>
      </c>
      <c r="Q1303" s="48">
        <v>2.8925999999999998</v>
      </c>
      <c r="W1303" s="42"/>
      <c r="AD1303" s="42">
        <v>43448</v>
      </c>
      <c r="AE1303" s="48">
        <v>21.63</v>
      </c>
    </row>
    <row r="1304" spans="16:31" x14ac:dyDescent="0.2">
      <c r="P1304" s="42">
        <v>43451</v>
      </c>
      <c r="Q1304" s="48">
        <v>2.8555999999999999</v>
      </c>
      <c r="W1304" s="42"/>
      <c r="AD1304" s="42">
        <v>43451</v>
      </c>
      <c r="AE1304" s="48">
        <v>24.52</v>
      </c>
    </row>
    <row r="1305" spans="16:31" x14ac:dyDescent="0.2">
      <c r="P1305" s="42">
        <v>43452</v>
      </c>
      <c r="Q1305" s="48">
        <v>2.8132999999999999</v>
      </c>
      <c r="W1305" s="42"/>
      <c r="AD1305" s="42">
        <v>43452</v>
      </c>
      <c r="AE1305" s="48">
        <v>25.58</v>
      </c>
    </row>
    <row r="1306" spans="16:31" x14ac:dyDescent="0.2">
      <c r="P1306" s="42">
        <v>43453</v>
      </c>
      <c r="Q1306" s="48">
        <v>2.7703000000000002</v>
      </c>
      <c r="W1306" s="42"/>
      <c r="AD1306" s="42">
        <v>43453</v>
      </c>
      <c r="AE1306" s="48">
        <v>25.58</v>
      </c>
    </row>
    <row r="1307" spans="16:31" x14ac:dyDescent="0.2">
      <c r="P1307" s="42">
        <v>43454</v>
      </c>
      <c r="Q1307" s="48">
        <v>2.8077999999999999</v>
      </c>
      <c r="W1307" s="42"/>
      <c r="AD1307" s="42">
        <v>43454</v>
      </c>
      <c r="AE1307" s="48">
        <v>28.38</v>
      </c>
    </row>
    <row r="1308" spans="16:31" x14ac:dyDescent="0.2">
      <c r="P1308" s="42">
        <v>43455</v>
      </c>
      <c r="Q1308" s="48">
        <v>2.7816000000000001</v>
      </c>
      <c r="W1308" s="42"/>
      <c r="AD1308" s="42">
        <v>43455</v>
      </c>
      <c r="AE1308" s="48">
        <v>30.11</v>
      </c>
    </row>
    <row r="1309" spans="16:31" x14ac:dyDescent="0.2">
      <c r="P1309" s="42">
        <v>43458</v>
      </c>
      <c r="Q1309" s="48">
        <v>2.7404000000000002</v>
      </c>
      <c r="W1309" s="42"/>
      <c r="AD1309" s="42">
        <v>43458</v>
      </c>
      <c r="AE1309" s="48">
        <v>36.07</v>
      </c>
    </row>
    <row r="1310" spans="16:31" x14ac:dyDescent="0.2">
      <c r="P1310" s="42">
        <v>43459</v>
      </c>
      <c r="Q1310" s="48">
        <v>2.7404000000000002</v>
      </c>
      <c r="W1310" s="42"/>
      <c r="AD1310" s="42">
        <v>43459</v>
      </c>
      <c r="AE1310" s="48">
        <v>36.07</v>
      </c>
    </row>
    <row r="1311" spans="16:31" x14ac:dyDescent="0.2">
      <c r="P1311" s="42">
        <v>43460</v>
      </c>
      <c r="Q1311" s="48">
        <v>2.8064</v>
      </c>
      <c r="W1311" s="42"/>
      <c r="AD1311" s="42">
        <v>43460</v>
      </c>
      <c r="AE1311" s="48">
        <v>30.41</v>
      </c>
    </row>
    <row r="1312" spans="16:31" x14ac:dyDescent="0.2">
      <c r="P1312" s="42">
        <v>43461</v>
      </c>
      <c r="Q1312" s="48">
        <v>2.7713999999999999</v>
      </c>
      <c r="W1312" s="42"/>
      <c r="AD1312" s="42">
        <v>43461</v>
      </c>
      <c r="AE1312" s="48">
        <v>29.96</v>
      </c>
    </row>
    <row r="1313" spans="16:31" x14ac:dyDescent="0.2">
      <c r="P1313" s="42">
        <v>43462</v>
      </c>
      <c r="Q1313" s="48">
        <v>2.7166999999999999</v>
      </c>
      <c r="W1313" s="42"/>
      <c r="AD1313" s="42">
        <v>43462</v>
      </c>
      <c r="AE1313" s="48">
        <v>28.34</v>
      </c>
    </row>
    <row r="1314" spans="16:31" x14ac:dyDescent="0.2">
      <c r="P1314" s="42">
        <v>43465</v>
      </c>
      <c r="Q1314" s="48">
        <v>2.6836000000000002</v>
      </c>
      <c r="W1314" s="42"/>
      <c r="AD1314" s="42">
        <v>43465</v>
      </c>
      <c r="AE1314" s="48">
        <v>25.42</v>
      </c>
    </row>
    <row r="1315" spans="16:31" x14ac:dyDescent="0.2">
      <c r="P1315" s="42">
        <v>43466</v>
      </c>
      <c r="Q1315" s="48">
        <v>2.6836000000000002</v>
      </c>
      <c r="W1315" s="42"/>
      <c r="AD1315" s="42">
        <v>43466</v>
      </c>
      <c r="AE1315" s="48">
        <v>25.42</v>
      </c>
    </row>
    <row r="1316" spans="16:31" x14ac:dyDescent="0.2">
      <c r="P1316" s="42">
        <v>43467</v>
      </c>
      <c r="Q1316" s="48">
        <v>2.6215999999999999</v>
      </c>
      <c r="W1316" s="42"/>
      <c r="AD1316" s="42">
        <v>43467</v>
      </c>
      <c r="AE1316" s="48">
        <v>23.22</v>
      </c>
    </row>
    <row r="1317" spans="16:31" x14ac:dyDescent="0.2">
      <c r="P1317" s="42">
        <v>43468</v>
      </c>
      <c r="Q1317" s="48">
        <v>2.5556999999999999</v>
      </c>
      <c r="W1317" s="42"/>
      <c r="AD1317" s="42">
        <v>43468</v>
      </c>
      <c r="AE1317" s="48">
        <v>25.45</v>
      </c>
    </row>
    <row r="1318" spans="16:31" x14ac:dyDescent="0.2">
      <c r="P1318" s="42">
        <v>43469</v>
      </c>
      <c r="Q1318" s="48">
        <v>2.6690999999999998</v>
      </c>
      <c r="W1318" s="42"/>
      <c r="AD1318" s="42">
        <v>43469</v>
      </c>
      <c r="AE1318" s="48">
        <v>21.38</v>
      </c>
    </row>
    <row r="1319" spans="16:31" x14ac:dyDescent="0.2">
      <c r="P1319" s="42">
        <v>43472</v>
      </c>
      <c r="Q1319" s="48">
        <v>2.6974999999999998</v>
      </c>
      <c r="W1319" s="42"/>
      <c r="AD1319" s="42">
        <v>43472</v>
      </c>
      <c r="AE1319" s="48">
        <v>21.4</v>
      </c>
    </row>
    <row r="1320" spans="16:31" x14ac:dyDescent="0.2">
      <c r="P1320" s="42">
        <v>43473</v>
      </c>
      <c r="Q1320" s="48">
        <v>2.7311999999999999</v>
      </c>
      <c r="W1320" s="42"/>
      <c r="AD1320" s="42">
        <v>43473</v>
      </c>
      <c r="AE1320" s="48">
        <v>20.47</v>
      </c>
    </row>
    <row r="1321" spans="16:31" x14ac:dyDescent="0.2">
      <c r="P1321" s="42">
        <v>43474</v>
      </c>
      <c r="Q1321" s="48">
        <v>2.7097000000000002</v>
      </c>
      <c r="W1321" s="42"/>
      <c r="AD1321" s="42">
        <v>43474</v>
      </c>
      <c r="AE1321" s="48">
        <v>19.98</v>
      </c>
    </row>
    <row r="1322" spans="16:31" x14ac:dyDescent="0.2">
      <c r="P1322" s="42">
        <v>43475</v>
      </c>
      <c r="Q1322" s="48">
        <v>2.7444000000000002</v>
      </c>
      <c r="W1322" s="42"/>
      <c r="AD1322" s="42">
        <v>43475</v>
      </c>
      <c r="AE1322" s="48">
        <v>19.5</v>
      </c>
    </row>
    <row r="1323" spans="16:31" x14ac:dyDescent="0.2">
      <c r="P1323" s="42">
        <v>43476</v>
      </c>
      <c r="Q1323" s="48">
        <v>2.7029999999999998</v>
      </c>
      <c r="W1323" s="42"/>
      <c r="AD1323" s="42">
        <v>43476</v>
      </c>
      <c r="AE1323" s="48">
        <v>18.190000000000001</v>
      </c>
    </row>
    <row r="1324" spans="16:31" x14ac:dyDescent="0.2">
      <c r="P1324" s="42">
        <v>43479</v>
      </c>
      <c r="Q1324" s="48">
        <v>2.7029000000000001</v>
      </c>
      <c r="W1324" s="42"/>
      <c r="AD1324" s="42">
        <v>43479</v>
      </c>
      <c r="AE1324" s="48">
        <v>19.07</v>
      </c>
    </row>
    <row r="1325" spans="16:31" x14ac:dyDescent="0.2">
      <c r="P1325" s="42">
        <v>43480</v>
      </c>
      <c r="Q1325" s="48">
        <v>2.718</v>
      </c>
      <c r="W1325" s="42"/>
      <c r="AD1325" s="42">
        <v>43480</v>
      </c>
      <c r="AE1325" s="48">
        <v>18.600000000000001</v>
      </c>
    </row>
    <row r="1326" spans="16:31" x14ac:dyDescent="0.2">
      <c r="P1326" s="42">
        <v>43481</v>
      </c>
      <c r="Q1326" s="48">
        <v>2.7206000000000001</v>
      </c>
      <c r="W1326" s="42"/>
      <c r="AD1326" s="42">
        <v>43481</v>
      </c>
      <c r="AE1326" s="48">
        <v>19.04</v>
      </c>
    </row>
    <row r="1327" spans="16:31" x14ac:dyDescent="0.2">
      <c r="P1327" s="42">
        <v>43482</v>
      </c>
      <c r="Q1327" s="48">
        <v>2.7509000000000001</v>
      </c>
      <c r="W1327" s="42"/>
      <c r="AD1327" s="42">
        <v>43482</v>
      </c>
      <c r="AE1327" s="48">
        <v>18.059999999999999</v>
      </c>
    </row>
    <row r="1328" spans="16:31" x14ac:dyDescent="0.2">
      <c r="P1328" s="42">
        <v>43483</v>
      </c>
      <c r="Q1328" s="48">
        <v>2.7847</v>
      </c>
      <c r="W1328" s="42"/>
      <c r="AD1328" s="42">
        <v>43483</v>
      </c>
      <c r="AE1328" s="48">
        <v>17.8</v>
      </c>
    </row>
    <row r="1329" spans="16:31" x14ac:dyDescent="0.2">
      <c r="P1329" s="42">
        <v>43486</v>
      </c>
      <c r="Q1329" s="48">
        <v>2.7847</v>
      </c>
      <c r="W1329" s="42"/>
      <c r="AD1329" s="42">
        <v>43486</v>
      </c>
      <c r="AE1329" s="48">
        <v>17.8</v>
      </c>
    </row>
    <row r="1330" spans="16:31" x14ac:dyDescent="0.2">
      <c r="P1330" s="42">
        <v>43487</v>
      </c>
      <c r="Q1330" s="48">
        <v>2.7378999999999998</v>
      </c>
      <c r="W1330" s="42"/>
      <c r="AD1330" s="42">
        <v>43487</v>
      </c>
      <c r="AE1330" s="48">
        <v>20.8</v>
      </c>
    </row>
    <row r="1331" spans="16:31" x14ac:dyDescent="0.2">
      <c r="P1331" s="42">
        <v>43488</v>
      </c>
      <c r="Q1331" s="48">
        <v>2.7404999999999999</v>
      </c>
      <c r="W1331" s="42"/>
      <c r="AD1331" s="42">
        <v>43488</v>
      </c>
      <c r="AE1331" s="48">
        <v>19.52</v>
      </c>
    </row>
    <row r="1332" spans="16:31" x14ac:dyDescent="0.2">
      <c r="P1332" s="42">
        <v>43489</v>
      </c>
      <c r="Q1332" s="48">
        <v>2.7134999999999998</v>
      </c>
      <c r="W1332" s="42"/>
      <c r="AD1332" s="42">
        <v>43489</v>
      </c>
      <c r="AE1332" s="48">
        <v>18.89</v>
      </c>
    </row>
    <row r="1333" spans="16:31" x14ac:dyDescent="0.2">
      <c r="P1333" s="42">
        <v>43490</v>
      </c>
      <c r="Q1333" s="48">
        <v>2.7597999999999998</v>
      </c>
      <c r="W1333" s="42"/>
      <c r="AD1333" s="42">
        <v>43490</v>
      </c>
      <c r="AE1333" s="48">
        <v>17.420000000000002</v>
      </c>
    </row>
    <row r="1334" spans="16:31" x14ac:dyDescent="0.2">
      <c r="P1334" s="42">
        <v>43493</v>
      </c>
      <c r="Q1334" s="48">
        <v>2.7463000000000002</v>
      </c>
      <c r="W1334" s="42"/>
      <c r="AD1334" s="42">
        <v>43493</v>
      </c>
      <c r="AE1334" s="48">
        <v>18.87</v>
      </c>
    </row>
    <row r="1335" spans="16:31" x14ac:dyDescent="0.2">
      <c r="P1335" s="42">
        <v>43494</v>
      </c>
      <c r="Q1335" s="48">
        <v>2.7111999999999998</v>
      </c>
      <c r="W1335" s="42"/>
      <c r="AD1335" s="42">
        <v>43494</v>
      </c>
      <c r="AE1335" s="48">
        <v>19.13</v>
      </c>
    </row>
    <row r="1336" spans="16:31" x14ac:dyDescent="0.2">
      <c r="P1336" s="42">
        <v>43495</v>
      </c>
      <c r="Q1336" s="48">
        <v>2.6735000000000002</v>
      </c>
      <c r="W1336" s="42"/>
      <c r="AD1336" s="42">
        <v>43495</v>
      </c>
      <c r="AE1336" s="48">
        <v>17.66</v>
      </c>
    </row>
    <row r="1337" spans="16:31" x14ac:dyDescent="0.2">
      <c r="P1337" s="42">
        <v>43496</v>
      </c>
      <c r="Q1337" s="48">
        <v>2.6305999999999998</v>
      </c>
      <c r="W1337" s="42"/>
      <c r="AD1337" s="42">
        <v>43496</v>
      </c>
      <c r="AE1337" s="48">
        <v>16.57</v>
      </c>
    </row>
    <row r="1338" spans="16:31" x14ac:dyDescent="0.2">
      <c r="P1338" s="42">
        <v>43497</v>
      </c>
      <c r="Q1338" s="48">
        <v>2.6846000000000001</v>
      </c>
      <c r="W1338" s="42"/>
      <c r="AD1338" s="42">
        <v>43497</v>
      </c>
      <c r="AE1338" s="48">
        <v>16.14</v>
      </c>
    </row>
    <row r="1339" spans="16:31" x14ac:dyDescent="0.2">
      <c r="P1339" s="42">
        <v>43500</v>
      </c>
      <c r="Q1339" s="48">
        <v>2.7204000000000002</v>
      </c>
      <c r="W1339" s="42"/>
      <c r="AD1339" s="42">
        <v>43500</v>
      </c>
      <c r="AE1339" s="48">
        <v>15.73</v>
      </c>
    </row>
    <row r="1340" spans="16:31" x14ac:dyDescent="0.2">
      <c r="P1340" s="42">
        <v>43501</v>
      </c>
      <c r="Q1340" s="48">
        <v>2.6997</v>
      </c>
      <c r="W1340" s="42"/>
      <c r="AD1340" s="42">
        <v>43501</v>
      </c>
      <c r="AE1340" s="48">
        <v>15.57</v>
      </c>
    </row>
    <row r="1341" spans="16:31" x14ac:dyDescent="0.2">
      <c r="P1341" s="42">
        <v>43502</v>
      </c>
      <c r="Q1341" s="48">
        <v>2.6951000000000001</v>
      </c>
      <c r="W1341" s="42"/>
      <c r="AD1341" s="42">
        <v>43502</v>
      </c>
      <c r="AE1341" s="48">
        <v>15.38</v>
      </c>
    </row>
    <row r="1342" spans="16:31" x14ac:dyDescent="0.2">
      <c r="P1342" s="42">
        <v>43503</v>
      </c>
      <c r="Q1342" s="48">
        <v>2.6570999999999998</v>
      </c>
      <c r="W1342" s="42"/>
      <c r="AD1342" s="42">
        <v>43503</v>
      </c>
      <c r="AE1342" s="48">
        <v>16.37</v>
      </c>
    </row>
    <row r="1343" spans="16:31" x14ac:dyDescent="0.2">
      <c r="P1343" s="42">
        <v>43504</v>
      </c>
      <c r="Q1343" s="48">
        <v>2.6294</v>
      </c>
      <c r="W1343" s="42"/>
      <c r="AD1343" s="42">
        <v>43504</v>
      </c>
      <c r="AE1343" s="48">
        <v>15.72</v>
      </c>
    </row>
    <row r="1344" spans="16:31" x14ac:dyDescent="0.2">
      <c r="P1344" s="42">
        <v>43507</v>
      </c>
      <c r="Q1344" s="48">
        <v>2.6526999999999998</v>
      </c>
      <c r="W1344" s="42"/>
      <c r="AD1344" s="42">
        <v>43507</v>
      </c>
      <c r="AE1344" s="48">
        <v>15.97</v>
      </c>
    </row>
    <row r="1345" spans="16:31" x14ac:dyDescent="0.2">
      <c r="P1345" s="42">
        <v>43508</v>
      </c>
      <c r="Q1345" s="48">
        <v>2.6840999999999999</v>
      </c>
      <c r="W1345" s="42"/>
      <c r="AD1345" s="42">
        <v>43508</v>
      </c>
      <c r="AE1345" s="48">
        <v>15.43</v>
      </c>
    </row>
    <row r="1346" spans="16:31" x14ac:dyDescent="0.2">
      <c r="P1346" s="42">
        <v>43509</v>
      </c>
      <c r="Q1346" s="48">
        <v>2.7012</v>
      </c>
      <c r="W1346" s="42"/>
      <c r="AD1346" s="42">
        <v>43509</v>
      </c>
      <c r="AE1346" s="48">
        <v>15.65</v>
      </c>
    </row>
    <row r="1347" spans="16:31" x14ac:dyDescent="0.2">
      <c r="P1347" s="42">
        <v>43510</v>
      </c>
      <c r="Q1347" s="48">
        <v>2.6545000000000001</v>
      </c>
      <c r="W1347" s="42"/>
      <c r="AD1347" s="42">
        <v>43510</v>
      </c>
      <c r="AE1347" s="48">
        <v>16.22</v>
      </c>
    </row>
    <row r="1348" spans="16:31" x14ac:dyDescent="0.2">
      <c r="P1348" s="42">
        <v>43511</v>
      </c>
      <c r="Q1348" s="48">
        <v>2.6652999999999998</v>
      </c>
      <c r="W1348" s="42"/>
      <c r="AD1348" s="42">
        <v>43511</v>
      </c>
      <c r="AE1348" s="48">
        <v>14.91</v>
      </c>
    </row>
    <row r="1349" spans="16:31" x14ac:dyDescent="0.2">
      <c r="P1349" s="42">
        <v>43514</v>
      </c>
      <c r="Q1349" s="48">
        <v>2.6652999999999998</v>
      </c>
      <c r="W1349" s="42"/>
      <c r="AD1349" s="42">
        <v>43514</v>
      </c>
      <c r="AE1349" s="48">
        <v>14.91</v>
      </c>
    </row>
    <row r="1350" spans="16:31" x14ac:dyDescent="0.2">
      <c r="P1350" s="42">
        <v>43515</v>
      </c>
      <c r="Q1350" s="48">
        <v>2.6375000000000002</v>
      </c>
      <c r="W1350" s="42"/>
      <c r="AD1350" s="42">
        <v>43515</v>
      </c>
      <c r="AE1350" s="48">
        <v>14.88</v>
      </c>
    </row>
    <row r="1351" spans="16:31" x14ac:dyDescent="0.2">
      <c r="P1351" s="42">
        <v>43516</v>
      </c>
      <c r="Q1351" s="48">
        <v>2.6438000000000001</v>
      </c>
      <c r="W1351" s="42"/>
      <c r="AD1351" s="42">
        <v>43516</v>
      </c>
      <c r="AE1351" s="48">
        <v>14.02</v>
      </c>
    </row>
    <row r="1352" spans="16:31" x14ac:dyDescent="0.2">
      <c r="P1352" s="42">
        <v>43517</v>
      </c>
      <c r="Q1352" s="48">
        <v>2.6968000000000001</v>
      </c>
      <c r="W1352" s="42"/>
      <c r="AD1352" s="42">
        <v>43517</v>
      </c>
      <c r="AE1352" s="48">
        <v>14.46</v>
      </c>
    </row>
    <row r="1353" spans="16:31" x14ac:dyDescent="0.2">
      <c r="P1353" s="42">
        <v>43518</v>
      </c>
      <c r="Q1353" s="48">
        <v>2.6518000000000002</v>
      </c>
      <c r="W1353" s="42"/>
      <c r="AD1353" s="42">
        <v>43518</v>
      </c>
      <c r="AE1353" s="48">
        <v>13.51</v>
      </c>
    </row>
    <row r="1354" spans="16:31" x14ac:dyDescent="0.2">
      <c r="P1354" s="42">
        <v>43521</v>
      </c>
      <c r="Q1354" s="48">
        <v>2.6617000000000002</v>
      </c>
      <c r="W1354" s="42"/>
      <c r="AD1354" s="42">
        <v>43521</v>
      </c>
      <c r="AE1354" s="48">
        <v>14.85</v>
      </c>
    </row>
    <row r="1355" spans="16:31" x14ac:dyDescent="0.2">
      <c r="P1355" s="42">
        <v>43522</v>
      </c>
      <c r="Q1355" s="48">
        <v>2.6393</v>
      </c>
      <c r="W1355" s="42"/>
      <c r="AD1355" s="42">
        <v>43522</v>
      </c>
      <c r="AE1355" s="48">
        <v>15.17</v>
      </c>
    </row>
    <row r="1356" spans="16:31" x14ac:dyDescent="0.2">
      <c r="P1356" s="42">
        <v>43523</v>
      </c>
      <c r="Q1356" s="48">
        <v>2.6825000000000001</v>
      </c>
      <c r="W1356" s="42"/>
      <c r="AD1356" s="42">
        <v>43523</v>
      </c>
      <c r="AE1356" s="48">
        <v>14.7</v>
      </c>
    </row>
    <row r="1357" spans="16:31" x14ac:dyDescent="0.2">
      <c r="P1357" s="42">
        <v>43524</v>
      </c>
      <c r="Q1357" s="48">
        <v>2.7159</v>
      </c>
      <c r="W1357" s="42"/>
      <c r="AD1357" s="42">
        <v>43524</v>
      </c>
      <c r="AE1357" s="48">
        <v>14.78</v>
      </c>
    </row>
    <row r="1358" spans="16:31" x14ac:dyDescent="0.2">
      <c r="P1358" s="42">
        <v>43525</v>
      </c>
      <c r="Q1358" s="48">
        <v>2.7530999999999999</v>
      </c>
      <c r="W1358" s="42"/>
      <c r="AD1358" s="42">
        <v>43525</v>
      </c>
      <c r="AE1358" s="48">
        <v>13.57</v>
      </c>
    </row>
    <row r="1359" spans="16:31" x14ac:dyDescent="0.2">
      <c r="P1359" s="42">
        <v>43528</v>
      </c>
      <c r="Q1359" s="48">
        <v>2.7214</v>
      </c>
      <c r="W1359" s="42"/>
      <c r="AD1359" s="42">
        <v>43528</v>
      </c>
      <c r="AE1359" s="48">
        <v>14.63</v>
      </c>
    </row>
    <row r="1360" spans="16:31" x14ac:dyDescent="0.2">
      <c r="P1360" s="42">
        <v>43529</v>
      </c>
      <c r="Q1360" s="48">
        <v>2.7178</v>
      </c>
      <c r="W1360" s="42"/>
      <c r="AD1360" s="42">
        <v>43529</v>
      </c>
      <c r="AE1360" s="48">
        <v>14.74</v>
      </c>
    </row>
    <row r="1361" spans="16:31" x14ac:dyDescent="0.2">
      <c r="P1361" s="42">
        <v>43530</v>
      </c>
      <c r="Q1361" s="48">
        <v>2.6897000000000002</v>
      </c>
      <c r="W1361" s="42"/>
      <c r="AD1361" s="42">
        <v>43530</v>
      </c>
      <c r="AE1361" s="48">
        <v>15.74</v>
      </c>
    </row>
    <row r="1362" spans="16:31" x14ac:dyDescent="0.2">
      <c r="P1362" s="42">
        <v>43531</v>
      </c>
      <c r="Q1362" s="48">
        <v>2.6393</v>
      </c>
      <c r="W1362" s="42"/>
      <c r="AD1362" s="42">
        <v>43531</v>
      </c>
      <c r="AE1362" s="48">
        <v>16.59</v>
      </c>
    </row>
    <row r="1363" spans="16:31" x14ac:dyDescent="0.2">
      <c r="P1363" s="42">
        <v>43532</v>
      </c>
      <c r="Q1363" s="48">
        <v>2.6339000000000001</v>
      </c>
      <c r="W1363" s="42"/>
      <c r="AD1363" s="42">
        <v>43532</v>
      </c>
      <c r="AE1363" s="48">
        <v>16.05</v>
      </c>
    </row>
    <row r="1364" spans="16:31" x14ac:dyDescent="0.2">
      <c r="P1364" s="42">
        <v>43535</v>
      </c>
      <c r="Q1364" s="48">
        <v>2.6410999999999998</v>
      </c>
      <c r="W1364" s="42"/>
      <c r="AD1364" s="42">
        <v>43535</v>
      </c>
      <c r="AE1364" s="48">
        <v>14.33</v>
      </c>
    </row>
    <row r="1365" spans="16:31" x14ac:dyDescent="0.2">
      <c r="P1365" s="42">
        <v>43536</v>
      </c>
      <c r="Q1365" s="48">
        <v>2.6078000000000001</v>
      </c>
      <c r="W1365" s="42"/>
      <c r="AD1365" s="42">
        <v>43536</v>
      </c>
      <c r="AE1365" s="48">
        <v>13.77</v>
      </c>
    </row>
    <row r="1366" spans="16:31" x14ac:dyDescent="0.2">
      <c r="P1366" s="42">
        <v>43537</v>
      </c>
      <c r="Q1366" s="48">
        <v>2.6213000000000002</v>
      </c>
      <c r="W1366" s="42"/>
      <c r="AD1366" s="42">
        <v>43537</v>
      </c>
      <c r="AE1366" s="48">
        <v>13.41</v>
      </c>
    </row>
    <row r="1367" spans="16:31" x14ac:dyDescent="0.2">
      <c r="P1367" s="42">
        <v>43538</v>
      </c>
      <c r="Q1367" s="48">
        <v>2.6257999999999999</v>
      </c>
      <c r="W1367" s="42"/>
      <c r="AD1367" s="42">
        <v>43538</v>
      </c>
      <c r="AE1367" s="48">
        <v>13.5</v>
      </c>
    </row>
    <row r="1368" spans="16:31" x14ac:dyDescent="0.2">
      <c r="P1368" s="42">
        <v>43539</v>
      </c>
      <c r="Q1368" s="48">
        <v>2.5907</v>
      </c>
      <c r="W1368" s="42"/>
      <c r="AD1368" s="42">
        <v>43539</v>
      </c>
      <c r="AE1368" s="48">
        <v>12.88</v>
      </c>
    </row>
    <row r="1369" spans="16:31" x14ac:dyDescent="0.2">
      <c r="P1369" s="42">
        <v>43542</v>
      </c>
      <c r="Q1369" s="48">
        <v>2.6069</v>
      </c>
      <c r="W1369" s="42"/>
      <c r="AD1369" s="42">
        <v>43542</v>
      </c>
      <c r="AE1369" s="48">
        <v>13.1</v>
      </c>
    </row>
    <row r="1370" spans="16:31" x14ac:dyDescent="0.2">
      <c r="P1370" s="42">
        <v>43543</v>
      </c>
      <c r="Q1370" s="48">
        <v>2.6150000000000002</v>
      </c>
      <c r="W1370" s="42"/>
      <c r="AD1370" s="42">
        <v>43543</v>
      </c>
      <c r="AE1370" s="48">
        <v>13.56</v>
      </c>
    </row>
    <row r="1371" spans="16:31" x14ac:dyDescent="0.2">
      <c r="P1371" s="42">
        <v>43544</v>
      </c>
      <c r="Q1371" s="48">
        <v>2.5343</v>
      </c>
      <c r="W1371" s="42"/>
      <c r="AD1371" s="42">
        <v>43544</v>
      </c>
      <c r="AE1371" s="48">
        <v>13.91</v>
      </c>
    </row>
    <row r="1372" spans="16:31" x14ac:dyDescent="0.2">
      <c r="P1372" s="42">
        <v>43545</v>
      </c>
      <c r="Q1372" s="48">
        <v>2.5333999999999999</v>
      </c>
      <c r="W1372" s="42"/>
      <c r="AD1372" s="42">
        <v>43545</v>
      </c>
      <c r="AE1372" s="48">
        <v>13.63</v>
      </c>
    </row>
    <row r="1373" spans="16:31" x14ac:dyDescent="0.2">
      <c r="P1373" s="42">
        <v>43546</v>
      </c>
      <c r="Q1373" s="48">
        <v>2.4390000000000001</v>
      </c>
      <c r="W1373" s="42"/>
      <c r="AD1373" s="42">
        <v>43546</v>
      </c>
      <c r="AE1373" s="48">
        <v>16.48</v>
      </c>
    </row>
    <row r="1374" spans="16:31" x14ac:dyDescent="0.2">
      <c r="P1374" s="42">
        <v>43549</v>
      </c>
      <c r="Q1374" s="48">
        <v>2.3974000000000002</v>
      </c>
      <c r="W1374" s="42"/>
      <c r="AD1374" s="42">
        <v>43549</v>
      </c>
      <c r="AE1374" s="48">
        <v>16.329999999999998</v>
      </c>
    </row>
    <row r="1375" spans="16:31" x14ac:dyDescent="0.2">
      <c r="P1375" s="42">
        <v>43550</v>
      </c>
      <c r="Q1375" s="48">
        <v>2.4195000000000002</v>
      </c>
      <c r="W1375" s="42"/>
      <c r="AD1375" s="42">
        <v>43550</v>
      </c>
      <c r="AE1375" s="48">
        <v>14.68</v>
      </c>
    </row>
    <row r="1376" spans="16:31" x14ac:dyDescent="0.2">
      <c r="P1376" s="42">
        <v>43551</v>
      </c>
      <c r="Q1376" s="48">
        <v>2.3744000000000001</v>
      </c>
      <c r="W1376" s="42"/>
      <c r="AD1376" s="42">
        <v>43551</v>
      </c>
      <c r="AE1376" s="48">
        <v>15.15</v>
      </c>
    </row>
    <row r="1377" spans="16:31" x14ac:dyDescent="0.2">
      <c r="P1377" s="42">
        <v>43552</v>
      </c>
      <c r="Q1377" s="48">
        <v>2.399</v>
      </c>
      <c r="W1377" s="42"/>
      <c r="AD1377" s="42">
        <v>43552</v>
      </c>
      <c r="AE1377" s="48">
        <v>14.43</v>
      </c>
    </row>
    <row r="1378" spans="16:31" x14ac:dyDescent="0.2">
      <c r="P1378" s="42">
        <v>43553</v>
      </c>
      <c r="Q1378" s="48">
        <v>2.4058999999999999</v>
      </c>
      <c r="W1378" s="42"/>
      <c r="AD1378" s="42">
        <v>43553</v>
      </c>
      <c r="AE1378" s="48">
        <v>13.71</v>
      </c>
    </row>
    <row r="1379" spans="16:31" x14ac:dyDescent="0.2">
      <c r="P1379" s="42">
        <v>43556</v>
      </c>
      <c r="Q1379" s="48">
        <v>2.5</v>
      </c>
      <c r="W1379" s="42"/>
      <c r="AD1379" s="42">
        <v>43556</v>
      </c>
      <c r="AE1379" s="48">
        <v>13.4</v>
      </c>
    </row>
    <row r="1380" spans="16:31" x14ac:dyDescent="0.2">
      <c r="P1380" s="42">
        <v>43557</v>
      </c>
      <c r="Q1380" s="48">
        <v>2.4723999999999999</v>
      </c>
      <c r="W1380" s="42"/>
      <c r="AD1380" s="42">
        <v>43557</v>
      </c>
      <c r="AE1380" s="48">
        <v>13.36</v>
      </c>
    </row>
    <row r="1381" spans="16:31" x14ac:dyDescent="0.2">
      <c r="P1381" s="42">
        <v>43558</v>
      </c>
      <c r="Q1381" s="48">
        <v>2.5205000000000002</v>
      </c>
      <c r="W1381" s="42"/>
      <c r="AD1381" s="42">
        <v>43558</v>
      </c>
      <c r="AE1381" s="48">
        <v>13.74</v>
      </c>
    </row>
    <row r="1382" spans="16:31" x14ac:dyDescent="0.2">
      <c r="P1382" s="42">
        <v>43559</v>
      </c>
      <c r="Q1382" s="48">
        <v>2.5150999999999999</v>
      </c>
      <c r="W1382" s="42"/>
      <c r="AD1382" s="42">
        <v>43559</v>
      </c>
      <c r="AE1382" s="48">
        <v>13.58</v>
      </c>
    </row>
    <row r="1383" spans="16:31" x14ac:dyDescent="0.2">
      <c r="P1383" s="42">
        <v>43560</v>
      </c>
      <c r="Q1383" s="48">
        <v>2.4927000000000001</v>
      </c>
      <c r="W1383" s="42"/>
      <c r="AD1383" s="42">
        <v>43560</v>
      </c>
      <c r="AE1383" s="48">
        <v>12.82</v>
      </c>
    </row>
    <row r="1384" spans="16:31" x14ac:dyDescent="0.2">
      <c r="P1384" s="42">
        <v>43563</v>
      </c>
      <c r="Q1384" s="48">
        <v>2.5293000000000001</v>
      </c>
      <c r="W1384" s="42"/>
      <c r="AD1384" s="42">
        <v>43563</v>
      </c>
      <c r="AE1384" s="48">
        <v>13.18</v>
      </c>
    </row>
    <row r="1385" spans="16:31" x14ac:dyDescent="0.2">
      <c r="P1385" s="42">
        <v>43564</v>
      </c>
      <c r="Q1385" s="48">
        <v>2.4998</v>
      </c>
      <c r="W1385" s="42"/>
      <c r="AD1385" s="42">
        <v>43564</v>
      </c>
      <c r="AE1385" s="48">
        <v>14.28</v>
      </c>
    </row>
    <row r="1386" spans="16:31" x14ac:dyDescent="0.2">
      <c r="P1386" s="42">
        <v>43565</v>
      </c>
      <c r="Q1386" s="48">
        <v>2.4676</v>
      </c>
      <c r="W1386" s="42"/>
      <c r="AD1386" s="42">
        <v>43565</v>
      </c>
      <c r="AE1386" s="48">
        <v>13.3</v>
      </c>
    </row>
    <row r="1387" spans="16:31" x14ac:dyDescent="0.2">
      <c r="P1387" s="42">
        <v>43566</v>
      </c>
      <c r="Q1387" s="48">
        <v>2.4969999999999999</v>
      </c>
      <c r="W1387" s="42"/>
      <c r="AD1387" s="42">
        <v>43566</v>
      </c>
      <c r="AE1387" s="48">
        <v>13.02</v>
      </c>
    </row>
    <row r="1388" spans="16:31" x14ac:dyDescent="0.2">
      <c r="P1388" s="42">
        <v>43567</v>
      </c>
      <c r="Q1388" s="48">
        <v>2.5596999999999999</v>
      </c>
      <c r="W1388" s="42"/>
      <c r="AD1388" s="42">
        <v>43567</v>
      </c>
      <c r="AE1388" s="48">
        <v>12.01</v>
      </c>
    </row>
    <row r="1389" spans="16:31" x14ac:dyDescent="0.2">
      <c r="P1389" s="42">
        <v>43570</v>
      </c>
      <c r="Q1389" s="48">
        <v>2.5510999999999999</v>
      </c>
      <c r="W1389" s="42"/>
      <c r="AD1389" s="42">
        <v>43570</v>
      </c>
      <c r="AE1389" s="48">
        <v>12.32</v>
      </c>
    </row>
    <row r="1390" spans="16:31" x14ac:dyDescent="0.2">
      <c r="P1390" s="42">
        <v>43571</v>
      </c>
      <c r="Q1390" s="48">
        <v>2.5926</v>
      </c>
      <c r="W1390" s="42"/>
      <c r="AD1390" s="42">
        <v>43571</v>
      </c>
      <c r="AE1390" s="48">
        <v>12.18</v>
      </c>
    </row>
    <row r="1391" spans="16:31" x14ac:dyDescent="0.2">
      <c r="P1391" s="42">
        <v>43572</v>
      </c>
      <c r="Q1391" s="48">
        <v>2.5908000000000002</v>
      </c>
      <c r="W1391" s="42"/>
      <c r="AD1391" s="42">
        <v>43572</v>
      </c>
      <c r="AE1391" s="48">
        <v>12.6</v>
      </c>
    </row>
    <row r="1392" spans="16:31" x14ac:dyDescent="0.2">
      <c r="P1392" s="42">
        <v>43573</v>
      </c>
      <c r="Q1392" s="48">
        <v>2.5628000000000002</v>
      </c>
      <c r="W1392" s="42"/>
      <c r="AD1392" s="42">
        <v>43573</v>
      </c>
      <c r="AE1392" s="48">
        <v>12.09</v>
      </c>
    </row>
    <row r="1393" spans="16:31" x14ac:dyDescent="0.2">
      <c r="P1393" s="42">
        <v>43574</v>
      </c>
      <c r="Q1393" s="48">
        <v>2.5628000000000002</v>
      </c>
      <c r="W1393" s="42"/>
      <c r="AD1393" s="42">
        <v>43574</v>
      </c>
      <c r="AE1393" s="48">
        <v>12.09</v>
      </c>
    </row>
    <row r="1394" spans="16:31" x14ac:dyDescent="0.2">
      <c r="P1394" s="42">
        <v>43577</v>
      </c>
      <c r="Q1394" s="48">
        <v>2.5916000000000001</v>
      </c>
      <c r="W1394" s="42"/>
      <c r="AD1394" s="42">
        <v>43577</v>
      </c>
      <c r="AE1394" s="48">
        <v>12.42</v>
      </c>
    </row>
    <row r="1395" spans="16:31" x14ac:dyDescent="0.2">
      <c r="P1395" s="42">
        <v>43578</v>
      </c>
      <c r="Q1395" s="48">
        <v>2.5680999999999998</v>
      </c>
      <c r="W1395" s="42"/>
      <c r="AD1395" s="42">
        <v>43578</v>
      </c>
      <c r="AE1395" s="48">
        <v>12.28</v>
      </c>
    </row>
    <row r="1396" spans="16:31" x14ac:dyDescent="0.2">
      <c r="P1396" s="42">
        <v>43579</v>
      </c>
      <c r="Q1396" s="48">
        <v>2.5203000000000002</v>
      </c>
      <c r="W1396" s="42"/>
      <c r="AD1396" s="42">
        <v>43579</v>
      </c>
      <c r="AE1396" s="48">
        <v>13.14</v>
      </c>
    </row>
    <row r="1397" spans="16:31" x14ac:dyDescent="0.2">
      <c r="P1397" s="42">
        <v>43580</v>
      </c>
      <c r="Q1397" s="48">
        <v>2.5337999999999998</v>
      </c>
      <c r="W1397" s="42"/>
      <c r="AD1397" s="42">
        <v>43580</v>
      </c>
      <c r="AE1397" s="48">
        <v>13.25</v>
      </c>
    </row>
    <row r="1398" spans="16:31" x14ac:dyDescent="0.2">
      <c r="P1398" s="42">
        <v>43581</v>
      </c>
      <c r="Q1398" s="48">
        <v>2.4994999999999998</v>
      </c>
      <c r="W1398" s="42"/>
      <c r="AD1398" s="42">
        <v>43581</v>
      </c>
      <c r="AE1398" s="48">
        <v>12.73</v>
      </c>
    </row>
    <row r="1399" spans="16:31" x14ac:dyDescent="0.2">
      <c r="P1399" s="42">
        <v>43584</v>
      </c>
      <c r="Q1399" s="48">
        <v>2.5255999999999998</v>
      </c>
      <c r="W1399" s="42"/>
      <c r="AD1399" s="42">
        <v>43584</v>
      </c>
      <c r="AE1399" s="48">
        <v>13.11</v>
      </c>
    </row>
    <row r="1400" spans="16:31" x14ac:dyDescent="0.2">
      <c r="P1400" s="42">
        <v>43585</v>
      </c>
      <c r="Q1400" s="48">
        <v>2.5021</v>
      </c>
      <c r="W1400" s="42"/>
      <c r="AD1400" s="42">
        <v>43585</v>
      </c>
      <c r="AE1400" s="48">
        <v>13.12</v>
      </c>
    </row>
    <row r="1401" spans="16:31" x14ac:dyDescent="0.2">
      <c r="P1401" s="42">
        <v>43586</v>
      </c>
      <c r="Q1401" s="48">
        <v>2.5021</v>
      </c>
      <c r="W1401" s="42"/>
      <c r="AD1401" s="42">
        <v>43586</v>
      </c>
      <c r="AE1401" s="48">
        <v>14.8</v>
      </c>
    </row>
    <row r="1402" spans="16:31" x14ac:dyDescent="0.2">
      <c r="P1402" s="42">
        <v>43587</v>
      </c>
      <c r="Q1402" s="48">
        <v>2.5426000000000002</v>
      </c>
      <c r="W1402" s="42"/>
      <c r="AD1402" s="42">
        <v>43587</v>
      </c>
      <c r="AE1402" s="48">
        <v>14.42</v>
      </c>
    </row>
    <row r="1403" spans="16:31" x14ac:dyDescent="0.2">
      <c r="P1403" s="42">
        <v>43588</v>
      </c>
      <c r="Q1403" s="48">
        <v>2.5226999999999999</v>
      </c>
      <c r="W1403" s="42"/>
      <c r="AD1403" s="42">
        <v>43588</v>
      </c>
      <c r="AE1403" s="48">
        <v>12.87</v>
      </c>
    </row>
    <row r="1404" spans="16:31" x14ac:dyDescent="0.2">
      <c r="P1404" s="42">
        <v>43591</v>
      </c>
      <c r="Q1404" s="48">
        <v>2.4767000000000001</v>
      </c>
      <c r="W1404" s="42"/>
      <c r="AD1404" s="42">
        <v>43591</v>
      </c>
      <c r="AE1404" s="48">
        <v>15.44</v>
      </c>
    </row>
    <row r="1405" spans="16:31" x14ac:dyDescent="0.2">
      <c r="P1405" s="42">
        <v>43592</v>
      </c>
      <c r="Q1405" s="48">
        <v>2.4569000000000001</v>
      </c>
      <c r="W1405" s="42"/>
      <c r="AD1405" s="42">
        <v>43592</v>
      </c>
      <c r="AE1405" s="48">
        <v>19.32</v>
      </c>
    </row>
    <row r="1406" spans="16:31" x14ac:dyDescent="0.2">
      <c r="P1406" s="42">
        <v>43593</v>
      </c>
      <c r="Q1406" s="48">
        <v>2.4811000000000001</v>
      </c>
      <c r="W1406" s="42"/>
      <c r="AD1406" s="42">
        <v>43593</v>
      </c>
      <c r="AE1406" s="48">
        <v>19.399999999999999</v>
      </c>
    </row>
    <row r="1407" spans="16:31" x14ac:dyDescent="0.2">
      <c r="P1407" s="42">
        <v>43594</v>
      </c>
      <c r="Q1407" s="48">
        <v>2.4510999999999998</v>
      </c>
      <c r="W1407" s="42"/>
      <c r="AD1407" s="42">
        <v>43594</v>
      </c>
      <c r="AE1407" s="48">
        <v>19.100000000000001</v>
      </c>
    </row>
    <row r="1408" spans="16:31" x14ac:dyDescent="0.2">
      <c r="P1408" s="42">
        <v>43595</v>
      </c>
      <c r="Q1408" s="48">
        <v>2.4609000000000001</v>
      </c>
      <c r="W1408" s="42"/>
      <c r="AD1408" s="42">
        <v>43595</v>
      </c>
      <c r="AE1408" s="48">
        <v>16.04</v>
      </c>
    </row>
    <row r="1409" spans="16:31" x14ac:dyDescent="0.2">
      <c r="P1409" s="42">
        <v>43598</v>
      </c>
      <c r="Q1409" s="48">
        <v>2.4049999999999998</v>
      </c>
      <c r="W1409" s="42"/>
      <c r="AD1409" s="42">
        <v>43598</v>
      </c>
      <c r="AE1409" s="48">
        <v>20.55</v>
      </c>
    </row>
    <row r="1410" spans="16:31" x14ac:dyDescent="0.2">
      <c r="P1410" s="42">
        <v>43599</v>
      </c>
      <c r="Q1410" s="48">
        <v>2.4112</v>
      </c>
      <c r="W1410" s="42"/>
      <c r="AD1410" s="42">
        <v>43599</v>
      </c>
      <c r="AE1410" s="48">
        <v>18.059999999999999</v>
      </c>
    </row>
    <row r="1411" spans="16:31" x14ac:dyDescent="0.2">
      <c r="P1411" s="42">
        <v>43600</v>
      </c>
      <c r="Q1411" s="48">
        <v>2.3732000000000002</v>
      </c>
      <c r="W1411" s="42"/>
      <c r="AD1411" s="42">
        <v>43600</v>
      </c>
      <c r="AE1411" s="48">
        <v>16.440000000000001</v>
      </c>
    </row>
    <row r="1412" spans="16:31" x14ac:dyDescent="0.2">
      <c r="P1412" s="42">
        <v>43601</v>
      </c>
      <c r="Q1412" s="48">
        <v>2.3881999999999999</v>
      </c>
      <c r="W1412" s="42"/>
      <c r="AD1412" s="42">
        <v>43601</v>
      </c>
      <c r="AE1412" s="48">
        <v>15.29</v>
      </c>
    </row>
    <row r="1413" spans="16:31" x14ac:dyDescent="0.2">
      <c r="P1413" s="42">
        <v>43602</v>
      </c>
      <c r="Q1413" s="48">
        <v>2.3917999999999999</v>
      </c>
      <c r="W1413" s="42"/>
      <c r="AD1413" s="42">
        <v>43602</v>
      </c>
      <c r="AE1413" s="48">
        <v>15.96</v>
      </c>
    </row>
    <row r="1414" spans="16:31" x14ac:dyDescent="0.2">
      <c r="P1414" s="42">
        <v>43605</v>
      </c>
      <c r="Q1414" s="48">
        <v>2.4175</v>
      </c>
      <c r="W1414" s="42"/>
      <c r="AD1414" s="42">
        <v>43605</v>
      </c>
      <c r="AE1414" s="48">
        <v>16.309999999999999</v>
      </c>
    </row>
    <row r="1415" spans="16:31" x14ac:dyDescent="0.2">
      <c r="P1415" s="42">
        <v>43606</v>
      </c>
      <c r="Q1415" s="48">
        <v>2.4245999999999999</v>
      </c>
      <c r="W1415" s="42"/>
      <c r="AD1415" s="42">
        <v>43606</v>
      </c>
      <c r="AE1415" s="48">
        <v>14.95</v>
      </c>
    </row>
    <row r="1416" spans="16:31" x14ac:dyDescent="0.2">
      <c r="P1416" s="42">
        <v>43607</v>
      </c>
      <c r="Q1416" s="48">
        <v>2.3820000000000001</v>
      </c>
      <c r="W1416" s="42"/>
      <c r="AD1416" s="42">
        <v>43607</v>
      </c>
      <c r="AE1416" s="48">
        <v>14.75</v>
      </c>
    </row>
    <row r="1417" spans="16:31" x14ac:dyDescent="0.2">
      <c r="P1417" s="42">
        <v>43608</v>
      </c>
      <c r="Q1417" s="48">
        <v>2.3212000000000002</v>
      </c>
      <c r="W1417" s="42"/>
      <c r="AD1417" s="42">
        <v>43608</v>
      </c>
      <c r="AE1417" s="48">
        <v>16.920000000000002</v>
      </c>
    </row>
    <row r="1418" spans="16:31" x14ac:dyDescent="0.2">
      <c r="P1418" s="42">
        <v>43609</v>
      </c>
      <c r="Q1418" s="48">
        <v>2.3229000000000002</v>
      </c>
      <c r="W1418" s="42"/>
      <c r="AD1418" s="42">
        <v>43609</v>
      </c>
      <c r="AE1418" s="48">
        <v>15.85</v>
      </c>
    </row>
    <row r="1419" spans="16:31" x14ac:dyDescent="0.2">
      <c r="P1419" s="42">
        <v>43612</v>
      </c>
      <c r="Q1419" s="48">
        <v>2.3229000000000002</v>
      </c>
      <c r="W1419" s="42"/>
      <c r="AD1419" s="42">
        <v>43612</v>
      </c>
      <c r="AE1419" s="48">
        <v>15.85</v>
      </c>
    </row>
    <row r="1420" spans="16:31" x14ac:dyDescent="0.2">
      <c r="P1420" s="42">
        <v>43613</v>
      </c>
      <c r="Q1420" s="48">
        <v>2.2614000000000001</v>
      </c>
      <c r="W1420" s="42"/>
      <c r="AD1420" s="42">
        <v>43613</v>
      </c>
      <c r="AE1420" s="48">
        <v>17.5</v>
      </c>
    </row>
    <row r="1421" spans="16:31" x14ac:dyDescent="0.2">
      <c r="P1421" s="42">
        <v>43614</v>
      </c>
      <c r="Q1421" s="48">
        <v>2.2614000000000001</v>
      </c>
      <c r="W1421" s="42"/>
      <c r="AD1421" s="42">
        <v>43614</v>
      </c>
      <c r="AE1421" s="48">
        <v>17.899999999999999</v>
      </c>
    </row>
    <row r="1422" spans="16:31" x14ac:dyDescent="0.2">
      <c r="P1422" s="42">
        <v>43615</v>
      </c>
      <c r="Q1422" s="48">
        <v>2.2168000000000001</v>
      </c>
      <c r="W1422" s="42"/>
      <c r="AD1422" s="42">
        <v>43615</v>
      </c>
      <c r="AE1422" s="48">
        <v>17.3</v>
      </c>
    </row>
    <row r="1423" spans="16:31" x14ac:dyDescent="0.2">
      <c r="P1423" s="42">
        <v>43616</v>
      </c>
      <c r="Q1423" s="48">
        <v>2.1288999999999998</v>
      </c>
      <c r="W1423" s="42"/>
      <c r="AD1423" s="42">
        <v>43616</v>
      </c>
      <c r="AE1423" s="48">
        <v>18.71</v>
      </c>
    </row>
    <row r="1424" spans="16:31" x14ac:dyDescent="0.2">
      <c r="P1424" s="42">
        <v>43619</v>
      </c>
      <c r="Q1424" s="48">
        <v>2.0710000000000002</v>
      </c>
      <c r="W1424" s="42"/>
      <c r="AD1424" s="42">
        <v>43619</v>
      </c>
      <c r="AE1424" s="48">
        <v>18.86</v>
      </c>
    </row>
    <row r="1425" spans="16:31" x14ac:dyDescent="0.2">
      <c r="P1425" s="42">
        <v>43620</v>
      </c>
      <c r="Q1425" s="48">
        <v>2.1331000000000002</v>
      </c>
      <c r="W1425" s="42"/>
      <c r="AD1425" s="42">
        <v>43620</v>
      </c>
      <c r="AE1425" s="48">
        <v>16.97</v>
      </c>
    </row>
    <row r="1426" spans="16:31" x14ac:dyDescent="0.2">
      <c r="P1426" s="42">
        <v>43621</v>
      </c>
      <c r="Q1426" s="48">
        <v>2.1339000000000001</v>
      </c>
      <c r="W1426" s="42"/>
      <c r="AD1426" s="42">
        <v>43621</v>
      </c>
      <c r="AE1426" s="48">
        <v>16.09</v>
      </c>
    </row>
    <row r="1427" spans="16:31" x14ac:dyDescent="0.2">
      <c r="P1427" s="42">
        <v>43622</v>
      </c>
      <c r="Q1427" s="48">
        <v>2.1175999999999999</v>
      </c>
      <c r="W1427" s="42"/>
      <c r="AD1427" s="42">
        <v>43622</v>
      </c>
      <c r="AE1427" s="48">
        <v>15.93</v>
      </c>
    </row>
    <row r="1428" spans="16:31" x14ac:dyDescent="0.2">
      <c r="P1428" s="42">
        <v>43623</v>
      </c>
      <c r="Q1428" s="48">
        <v>2.0836999999999999</v>
      </c>
      <c r="W1428" s="42"/>
      <c r="AD1428" s="42">
        <v>43623</v>
      </c>
      <c r="AE1428" s="48">
        <v>16.3</v>
      </c>
    </row>
    <row r="1429" spans="16:31" x14ac:dyDescent="0.2">
      <c r="P1429" s="42">
        <v>43626</v>
      </c>
      <c r="Q1429" s="48">
        <v>2.1425000000000001</v>
      </c>
      <c r="W1429" s="42"/>
      <c r="AD1429" s="42">
        <v>43626</v>
      </c>
      <c r="AE1429" s="48">
        <v>15.94</v>
      </c>
    </row>
    <row r="1430" spans="16:31" x14ac:dyDescent="0.2">
      <c r="P1430" s="42">
        <v>43627</v>
      </c>
      <c r="Q1430" s="48">
        <v>2.1398000000000001</v>
      </c>
      <c r="W1430" s="42"/>
      <c r="AD1430" s="42">
        <v>43627</v>
      </c>
      <c r="AE1430" s="48">
        <v>15.99</v>
      </c>
    </row>
    <row r="1431" spans="16:31" x14ac:dyDescent="0.2">
      <c r="P1431" s="42">
        <v>43628</v>
      </c>
      <c r="Q1431" s="48">
        <v>2.1164000000000001</v>
      </c>
      <c r="W1431" s="42"/>
      <c r="AD1431" s="42">
        <v>43628</v>
      </c>
      <c r="AE1431" s="48">
        <v>15.91</v>
      </c>
    </row>
    <row r="1432" spans="16:31" x14ac:dyDescent="0.2">
      <c r="P1432" s="42">
        <v>43629</v>
      </c>
      <c r="Q1432" s="48">
        <v>2.0972</v>
      </c>
      <c r="W1432" s="42"/>
      <c r="AD1432" s="42">
        <v>43629</v>
      </c>
      <c r="AE1432" s="48">
        <v>15.82</v>
      </c>
    </row>
    <row r="1433" spans="16:31" x14ac:dyDescent="0.2">
      <c r="P1433" s="42">
        <v>43630</v>
      </c>
      <c r="Q1433" s="48">
        <v>2.0789</v>
      </c>
      <c r="W1433" s="42"/>
      <c r="AD1433" s="42">
        <v>43630</v>
      </c>
      <c r="AE1433" s="48">
        <v>15.28</v>
      </c>
    </row>
    <row r="1434" spans="16:31" x14ac:dyDescent="0.2">
      <c r="P1434" s="42">
        <v>43633</v>
      </c>
      <c r="Q1434" s="48">
        <v>2.0935000000000001</v>
      </c>
      <c r="W1434" s="42"/>
      <c r="AD1434" s="42">
        <v>43633</v>
      </c>
      <c r="AE1434" s="48">
        <v>15.35</v>
      </c>
    </row>
    <row r="1435" spans="16:31" x14ac:dyDescent="0.2">
      <c r="P1435" s="42">
        <v>43634</v>
      </c>
      <c r="Q1435" s="48">
        <v>2.0579999999999998</v>
      </c>
      <c r="W1435" s="42"/>
      <c r="AD1435" s="42">
        <v>43634</v>
      </c>
      <c r="AE1435" s="48">
        <v>15.15</v>
      </c>
    </row>
    <row r="1436" spans="16:31" x14ac:dyDescent="0.2">
      <c r="P1436" s="42">
        <v>43635</v>
      </c>
      <c r="Q1436" s="48">
        <v>2.0251999999999999</v>
      </c>
      <c r="W1436" s="42"/>
      <c r="AD1436" s="42">
        <v>43635</v>
      </c>
      <c r="AE1436" s="48">
        <v>14.33</v>
      </c>
    </row>
    <row r="1437" spans="16:31" x14ac:dyDescent="0.2">
      <c r="P1437" s="42">
        <v>43636</v>
      </c>
      <c r="Q1437" s="48">
        <v>2.0243000000000002</v>
      </c>
      <c r="W1437" s="42"/>
      <c r="AD1437" s="42">
        <v>43636</v>
      </c>
      <c r="AE1437" s="48">
        <v>14.75</v>
      </c>
    </row>
    <row r="1438" spans="16:31" x14ac:dyDescent="0.2">
      <c r="P1438" s="42">
        <v>43637</v>
      </c>
      <c r="Q1438" s="48">
        <v>2.0558999999999998</v>
      </c>
      <c r="W1438" s="42"/>
      <c r="AD1438" s="42">
        <v>43637</v>
      </c>
      <c r="AE1438" s="48">
        <v>15.4</v>
      </c>
    </row>
    <row r="1439" spans="16:31" x14ac:dyDescent="0.2">
      <c r="P1439" s="42">
        <v>43640</v>
      </c>
      <c r="Q1439" s="48">
        <v>2.0205000000000002</v>
      </c>
      <c r="W1439" s="42"/>
      <c r="AD1439" s="42">
        <v>43640</v>
      </c>
      <c r="AE1439" s="48">
        <v>15.26</v>
      </c>
    </row>
    <row r="1440" spans="16:31" x14ac:dyDescent="0.2">
      <c r="P1440" s="42">
        <v>43641</v>
      </c>
      <c r="Q1440" s="48">
        <v>1.986</v>
      </c>
      <c r="W1440" s="42"/>
      <c r="AD1440" s="42">
        <v>43641</v>
      </c>
      <c r="AE1440" s="48">
        <v>16.28</v>
      </c>
    </row>
    <row r="1441" spans="16:31" x14ac:dyDescent="0.2">
      <c r="P1441" s="42">
        <v>43642</v>
      </c>
      <c r="Q1441" s="48">
        <v>2.0478999999999998</v>
      </c>
      <c r="W1441" s="42"/>
      <c r="AD1441" s="42">
        <v>43642</v>
      </c>
      <c r="AE1441" s="48">
        <v>16.21</v>
      </c>
    </row>
    <row r="1442" spans="16:31" x14ac:dyDescent="0.2">
      <c r="P1442" s="42">
        <v>43643</v>
      </c>
      <c r="Q1442" s="48">
        <v>2.0124</v>
      </c>
      <c r="W1442" s="42"/>
      <c r="AD1442" s="42">
        <v>43643</v>
      </c>
      <c r="AE1442" s="48">
        <v>15.82</v>
      </c>
    </row>
    <row r="1443" spans="16:31" x14ac:dyDescent="0.2">
      <c r="P1443" s="42">
        <v>43644</v>
      </c>
      <c r="Q1443" s="48">
        <v>2.0053000000000001</v>
      </c>
      <c r="W1443" s="42"/>
      <c r="AD1443" s="42">
        <v>43644</v>
      </c>
      <c r="AE1443" s="48">
        <v>15.08</v>
      </c>
    </row>
    <row r="1444" spans="16:31" x14ac:dyDescent="0.2">
      <c r="P1444" s="42">
        <v>43647</v>
      </c>
      <c r="Q1444" s="48">
        <v>2.0276000000000001</v>
      </c>
      <c r="W1444" s="42"/>
      <c r="AD1444" s="42">
        <v>43647</v>
      </c>
      <c r="AE1444" s="48">
        <v>14.06</v>
      </c>
    </row>
    <row r="1445" spans="16:31" x14ac:dyDescent="0.2">
      <c r="P1445" s="42">
        <v>43648</v>
      </c>
      <c r="Q1445" s="48">
        <v>1.9742</v>
      </c>
      <c r="W1445" s="42"/>
      <c r="AD1445" s="42">
        <v>43648</v>
      </c>
      <c r="AE1445" s="48">
        <v>12.93</v>
      </c>
    </row>
    <row r="1446" spans="16:31" x14ac:dyDescent="0.2">
      <c r="P1446" s="42">
        <v>43649</v>
      </c>
      <c r="Q1446" s="48">
        <v>1.9492</v>
      </c>
      <c r="W1446" s="42"/>
      <c r="AD1446" s="42">
        <v>43649</v>
      </c>
      <c r="AE1446" s="48">
        <v>12.57</v>
      </c>
    </row>
    <row r="1447" spans="16:31" x14ac:dyDescent="0.2">
      <c r="P1447" s="42">
        <v>43650</v>
      </c>
      <c r="Q1447" s="48">
        <v>1.9492</v>
      </c>
      <c r="W1447" s="42"/>
      <c r="AD1447" s="42">
        <v>43650</v>
      </c>
      <c r="AE1447" s="48">
        <v>12.57</v>
      </c>
    </row>
    <row r="1448" spans="16:31" x14ac:dyDescent="0.2">
      <c r="P1448" s="42">
        <v>43651</v>
      </c>
      <c r="Q1448" s="48">
        <v>2.0384000000000002</v>
      </c>
      <c r="W1448" s="42"/>
      <c r="AD1448" s="42">
        <v>43651</v>
      </c>
      <c r="AE1448" s="48">
        <v>13.28</v>
      </c>
    </row>
    <row r="1449" spans="16:31" x14ac:dyDescent="0.2">
      <c r="P1449" s="42">
        <v>43654</v>
      </c>
      <c r="Q1449" s="48">
        <v>2.0487000000000002</v>
      </c>
      <c r="W1449" s="42"/>
      <c r="AD1449" s="42">
        <v>43654</v>
      </c>
      <c r="AE1449" s="48">
        <v>13.96</v>
      </c>
    </row>
    <row r="1450" spans="16:31" x14ac:dyDescent="0.2">
      <c r="P1450" s="42">
        <v>43655</v>
      </c>
      <c r="Q1450" s="48">
        <v>2.0659999999999998</v>
      </c>
      <c r="W1450" s="42"/>
      <c r="AD1450" s="42">
        <v>43655</v>
      </c>
      <c r="AE1450" s="48">
        <v>14.09</v>
      </c>
    </row>
    <row r="1451" spans="16:31" x14ac:dyDescent="0.2">
      <c r="P1451" s="42">
        <v>43656</v>
      </c>
      <c r="Q1451" s="48">
        <v>2.0607000000000002</v>
      </c>
      <c r="W1451" s="42"/>
      <c r="AD1451" s="42">
        <v>43656</v>
      </c>
      <c r="AE1451" s="48">
        <v>13.03</v>
      </c>
    </row>
    <row r="1452" spans="16:31" x14ac:dyDescent="0.2">
      <c r="P1452" s="42">
        <v>43657</v>
      </c>
      <c r="Q1452" s="48">
        <v>2.1373000000000002</v>
      </c>
      <c r="W1452" s="42"/>
      <c r="AD1452" s="42">
        <v>43657</v>
      </c>
      <c r="AE1452" s="48">
        <v>12.93</v>
      </c>
    </row>
    <row r="1453" spans="16:31" x14ac:dyDescent="0.2">
      <c r="P1453" s="42">
        <v>43658</v>
      </c>
      <c r="Q1453" s="48">
        <v>2.1240000000000001</v>
      </c>
      <c r="W1453" s="42"/>
      <c r="AD1453" s="42">
        <v>43658</v>
      </c>
      <c r="AE1453" s="48">
        <v>12.39</v>
      </c>
    </row>
    <row r="1454" spans="16:31" x14ac:dyDescent="0.2">
      <c r="P1454" s="42">
        <v>43661</v>
      </c>
      <c r="Q1454" s="48">
        <v>2.0907</v>
      </c>
      <c r="W1454" s="42"/>
      <c r="AD1454" s="42">
        <v>43661</v>
      </c>
      <c r="AE1454" s="48">
        <v>12.68</v>
      </c>
    </row>
    <row r="1455" spans="16:31" x14ac:dyDescent="0.2">
      <c r="P1455" s="42">
        <v>43662</v>
      </c>
      <c r="Q1455" s="48">
        <v>2.1019999999999999</v>
      </c>
      <c r="W1455" s="42"/>
      <c r="AD1455" s="42">
        <v>43662</v>
      </c>
      <c r="AE1455" s="48">
        <v>12.86</v>
      </c>
    </row>
    <row r="1456" spans="16:31" x14ac:dyDescent="0.2">
      <c r="P1456" s="42">
        <v>43663</v>
      </c>
      <c r="Q1456" s="48">
        <v>2.0470999999999999</v>
      </c>
      <c r="W1456" s="42"/>
      <c r="AD1456" s="42">
        <v>43663</v>
      </c>
      <c r="AE1456" s="48">
        <v>13.97</v>
      </c>
    </row>
    <row r="1457" spans="16:31" x14ac:dyDescent="0.2">
      <c r="P1457" s="42">
        <v>43664</v>
      </c>
      <c r="Q1457" s="48">
        <v>2.0228000000000002</v>
      </c>
      <c r="W1457" s="42"/>
      <c r="AD1457" s="42">
        <v>43664</v>
      </c>
      <c r="AE1457" s="48">
        <v>13.53</v>
      </c>
    </row>
    <row r="1458" spans="16:31" x14ac:dyDescent="0.2">
      <c r="P1458" s="42">
        <v>43665</v>
      </c>
      <c r="Q1458" s="48">
        <v>2.0546000000000002</v>
      </c>
      <c r="W1458" s="42"/>
      <c r="AD1458" s="42">
        <v>43665</v>
      </c>
      <c r="AE1458" s="48">
        <v>14.45</v>
      </c>
    </row>
    <row r="1459" spans="16:31" x14ac:dyDescent="0.2">
      <c r="P1459" s="42">
        <v>43668</v>
      </c>
      <c r="Q1459" s="48">
        <v>2.0484</v>
      </c>
      <c r="W1459" s="42"/>
      <c r="AD1459" s="42">
        <v>43668</v>
      </c>
      <c r="AE1459" s="48">
        <v>13.53</v>
      </c>
    </row>
    <row r="1460" spans="16:31" x14ac:dyDescent="0.2">
      <c r="P1460" s="42">
        <v>43669</v>
      </c>
      <c r="Q1460" s="48">
        <v>2.0796999999999999</v>
      </c>
      <c r="W1460" s="42"/>
      <c r="AD1460" s="42">
        <v>43669</v>
      </c>
      <c r="AE1460" s="48">
        <v>12.61</v>
      </c>
    </row>
    <row r="1461" spans="16:31" x14ac:dyDescent="0.2">
      <c r="P1461" s="42">
        <v>43670</v>
      </c>
      <c r="Q1461" s="48">
        <v>2.0491000000000001</v>
      </c>
      <c r="W1461" s="42"/>
      <c r="AD1461" s="42">
        <v>43670</v>
      </c>
      <c r="AE1461" s="48">
        <v>12.07</v>
      </c>
    </row>
    <row r="1462" spans="16:31" x14ac:dyDescent="0.2">
      <c r="P1462" s="42">
        <v>43671</v>
      </c>
      <c r="Q1462" s="48">
        <v>2.0813000000000001</v>
      </c>
      <c r="W1462" s="42"/>
      <c r="AD1462" s="42">
        <v>43671</v>
      </c>
      <c r="AE1462" s="48">
        <v>12.74</v>
      </c>
    </row>
    <row r="1463" spans="16:31" x14ac:dyDescent="0.2">
      <c r="P1463" s="42">
        <v>43672</v>
      </c>
      <c r="Q1463" s="48">
        <v>2.0680000000000001</v>
      </c>
      <c r="W1463" s="42"/>
      <c r="AD1463" s="42">
        <v>43672</v>
      </c>
      <c r="AE1463" s="48">
        <v>12.16</v>
      </c>
    </row>
    <row r="1464" spans="16:31" x14ac:dyDescent="0.2">
      <c r="P1464" s="42">
        <v>43675</v>
      </c>
      <c r="Q1464" s="48">
        <v>2.0653000000000001</v>
      </c>
      <c r="W1464" s="42"/>
      <c r="AD1464" s="42">
        <v>43675</v>
      </c>
      <c r="AE1464" s="48">
        <v>12.83</v>
      </c>
    </row>
    <row r="1465" spans="16:31" x14ac:dyDescent="0.2">
      <c r="P1465" s="42">
        <v>43676</v>
      </c>
      <c r="Q1465" s="48">
        <v>2.0608</v>
      </c>
      <c r="W1465" s="42"/>
      <c r="AD1465" s="42">
        <v>43676</v>
      </c>
      <c r="AE1465" s="48">
        <v>13.94</v>
      </c>
    </row>
    <row r="1466" spans="16:31" x14ac:dyDescent="0.2">
      <c r="P1466" s="42">
        <v>43677</v>
      </c>
      <c r="Q1466" s="48">
        <v>2.0137999999999998</v>
      </c>
      <c r="W1466" s="42"/>
      <c r="AD1466" s="42">
        <v>43677</v>
      </c>
      <c r="AE1466" s="48">
        <v>16.12</v>
      </c>
    </row>
    <row r="1467" spans="16:31" x14ac:dyDescent="0.2">
      <c r="P1467" s="42">
        <v>43678</v>
      </c>
      <c r="Q1467" s="48">
        <v>1.8929</v>
      </c>
      <c r="W1467" s="42"/>
      <c r="AD1467" s="42">
        <v>43678</v>
      </c>
      <c r="AE1467" s="48">
        <v>17.87</v>
      </c>
    </row>
    <row r="1468" spans="16:31" x14ac:dyDescent="0.2">
      <c r="P1468" s="42">
        <v>43679</v>
      </c>
      <c r="Q1468" s="48">
        <v>1.8436999999999999</v>
      </c>
      <c r="W1468" s="42"/>
      <c r="AD1468" s="42">
        <v>43679</v>
      </c>
      <c r="AE1468" s="48">
        <v>17.61</v>
      </c>
    </row>
    <row r="1469" spans="16:31" x14ac:dyDescent="0.2">
      <c r="P1469" s="42">
        <v>43682</v>
      </c>
      <c r="Q1469" s="48">
        <v>1.7101999999999999</v>
      </c>
      <c r="W1469" s="42"/>
      <c r="AD1469" s="42">
        <v>43682</v>
      </c>
      <c r="AE1469" s="48">
        <v>24.59</v>
      </c>
    </row>
    <row r="1470" spans="16:31" x14ac:dyDescent="0.2">
      <c r="P1470" s="42">
        <v>43683</v>
      </c>
      <c r="Q1470" s="48">
        <v>1.7067000000000001</v>
      </c>
      <c r="W1470" s="42"/>
      <c r="AD1470" s="42">
        <v>43683</v>
      </c>
      <c r="AE1470" s="48">
        <v>20.170000000000002</v>
      </c>
    </row>
    <row r="1471" spans="16:31" x14ac:dyDescent="0.2">
      <c r="P1471" s="42">
        <v>43684</v>
      </c>
      <c r="Q1471" s="48">
        <v>1.7302</v>
      </c>
      <c r="W1471" s="42"/>
      <c r="AD1471" s="42">
        <v>43684</v>
      </c>
      <c r="AE1471" s="48">
        <v>19.489999999999998</v>
      </c>
    </row>
    <row r="1472" spans="16:31" x14ac:dyDescent="0.2">
      <c r="P1472" s="42">
        <v>43685</v>
      </c>
      <c r="Q1472" s="48">
        <v>1.7196</v>
      </c>
      <c r="W1472" s="42"/>
      <c r="AD1472" s="42">
        <v>43685</v>
      </c>
      <c r="AE1472" s="48">
        <v>16.91</v>
      </c>
    </row>
    <row r="1473" spans="16:31" x14ac:dyDescent="0.2">
      <c r="P1473" s="42">
        <v>43686</v>
      </c>
      <c r="Q1473" s="48">
        <v>1.7463</v>
      </c>
      <c r="W1473" s="42"/>
      <c r="AD1473" s="42">
        <v>43686</v>
      </c>
      <c r="AE1473" s="48">
        <v>17.97</v>
      </c>
    </row>
    <row r="1474" spans="16:31" x14ac:dyDescent="0.2">
      <c r="P1474" s="42">
        <v>43689</v>
      </c>
      <c r="Q1474" s="48">
        <v>1.6471</v>
      </c>
      <c r="W1474" s="42"/>
      <c r="AD1474" s="42">
        <v>43689</v>
      </c>
      <c r="AE1474" s="48">
        <v>21.09</v>
      </c>
    </row>
    <row r="1475" spans="16:31" x14ac:dyDescent="0.2">
      <c r="P1475" s="42">
        <v>43690</v>
      </c>
      <c r="Q1475" s="48">
        <v>1.7025999999999999</v>
      </c>
      <c r="W1475" s="42"/>
      <c r="AD1475" s="42">
        <v>43690</v>
      </c>
      <c r="AE1475" s="48">
        <v>17.52</v>
      </c>
    </row>
    <row r="1476" spans="16:31" x14ac:dyDescent="0.2">
      <c r="P1476" s="42">
        <v>43691</v>
      </c>
      <c r="Q1476" s="48">
        <v>1.5784</v>
      </c>
      <c r="W1476" s="42"/>
      <c r="AD1476" s="42">
        <v>43691</v>
      </c>
      <c r="AE1476" s="48">
        <v>22.1</v>
      </c>
    </row>
    <row r="1477" spans="16:31" x14ac:dyDescent="0.2">
      <c r="P1477" s="42">
        <v>43692</v>
      </c>
      <c r="Q1477" s="48">
        <v>1.5261</v>
      </c>
      <c r="W1477" s="42"/>
      <c r="AD1477" s="42">
        <v>43692</v>
      </c>
      <c r="AE1477" s="48">
        <v>21.18</v>
      </c>
    </row>
    <row r="1478" spans="16:31" x14ac:dyDescent="0.2">
      <c r="P1478" s="42">
        <v>43693</v>
      </c>
      <c r="Q1478" s="48">
        <v>1.5563</v>
      </c>
      <c r="W1478" s="42"/>
      <c r="AD1478" s="42">
        <v>43693</v>
      </c>
      <c r="AE1478" s="48">
        <v>18.47</v>
      </c>
    </row>
    <row r="1479" spans="16:31" x14ac:dyDescent="0.2">
      <c r="P1479" s="42">
        <v>43696</v>
      </c>
      <c r="Q1479" s="48">
        <v>1.6088</v>
      </c>
      <c r="W1479" s="42"/>
      <c r="AD1479" s="42">
        <v>43696</v>
      </c>
      <c r="AE1479" s="48">
        <v>16.88</v>
      </c>
    </row>
    <row r="1480" spans="16:31" x14ac:dyDescent="0.2">
      <c r="P1480" s="42">
        <v>43697</v>
      </c>
      <c r="Q1480" s="48">
        <v>1.5528999999999999</v>
      </c>
      <c r="W1480" s="42"/>
      <c r="AD1480" s="42">
        <v>43697</v>
      </c>
      <c r="AE1480" s="48">
        <v>17.5</v>
      </c>
    </row>
    <row r="1481" spans="16:31" x14ac:dyDescent="0.2">
      <c r="P1481" s="42">
        <v>43698</v>
      </c>
      <c r="Q1481" s="48">
        <v>1.5892999999999999</v>
      </c>
      <c r="W1481" s="42"/>
      <c r="AD1481" s="42">
        <v>43698</v>
      </c>
      <c r="AE1481" s="48">
        <v>15.8</v>
      </c>
    </row>
    <row r="1482" spans="16:31" x14ac:dyDescent="0.2">
      <c r="P1482" s="42">
        <v>43699</v>
      </c>
      <c r="Q1482" s="48">
        <v>1.6148</v>
      </c>
      <c r="W1482" s="42"/>
      <c r="AD1482" s="42">
        <v>43699</v>
      </c>
      <c r="AE1482" s="48">
        <v>16.68</v>
      </c>
    </row>
    <row r="1483" spans="16:31" x14ac:dyDescent="0.2">
      <c r="P1483" s="42">
        <v>43700</v>
      </c>
      <c r="Q1483" s="48">
        <v>1.5359</v>
      </c>
      <c r="W1483" s="42"/>
      <c r="AD1483" s="42">
        <v>43700</v>
      </c>
      <c r="AE1483" s="48">
        <v>19.87</v>
      </c>
    </row>
    <row r="1484" spans="16:31" x14ac:dyDescent="0.2">
      <c r="P1484" s="42">
        <v>43703</v>
      </c>
      <c r="Q1484" s="48">
        <v>1.5342</v>
      </c>
      <c r="W1484" s="42"/>
      <c r="AD1484" s="42">
        <v>43703</v>
      </c>
      <c r="AE1484" s="48">
        <v>19.32</v>
      </c>
    </row>
    <row r="1485" spans="16:31" x14ac:dyDescent="0.2">
      <c r="P1485" s="42">
        <v>43704</v>
      </c>
      <c r="Q1485" s="48">
        <v>1.4702</v>
      </c>
      <c r="W1485" s="42"/>
      <c r="AD1485" s="42">
        <v>43704</v>
      </c>
      <c r="AE1485" s="48">
        <v>20.309999999999999</v>
      </c>
    </row>
    <row r="1486" spans="16:31" x14ac:dyDescent="0.2">
      <c r="P1486" s="42">
        <v>43705</v>
      </c>
      <c r="Q1486" s="48">
        <v>1.4785999999999999</v>
      </c>
      <c r="W1486" s="42"/>
      <c r="AD1486" s="42">
        <v>43705</v>
      </c>
      <c r="AE1486" s="48">
        <v>19.350000000000001</v>
      </c>
    </row>
    <row r="1487" spans="16:31" x14ac:dyDescent="0.2">
      <c r="P1487" s="42">
        <v>43706</v>
      </c>
      <c r="Q1487" s="48">
        <v>1.4970000000000001</v>
      </c>
      <c r="W1487" s="42"/>
      <c r="AD1487" s="42">
        <v>43706</v>
      </c>
      <c r="AE1487" s="48">
        <v>17.88</v>
      </c>
    </row>
    <row r="1488" spans="16:31" x14ac:dyDescent="0.2">
      <c r="P1488" s="42">
        <v>43707</v>
      </c>
      <c r="Q1488" s="48">
        <v>1.5036</v>
      </c>
      <c r="W1488" s="42"/>
      <c r="AD1488" s="42">
        <v>43707</v>
      </c>
      <c r="AE1488" s="48">
        <v>18.98</v>
      </c>
    </row>
    <row r="1489" spans="16:31" x14ac:dyDescent="0.2">
      <c r="P1489" s="42">
        <v>43710</v>
      </c>
      <c r="Q1489" s="48">
        <v>1.4994000000000001</v>
      </c>
      <c r="W1489" s="42"/>
      <c r="AD1489" s="42">
        <v>43710</v>
      </c>
      <c r="AE1489" s="48">
        <v>18.98</v>
      </c>
    </row>
    <row r="1490" spans="16:31" x14ac:dyDescent="0.2">
      <c r="P1490" s="42">
        <v>43711</v>
      </c>
      <c r="Q1490" s="48">
        <v>1.4598</v>
      </c>
      <c r="W1490" s="42"/>
      <c r="AD1490" s="42">
        <v>43711</v>
      </c>
      <c r="AE1490" s="48">
        <v>19.66</v>
      </c>
    </row>
    <row r="1491" spans="16:31" x14ac:dyDescent="0.2">
      <c r="P1491" s="42">
        <v>43712</v>
      </c>
      <c r="Q1491" s="48">
        <v>1.4681999999999999</v>
      </c>
      <c r="W1491" s="42"/>
      <c r="AD1491" s="42">
        <v>43712</v>
      </c>
      <c r="AE1491" s="48">
        <v>17.329999999999998</v>
      </c>
    </row>
    <row r="1492" spans="16:31" x14ac:dyDescent="0.2">
      <c r="P1492" s="42">
        <v>43713</v>
      </c>
      <c r="Q1492" s="48">
        <v>1.5645</v>
      </c>
      <c r="W1492" s="42"/>
      <c r="AD1492" s="42">
        <v>43713</v>
      </c>
      <c r="AE1492" s="48">
        <v>16.27</v>
      </c>
    </row>
    <row r="1493" spans="16:31" x14ac:dyDescent="0.2">
      <c r="P1493" s="42">
        <v>43714</v>
      </c>
      <c r="Q1493" s="48">
        <v>1.5637000000000001</v>
      </c>
      <c r="W1493" s="42"/>
      <c r="AD1493" s="42">
        <v>43714</v>
      </c>
      <c r="AE1493" s="48">
        <v>15</v>
      </c>
    </row>
    <row r="1494" spans="16:31" x14ac:dyDescent="0.2">
      <c r="P1494" s="42">
        <v>43717</v>
      </c>
      <c r="Q1494" s="48">
        <v>1.6438999999999999</v>
      </c>
      <c r="W1494" s="42"/>
      <c r="AD1494" s="42">
        <v>43717</v>
      </c>
      <c r="AE1494" s="48">
        <v>15.27</v>
      </c>
    </row>
    <row r="1495" spans="16:31" x14ac:dyDescent="0.2">
      <c r="P1495" s="42">
        <v>43718</v>
      </c>
      <c r="Q1495" s="48">
        <v>1.7352000000000001</v>
      </c>
      <c r="W1495" s="42"/>
      <c r="AD1495" s="42">
        <v>43718</v>
      </c>
      <c r="AE1495" s="48">
        <v>15.2</v>
      </c>
    </row>
    <row r="1496" spans="16:31" x14ac:dyDescent="0.2">
      <c r="P1496" s="42">
        <v>43719</v>
      </c>
      <c r="Q1496" s="48">
        <v>1.7438</v>
      </c>
      <c r="W1496" s="42"/>
      <c r="AD1496" s="42">
        <v>43719</v>
      </c>
      <c r="AE1496" s="48">
        <v>14.61</v>
      </c>
    </row>
    <row r="1497" spans="16:31" x14ac:dyDescent="0.2">
      <c r="P1497" s="42">
        <v>43720</v>
      </c>
      <c r="Q1497" s="48">
        <v>1.7725</v>
      </c>
      <c r="W1497" s="42"/>
      <c r="AD1497" s="42">
        <v>43720</v>
      </c>
      <c r="AE1497" s="48">
        <v>14.22</v>
      </c>
    </row>
    <row r="1498" spans="16:31" x14ac:dyDescent="0.2">
      <c r="P1498" s="42">
        <v>43721</v>
      </c>
      <c r="Q1498" s="48">
        <v>1.9003000000000001</v>
      </c>
      <c r="W1498" s="42"/>
      <c r="AD1498" s="42">
        <v>43721</v>
      </c>
      <c r="AE1498" s="48">
        <v>13.74</v>
      </c>
    </row>
    <row r="1499" spans="16:31" x14ac:dyDescent="0.2">
      <c r="P1499" s="42">
        <v>43724</v>
      </c>
      <c r="Q1499" s="48">
        <v>1.8459000000000001</v>
      </c>
      <c r="W1499" s="42"/>
      <c r="AD1499" s="42">
        <v>43724</v>
      </c>
      <c r="AE1499" s="48">
        <v>14.67</v>
      </c>
    </row>
    <row r="1500" spans="16:31" x14ac:dyDescent="0.2">
      <c r="P1500" s="42">
        <v>43725</v>
      </c>
      <c r="Q1500" s="48">
        <v>1.8023</v>
      </c>
      <c r="W1500" s="42"/>
      <c r="AD1500" s="42">
        <v>43725</v>
      </c>
      <c r="AE1500" s="48">
        <v>14.44</v>
      </c>
    </row>
    <row r="1501" spans="16:31" x14ac:dyDescent="0.2">
      <c r="P1501" s="42">
        <v>43726</v>
      </c>
      <c r="Q1501" s="48">
        <v>1.7962</v>
      </c>
      <c r="W1501" s="42"/>
      <c r="AD1501" s="42">
        <v>43726</v>
      </c>
      <c r="AE1501" s="48">
        <v>13.95</v>
      </c>
    </row>
    <row r="1502" spans="16:31" x14ac:dyDescent="0.2">
      <c r="P1502" s="42">
        <v>43727</v>
      </c>
      <c r="Q1502" s="48">
        <v>1.7841</v>
      </c>
      <c r="W1502" s="42"/>
      <c r="AD1502" s="42">
        <v>43727</v>
      </c>
      <c r="AE1502" s="48">
        <v>14.05</v>
      </c>
    </row>
    <row r="1503" spans="16:31" x14ac:dyDescent="0.2">
      <c r="P1503" s="42">
        <v>43728</v>
      </c>
      <c r="Q1503" s="48">
        <v>1.7224999999999999</v>
      </c>
      <c r="W1503" s="42"/>
      <c r="AD1503" s="42">
        <v>43728</v>
      </c>
      <c r="AE1503" s="48">
        <v>15.32</v>
      </c>
    </row>
    <row r="1504" spans="16:31" x14ac:dyDescent="0.2">
      <c r="P1504" s="42">
        <v>43731</v>
      </c>
      <c r="Q1504" s="48">
        <v>1.7285999999999999</v>
      </c>
      <c r="W1504" s="42"/>
      <c r="AD1504" s="42">
        <v>43731</v>
      </c>
      <c r="AE1504" s="48">
        <v>14.91</v>
      </c>
    </row>
    <row r="1505" spans="16:31" x14ac:dyDescent="0.2">
      <c r="P1505" s="42">
        <v>43732</v>
      </c>
      <c r="Q1505" s="48">
        <v>1.65</v>
      </c>
      <c r="AD1505" s="42">
        <v>43732</v>
      </c>
      <c r="AE1505" s="48">
        <v>17.05</v>
      </c>
    </row>
    <row r="1506" spans="16:31" x14ac:dyDescent="0.2">
      <c r="P1506" s="42">
        <v>43733</v>
      </c>
      <c r="Q1506" s="48">
        <v>1.7346999999999999</v>
      </c>
      <c r="AD1506" s="42">
        <v>43733</v>
      </c>
      <c r="AE1506" s="48">
        <v>15.96</v>
      </c>
    </row>
    <row r="1507" spans="16:31" x14ac:dyDescent="0.2">
      <c r="P1507" s="42">
        <v>43734</v>
      </c>
      <c r="Q1507" s="48">
        <v>1.6974</v>
      </c>
      <c r="AD1507" s="42">
        <v>43734</v>
      </c>
      <c r="AE1507" s="48">
        <v>16.07</v>
      </c>
    </row>
    <row r="1508" spans="16:31" x14ac:dyDescent="0.2">
      <c r="P1508" s="42">
        <v>43735</v>
      </c>
      <c r="Q1508" s="48">
        <v>1.6819</v>
      </c>
      <c r="AD1508" s="42">
        <v>43735</v>
      </c>
      <c r="AE1508" s="48">
        <v>17.22</v>
      </c>
    </row>
    <row r="1509" spans="16:31" x14ac:dyDescent="0.2">
      <c r="P1509" s="42">
        <v>43738</v>
      </c>
      <c r="Q1509" s="48">
        <v>1.6664000000000001</v>
      </c>
      <c r="AD1509" s="42">
        <v>43738</v>
      </c>
      <c r="AE1509" s="48">
        <v>16.239999999999998</v>
      </c>
    </row>
  </sheetData>
  <mergeCells count="2">
    <mergeCell ref="AI11:AI62"/>
    <mergeCell ref="AI63:AI100"/>
  </mergeCells>
  <hyperlinks>
    <hyperlink ref="A1" location="'Table of Contents'!A1" display="Back to TOC" xr:uid="{7C6BBC93-EDBB-49F9-9E5C-C47161339B62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3868-DC4F-46AB-A03B-AB85E3E05FE5}">
  <dimension ref="A1:AG16"/>
  <sheetViews>
    <sheetView workbookViewId="0"/>
  </sheetViews>
  <sheetFormatPr defaultRowHeight="12" x14ac:dyDescent="0.2"/>
  <cols>
    <col min="14" max="14" width="3.33203125" style="18" customWidth="1"/>
  </cols>
  <sheetData>
    <row r="1" spans="1:33" ht="12.75" x14ac:dyDescent="0.2">
      <c r="A1" s="58" t="s">
        <v>396</v>
      </c>
    </row>
    <row r="2" spans="1:33" x14ac:dyDescent="0.2">
      <c r="P2" s="31" t="s">
        <v>202</v>
      </c>
    </row>
    <row r="7" spans="1:33" x14ac:dyDescent="0.2">
      <c r="P7" s="32" t="s">
        <v>203</v>
      </c>
      <c r="Z7" s="32" t="s">
        <v>227</v>
      </c>
    </row>
    <row r="8" spans="1:33" x14ac:dyDescent="0.2">
      <c r="P8" s="34" t="s">
        <v>204</v>
      </c>
      <c r="Z8" s="34" t="s">
        <v>205</v>
      </c>
    </row>
    <row r="10" spans="1:33" x14ac:dyDescent="0.2">
      <c r="Q10" t="s">
        <v>206</v>
      </c>
      <c r="R10" t="s">
        <v>207</v>
      </c>
      <c r="S10" t="s">
        <v>208</v>
      </c>
      <c r="T10" t="s">
        <v>209</v>
      </c>
      <c r="U10" t="s">
        <v>210</v>
      </c>
      <c r="V10" t="s">
        <v>211</v>
      </c>
      <c r="W10" t="s">
        <v>212</v>
      </c>
      <c r="AA10" t="s">
        <v>206</v>
      </c>
      <c r="AB10" t="s">
        <v>207</v>
      </c>
      <c r="AC10" t="s">
        <v>208</v>
      </c>
      <c r="AD10" t="s">
        <v>209</v>
      </c>
      <c r="AE10" t="s">
        <v>210</v>
      </c>
      <c r="AF10" t="s">
        <v>211</v>
      </c>
      <c r="AG10" t="s">
        <v>212</v>
      </c>
    </row>
    <row r="11" spans="1:33" x14ac:dyDescent="0.2">
      <c r="P11" s="46">
        <v>2018</v>
      </c>
      <c r="Q11" s="48">
        <v>1.605157040996618</v>
      </c>
      <c r="R11" s="48">
        <v>1.3719583911325699</v>
      </c>
      <c r="S11" s="48">
        <v>0.10040072727098549</v>
      </c>
      <c r="T11" s="48">
        <v>0.38668076313617611</v>
      </c>
      <c r="U11" s="48">
        <v>2.8351463533175882E-2</v>
      </c>
      <c r="V11" s="48">
        <v>0.85827141582196742</v>
      </c>
      <c r="W11" s="48">
        <v>-1.1405057198982562</v>
      </c>
      <c r="Z11" t="s">
        <v>213</v>
      </c>
      <c r="AA11" s="48">
        <v>2.0521302028322537</v>
      </c>
      <c r="AB11" s="48">
        <v>2.0904580258837369</v>
      </c>
      <c r="AC11" s="48">
        <v>0.25864291771757736</v>
      </c>
      <c r="AD11" s="48">
        <v>0.51743379694905312</v>
      </c>
      <c r="AE11" s="48">
        <v>-7.7682603880633782E-3</v>
      </c>
      <c r="AF11" s="48">
        <v>0.83800704693531136</v>
      </c>
      <c r="AG11" s="48">
        <v>-1.6446433242653635</v>
      </c>
    </row>
    <row r="12" spans="1:33" x14ac:dyDescent="0.2">
      <c r="P12" t="s">
        <v>219</v>
      </c>
      <c r="Q12" s="48">
        <v>0.903950389678989</v>
      </c>
      <c r="R12" s="48">
        <v>0.52793118691361041</v>
      </c>
      <c r="S12" s="48">
        <v>4.1845404865598214E-2</v>
      </c>
      <c r="T12" s="48">
        <v>-0.20715769113134466</v>
      </c>
      <c r="U12" s="48">
        <v>-0.13217924043853765</v>
      </c>
      <c r="V12" s="48">
        <v>0.45879652749862304</v>
      </c>
      <c r="W12" s="48">
        <v>0.21471420197103983</v>
      </c>
      <c r="Z12" t="s">
        <v>214</v>
      </c>
      <c r="AA12" s="48">
        <v>1.7884199446807769</v>
      </c>
      <c r="AB12" s="48">
        <v>1.6458005628115757</v>
      </c>
      <c r="AC12" s="48">
        <v>0.17413490660530223</v>
      </c>
      <c r="AD12" s="48">
        <v>0.51164958748838474</v>
      </c>
      <c r="AE12" s="48">
        <v>-0.10463618641179293</v>
      </c>
      <c r="AF12" s="48">
        <v>1.0509944390008439</v>
      </c>
      <c r="AG12" s="48">
        <v>-1.4895233648135324</v>
      </c>
    </row>
    <row r="13" spans="1:33" x14ac:dyDescent="0.2">
      <c r="P13" t="s">
        <v>220</v>
      </c>
      <c r="Q13" s="48">
        <v>1.9142001613800674</v>
      </c>
      <c r="R13" s="48">
        <v>1.0765216529924653</v>
      </c>
      <c r="S13" s="48">
        <v>0.13060147577718995</v>
      </c>
      <c r="T13" s="48">
        <v>0.4731136495407407</v>
      </c>
      <c r="U13" s="48">
        <v>7.3130286534703968E-3</v>
      </c>
      <c r="V13" s="48">
        <v>0.90392521318665831</v>
      </c>
      <c r="W13" s="48">
        <v>-0.6772748587704569</v>
      </c>
      <c r="Z13" t="s">
        <v>215</v>
      </c>
      <c r="AA13" s="48">
        <v>2.0022011246399214</v>
      </c>
      <c r="AB13" s="48">
        <v>1.4443668821970554</v>
      </c>
      <c r="AC13" s="48">
        <v>0.16108455433995811</v>
      </c>
      <c r="AD13" s="48">
        <v>0.75272307221830048</v>
      </c>
      <c r="AE13" s="48">
        <v>0.2711903413797741</v>
      </c>
      <c r="AF13" s="48">
        <v>1.2244849936748676</v>
      </c>
      <c r="AG13" s="48">
        <v>-1.8516487191700275</v>
      </c>
    </row>
    <row r="14" spans="1:33" x14ac:dyDescent="0.2">
      <c r="Z14" t="s">
        <v>216</v>
      </c>
      <c r="AA14" s="48">
        <v>1.7887841529377804</v>
      </c>
      <c r="AB14" s="48">
        <v>1.3057865078478856</v>
      </c>
      <c r="AC14" s="48">
        <v>6.1033027502464039E-2</v>
      </c>
      <c r="AD14" s="48">
        <v>0.41569177094144316</v>
      </c>
      <c r="AE14" s="48">
        <v>2.7744707068872256E-2</v>
      </c>
      <c r="AF14" s="48">
        <v>1.19513541686045</v>
      </c>
      <c r="AG14" s="48">
        <v>-1.2166072772833365</v>
      </c>
    </row>
    <row r="15" spans="1:33" x14ac:dyDescent="0.2">
      <c r="Z15" t="s">
        <v>217</v>
      </c>
      <c r="AA15" s="48">
        <v>0.77986404930113606</v>
      </c>
      <c r="AB15" s="48">
        <v>0.99738141398039171</v>
      </c>
      <c r="AC15" s="48">
        <v>3.4729092067855571E-3</v>
      </c>
      <c r="AD15" s="48">
        <v>-2.4033700256915341E-2</v>
      </c>
      <c r="AE15" s="48">
        <v>-0.42768697882134471</v>
      </c>
      <c r="AF15" s="48">
        <v>0.44937318650097713</v>
      </c>
      <c r="AG15" s="48">
        <v>-0.21864278130875506</v>
      </c>
    </row>
    <row r="16" spans="1:33" x14ac:dyDescent="0.2">
      <c r="Z16" t="s">
        <v>218</v>
      </c>
      <c r="AA16" s="48">
        <v>1.0784351956411184</v>
      </c>
      <c r="AB16" s="48">
        <v>1.1162889070927597</v>
      </c>
      <c r="AC16" s="48">
        <v>-6.3601070237790977E-2</v>
      </c>
      <c r="AD16" s="48">
        <v>0.34654424513261634</v>
      </c>
      <c r="AE16" s="48">
        <v>-0.36818992081772428</v>
      </c>
      <c r="AF16" s="48">
        <v>0.55107527366174558</v>
      </c>
      <c r="AG16" s="48">
        <v>-0.50368223919048472</v>
      </c>
    </row>
  </sheetData>
  <hyperlinks>
    <hyperlink ref="A1" location="'Table of Contents'!A1" display="Back to TOC" xr:uid="{68FA0D93-5947-4338-927E-BBA36C6AFF6A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CE55-9346-4FCC-AAC8-AD63EE2D2613}">
  <dimension ref="A1:AC43"/>
  <sheetViews>
    <sheetView workbookViewId="0"/>
  </sheetViews>
  <sheetFormatPr defaultRowHeight="12" x14ac:dyDescent="0.2"/>
  <cols>
    <col min="14" max="14" width="3.33203125" style="18" customWidth="1"/>
  </cols>
  <sheetData>
    <row r="1" spans="1:29" ht="12.75" x14ac:dyDescent="0.2">
      <c r="A1" s="58" t="s">
        <v>396</v>
      </c>
    </row>
    <row r="2" spans="1:29" x14ac:dyDescent="0.2">
      <c r="P2" s="31" t="s">
        <v>221</v>
      </c>
    </row>
    <row r="7" spans="1:29" x14ac:dyDescent="0.2">
      <c r="P7" s="32" t="s">
        <v>222</v>
      </c>
      <c r="X7" s="32" t="s">
        <v>224</v>
      </c>
    </row>
    <row r="8" spans="1:29" x14ac:dyDescent="0.2">
      <c r="P8" s="34" t="s">
        <v>223</v>
      </c>
      <c r="X8" s="34" t="s">
        <v>223</v>
      </c>
    </row>
    <row r="10" spans="1:29" x14ac:dyDescent="0.2">
      <c r="Q10" t="s">
        <v>93</v>
      </c>
      <c r="R10" t="s">
        <v>95</v>
      </c>
      <c r="S10" t="s">
        <v>96</v>
      </c>
      <c r="T10" t="s">
        <v>97</v>
      </c>
      <c r="U10" t="s">
        <v>104</v>
      </c>
      <c r="Y10" t="s">
        <v>93</v>
      </c>
      <c r="Z10" t="s">
        <v>95</v>
      </c>
      <c r="AA10" t="s">
        <v>96</v>
      </c>
      <c r="AB10" t="s">
        <v>97</v>
      </c>
      <c r="AC10" t="s">
        <v>104</v>
      </c>
    </row>
    <row r="11" spans="1:29" x14ac:dyDescent="0.2">
      <c r="P11" s="47">
        <v>42766</v>
      </c>
      <c r="Q11" s="48">
        <v>1.13401187695703</v>
      </c>
      <c r="R11" s="48">
        <v>-0.50395390457812339</v>
      </c>
      <c r="S11" s="48">
        <v>-1.1754029928045016</v>
      </c>
      <c r="T11" s="48">
        <v>0.21057544112210139</v>
      </c>
      <c r="U11" s="48">
        <v>-0.95723187502822704</v>
      </c>
      <c r="X11" s="47">
        <v>42766</v>
      </c>
      <c r="Y11" s="48">
        <v>-0.60133053821065419</v>
      </c>
      <c r="Z11" s="48">
        <v>-1.2126709359865813</v>
      </c>
      <c r="AA11" s="48">
        <v>-0.95385983346772851</v>
      </c>
      <c r="AB11" s="48">
        <v>-1.7366776559600947</v>
      </c>
      <c r="AC11" s="48">
        <v>-1.5284584638017238</v>
      </c>
    </row>
    <row r="12" spans="1:29" x14ac:dyDescent="0.2">
      <c r="P12" s="47">
        <v>42794</v>
      </c>
      <c r="Q12" s="48">
        <v>1.13401187695703</v>
      </c>
      <c r="R12" s="48">
        <v>-0.44526334365557357</v>
      </c>
      <c r="S12" s="48">
        <v>-0.93801780109694377</v>
      </c>
      <c r="T12" s="48">
        <v>0.23585894177141054</v>
      </c>
      <c r="U12" s="48">
        <v>-1.2226017244282261</v>
      </c>
      <c r="X12" s="47">
        <v>42794</v>
      </c>
      <c r="Y12" s="48">
        <v>-0.59847214694805861</v>
      </c>
      <c r="Z12" s="48">
        <v>-1.168554509610674</v>
      </c>
      <c r="AA12" s="48">
        <v>-0.96318446481523534</v>
      </c>
      <c r="AB12" s="48">
        <v>-2.1469879292404261</v>
      </c>
      <c r="AC12" s="48">
        <v>-1.8407786263501444</v>
      </c>
    </row>
    <row r="13" spans="1:29" x14ac:dyDescent="0.2">
      <c r="P13" s="47">
        <v>42825</v>
      </c>
      <c r="Q13" s="48">
        <v>1.13401187695703</v>
      </c>
      <c r="R13" s="48">
        <v>-0.19373236827321702</v>
      </c>
      <c r="S13" s="48">
        <v>-0.76602014722500078</v>
      </c>
      <c r="T13" s="48">
        <v>0.16175212952343573</v>
      </c>
      <c r="U13" s="48">
        <v>-1.2743812072379817</v>
      </c>
      <c r="X13" s="47">
        <v>42825</v>
      </c>
      <c r="Y13" s="48">
        <v>-0.69327545715747452</v>
      </c>
      <c r="Z13" s="48">
        <v>-0.88326828571313876</v>
      </c>
      <c r="AA13" s="48">
        <v>-1.0937293036803311</v>
      </c>
      <c r="AB13" s="48">
        <v>-2.3635984288401946</v>
      </c>
      <c r="AC13" s="48">
        <v>-2.0095033118648087</v>
      </c>
    </row>
    <row r="14" spans="1:29" x14ac:dyDescent="0.2">
      <c r="P14" s="47">
        <v>42855</v>
      </c>
      <c r="Q14" s="48">
        <v>1.13401187695703</v>
      </c>
      <c r="R14" s="48">
        <v>-6.7966880582038702E-2</v>
      </c>
      <c r="S14" s="48">
        <v>-0.80250449804632218</v>
      </c>
      <c r="T14" s="48">
        <v>-0.14077803341829695</v>
      </c>
      <c r="U14" s="48">
        <v>-0.98312161643310503</v>
      </c>
      <c r="X14" s="47">
        <v>42855</v>
      </c>
      <c r="Y14" s="48">
        <v>-0.43316185226128762</v>
      </c>
      <c r="Z14" s="48">
        <v>-0.88620938080486622</v>
      </c>
      <c r="AA14" s="48">
        <v>-1.0517684626165504</v>
      </c>
      <c r="AB14" s="48">
        <v>-2.0011924006636588</v>
      </c>
      <c r="AC14" s="48">
        <v>-1.4602506122106897</v>
      </c>
    </row>
    <row r="15" spans="1:29" x14ac:dyDescent="0.2">
      <c r="P15" s="47">
        <v>42886</v>
      </c>
      <c r="Q15" s="48">
        <v>1.13401187695703</v>
      </c>
      <c r="R15" s="48">
        <v>-4.2813783043802983E-2</v>
      </c>
      <c r="S15" s="48">
        <v>-0.85225588552994191</v>
      </c>
      <c r="T15" s="48">
        <v>-0.48384898188392178</v>
      </c>
      <c r="U15" s="48">
        <v>-0.64655497816969154</v>
      </c>
      <c r="X15" s="47">
        <v>42886</v>
      </c>
      <c r="Y15" s="48">
        <v>-0.15589789978952778</v>
      </c>
      <c r="Z15" s="48">
        <v>-0.88326828571313909</v>
      </c>
      <c r="AA15" s="48">
        <v>-0.88392509836142785</v>
      </c>
      <c r="AB15" s="48">
        <v>-1.8470656990253616</v>
      </c>
      <c r="AC15" s="48">
        <v>-1.0617731634420153</v>
      </c>
    </row>
    <row r="16" spans="1:29" x14ac:dyDescent="0.2">
      <c r="P16" s="47">
        <v>42916</v>
      </c>
      <c r="Q16" s="48">
        <v>1.13401187695703</v>
      </c>
      <c r="R16" s="48">
        <v>-0.13084962442762785</v>
      </c>
      <c r="S16" s="48">
        <v>-0.94322985121427527</v>
      </c>
      <c r="T16" s="48">
        <v>-0.64557620155450213</v>
      </c>
      <c r="U16" s="48">
        <v>-0.46532678833554614</v>
      </c>
      <c r="X16" s="47">
        <v>42916</v>
      </c>
      <c r="Y16" s="48">
        <v>-1.3931133747286681E-2</v>
      </c>
      <c r="Z16" s="48">
        <v>-0.9979709942904984</v>
      </c>
      <c r="AA16" s="48">
        <v>-0.72074404978005868</v>
      </c>
      <c r="AB16" s="48">
        <v>-1.651283132079417</v>
      </c>
      <c r="AC16" s="48">
        <v>-0.83920017403969249</v>
      </c>
    </row>
    <row r="17" spans="16:29" x14ac:dyDescent="0.2">
      <c r="P17" s="47">
        <v>42947</v>
      </c>
      <c r="Q17" s="48">
        <v>1.901597251558879</v>
      </c>
      <c r="R17" s="48">
        <v>-0.2356541975036098</v>
      </c>
      <c r="S17" s="48">
        <v>-1.023779716663946</v>
      </c>
      <c r="T17" s="48">
        <v>-0.7815839981507855</v>
      </c>
      <c r="U17" s="48">
        <v>-0.27762616315018118</v>
      </c>
      <c r="X17" s="47">
        <v>42947</v>
      </c>
      <c r="Y17" s="48">
        <v>-0.31692060758240587</v>
      </c>
      <c r="Z17" s="48">
        <v>-0.9979709942904984</v>
      </c>
      <c r="AA17" s="48">
        <v>-0.67878320871627817</v>
      </c>
      <c r="AB17" s="48">
        <v>-1.5825509543217979</v>
      </c>
      <c r="AC17" s="48">
        <v>-0.66329571467334036</v>
      </c>
    </row>
    <row r="18" spans="16:29" x14ac:dyDescent="0.2">
      <c r="P18" s="47">
        <v>42978</v>
      </c>
      <c r="Q18" s="48">
        <v>1.901597251558879</v>
      </c>
      <c r="R18" s="48">
        <v>-0.28176820965704186</v>
      </c>
      <c r="S18" s="48">
        <v>-1.1071725185412513</v>
      </c>
      <c r="T18" s="48">
        <v>-0.68568106465340628</v>
      </c>
      <c r="U18" s="48">
        <v>-0.17406719753066935</v>
      </c>
      <c r="X18" s="47">
        <v>42978</v>
      </c>
      <c r="Y18" s="48">
        <v>-0.3555088896274447</v>
      </c>
      <c r="Z18" s="48">
        <v>-1.030323040299497</v>
      </c>
      <c r="AA18" s="48">
        <v>-0.6554716303475111</v>
      </c>
      <c r="AB18" s="48">
        <v>-1.5617230216679741</v>
      </c>
      <c r="AC18" s="48">
        <v>-0.60226763693399377</v>
      </c>
    </row>
    <row r="19" spans="16:29" x14ac:dyDescent="0.2">
      <c r="P19" s="47">
        <v>43008</v>
      </c>
      <c r="Q19" s="48">
        <v>1.901597251558879</v>
      </c>
      <c r="R19" s="48">
        <v>-0.12246525858154918</v>
      </c>
      <c r="S19" s="48">
        <v>-0.86741821314399747</v>
      </c>
      <c r="T19" s="48">
        <v>-0.64644804640447828</v>
      </c>
      <c r="U19" s="48">
        <v>-0.11581527936969406</v>
      </c>
      <c r="X19" s="47">
        <v>43008</v>
      </c>
      <c r="Y19" s="48">
        <v>-2.5364698797668932E-2</v>
      </c>
      <c r="Z19" s="48">
        <v>-0.94503128263940939</v>
      </c>
      <c r="AA19" s="48">
        <v>-0.41769353098608758</v>
      </c>
      <c r="AB19" s="48">
        <v>-1.5325639159526208</v>
      </c>
      <c r="AC19" s="48">
        <v>-0.53046989841711556</v>
      </c>
    </row>
    <row r="20" spans="16:29" x14ac:dyDescent="0.2">
      <c r="P20" s="47">
        <v>43039</v>
      </c>
      <c r="Q20" s="48">
        <v>1.7209889281231499</v>
      </c>
      <c r="R20" s="48">
        <v>0.10391261926257168</v>
      </c>
      <c r="S20" s="48">
        <v>-0.55706431979379689</v>
      </c>
      <c r="T20" s="48">
        <v>-0.49387519765864779</v>
      </c>
      <c r="U20" s="48">
        <v>-0.17406719753066935</v>
      </c>
      <c r="X20" s="47">
        <v>43039</v>
      </c>
      <c r="Y20" s="48">
        <v>0.31811865125755229</v>
      </c>
      <c r="Z20" s="48">
        <v>-0.75680119676887081</v>
      </c>
      <c r="AA20" s="48">
        <v>-0.16126616892965059</v>
      </c>
      <c r="AB20" s="48">
        <v>-1.555474641871827</v>
      </c>
      <c r="AC20" s="48">
        <v>-0.54841933304633506</v>
      </c>
    </row>
    <row r="21" spans="16:29" x14ac:dyDescent="0.2">
      <c r="P21" s="47">
        <v>43069</v>
      </c>
      <c r="Q21" s="48">
        <v>1.7209889281231499</v>
      </c>
      <c r="R21" s="48">
        <v>0.26740775326110344</v>
      </c>
      <c r="S21" s="48">
        <v>-0.37511638842512984</v>
      </c>
      <c r="T21" s="48">
        <v>-0.44592373090995813</v>
      </c>
      <c r="U21" s="48">
        <v>-0.21290180963798636</v>
      </c>
      <c r="X21" s="47">
        <v>43069</v>
      </c>
      <c r="Y21" s="48">
        <v>0.40387038913541634</v>
      </c>
      <c r="Z21" s="48">
        <v>-0.51857249433897057</v>
      </c>
      <c r="AA21" s="48">
        <v>0.13245971851681354</v>
      </c>
      <c r="AB21" s="48">
        <v>-1.4325898392142662</v>
      </c>
      <c r="AC21" s="48">
        <v>-0.51970023763958384</v>
      </c>
    </row>
    <row r="22" spans="16:29" x14ac:dyDescent="0.2">
      <c r="P22" s="47">
        <v>43100</v>
      </c>
      <c r="Q22" s="48">
        <v>1.7209889281231499</v>
      </c>
      <c r="R22" s="48">
        <v>0.37640450926012442</v>
      </c>
      <c r="S22" s="48">
        <v>-0.5769648747872449</v>
      </c>
      <c r="T22" s="48">
        <v>-0.20180717291662928</v>
      </c>
      <c r="U22" s="48">
        <v>-0.25820885709652247</v>
      </c>
      <c r="X22" s="47">
        <v>43100</v>
      </c>
      <c r="Y22" s="48">
        <v>-4.1562249285709729E-2</v>
      </c>
      <c r="Z22" s="48">
        <v>-0.37445883484433934</v>
      </c>
      <c r="AA22" s="48">
        <v>0.46814644702705849</v>
      </c>
      <c r="AB22" s="48">
        <v>-1.3430297288028232</v>
      </c>
      <c r="AC22" s="48">
        <v>-0.54123955919464761</v>
      </c>
    </row>
    <row r="23" spans="16:29" x14ac:dyDescent="0.2">
      <c r="P23" s="47">
        <v>43131</v>
      </c>
      <c r="Q23" s="48">
        <v>0.77279523008557172</v>
      </c>
      <c r="R23" s="48">
        <v>0.50216999695130271</v>
      </c>
      <c r="S23" s="48">
        <v>-0.34810849236259328</v>
      </c>
      <c r="T23" s="48">
        <v>-4.4875099920917767E-2</v>
      </c>
      <c r="U23" s="48">
        <v>-0.25820885709652247</v>
      </c>
      <c r="X23" s="47">
        <v>43131</v>
      </c>
      <c r="Y23" s="48">
        <v>-0.31692060758240587</v>
      </c>
      <c r="Z23" s="48">
        <v>-0.29799036245943322</v>
      </c>
      <c r="AA23" s="48">
        <v>0.70126223071472849</v>
      </c>
      <c r="AB23" s="48">
        <v>-1.2347244790029388</v>
      </c>
      <c r="AC23" s="48">
        <v>-0.68483503622840425</v>
      </c>
    </row>
    <row r="24" spans="16:29" x14ac:dyDescent="0.2">
      <c r="P24" s="47">
        <v>43159</v>
      </c>
      <c r="Q24" s="48">
        <v>0.77279523008557172</v>
      </c>
      <c r="R24" s="48">
        <v>0.5985902041812059</v>
      </c>
      <c r="S24" s="48">
        <v>0.14324568688039621</v>
      </c>
      <c r="T24" s="48">
        <v>3.7950160826818763E-2</v>
      </c>
      <c r="U24" s="48">
        <v>-0.20642937428676678</v>
      </c>
      <c r="X24" s="47">
        <v>43159</v>
      </c>
      <c r="Y24" s="48">
        <v>-0.49461726440709053</v>
      </c>
      <c r="Z24" s="48">
        <v>-0.31563693300979601</v>
      </c>
      <c r="AA24" s="48">
        <v>0.87376791064360448</v>
      </c>
      <c r="AB24" s="48">
        <v>-1.1889030271645262</v>
      </c>
      <c r="AC24" s="48">
        <v>-0.94689678181500991</v>
      </c>
    </row>
    <row r="25" spans="16:29" x14ac:dyDescent="0.2">
      <c r="P25" s="47">
        <v>43190</v>
      </c>
      <c r="Q25" s="48">
        <v>0.77279523008557172</v>
      </c>
      <c r="R25" s="48">
        <v>0.62793548464248095</v>
      </c>
      <c r="S25" s="48">
        <v>0.63317839790956787</v>
      </c>
      <c r="T25" s="48">
        <v>0.17744533682300687</v>
      </c>
      <c r="U25" s="48">
        <v>-8.9925537964816241E-2</v>
      </c>
      <c r="X25" s="47">
        <v>43190</v>
      </c>
      <c r="Y25" s="48">
        <v>-0.38980958477859023</v>
      </c>
      <c r="Z25" s="48">
        <v>-0.20387531952416382</v>
      </c>
      <c r="AA25" s="48">
        <v>0.72923612475724908</v>
      </c>
      <c r="AB25" s="48">
        <v>-1.1305848157338194</v>
      </c>
      <c r="AC25" s="48">
        <v>-1.1658798842914886</v>
      </c>
    </row>
    <row r="26" spans="16:29" x14ac:dyDescent="0.2">
      <c r="P26" s="47">
        <v>43220</v>
      </c>
      <c r="Q26" s="48">
        <v>-0.89783176169492296</v>
      </c>
      <c r="R26" s="48">
        <v>0.53151527741257765</v>
      </c>
      <c r="S26" s="48">
        <v>0.66255540766180054</v>
      </c>
      <c r="T26" s="48">
        <v>0.47823181006478704</v>
      </c>
      <c r="U26" s="48">
        <v>2.6578298357134308E-2</v>
      </c>
      <c r="X26" s="47">
        <v>43220</v>
      </c>
      <c r="Y26" s="48">
        <v>-0.46698614886866752</v>
      </c>
      <c r="Z26" s="48">
        <v>-0.2832848870007974</v>
      </c>
      <c r="AA26" s="48">
        <v>0.71524917773598906</v>
      </c>
      <c r="AB26" s="48">
        <v>-0.98687208042243446</v>
      </c>
      <c r="AC26" s="48">
        <v>-1.1084416934779862</v>
      </c>
    </row>
    <row r="27" spans="16:29" x14ac:dyDescent="0.2">
      <c r="P27" s="47">
        <v>43251</v>
      </c>
      <c r="Q27" s="48">
        <v>-0.89783176169492296</v>
      </c>
      <c r="R27" s="48">
        <v>0.39317324095228168</v>
      </c>
      <c r="S27" s="48">
        <v>0.59100817423297547</v>
      </c>
      <c r="T27" s="48">
        <v>0.76158138630704386</v>
      </c>
      <c r="U27" s="48">
        <v>3.3050733708353881E-2</v>
      </c>
      <c r="X27" s="47">
        <v>43251</v>
      </c>
      <c r="Y27" s="48">
        <v>-0.81666267999284547</v>
      </c>
      <c r="Z27" s="48">
        <v>-0.34210678883534068</v>
      </c>
      <c r="AA27" s="48">
        <v>0.71991149340974248</v>
      </c>
      <c r="AB27" s="48">
        <v>-0.63904560510357511</v>
      </c>
      <c r="AC27" s="48">
        <v>-0.88227881714981971</v>
      </c>
    </row>
    <row r="28" spans="16:29" x14ac:dyDescent="0.2">
      <c r="P28" s="47">
        <v>43281</v>
      </c>
      <c r="Q28" s="48">
        <v>-0.89783176169492296</v>
      </c>
      <c r="R28" s="48">
        <v>-8.9195381341019197E-4</v>
      </c>
      <c r="S28" s="48">
        <v>0.62464958862666098</v>
      </c>
      <c r="T28" s="48">
        <v>1.0274940655497771</v>
      </c>
      <c r="U28" s="48">
        <v>-0.10287040866725539</v>
      </c>
      <c r="X28" s="47">
        <v>43281</v>
      </c>
      <c r="Y28" s="48">
        <v>-1.1044074004274551</v>
      </c>
      <c r="Z28" s="48">
        <v>-0.67150943910878313</v>
      </c>
      <c r="AA28" s="48">
        <v>0.84579401660108433</v>
      </c>
      <c r="AB28" s="48">
        <v>-0.249563264477068</v>
      </c>
      <c r="AC28" s="48">
        <v>-0.62021707156321382</v>
      </c>
    </row>
    <row r="29" spans="16:29" x14ac:dyDescent="0.2">
      <c r="P29" s="47">
        <v>43312</v>
      </c>
      <c r="Q29" s="48">
        <v>-1.3493525702842457</v>
      </c>
      <c r="R29" s="48">
        <v>-0.2733838438109632</v>
      </c>
      <c r="S29" s="48">
        <v>0.51803947259033256</v>
      </c>
      <c r="T29" s="48">
        <v>1.0623678595488242</v>
      </c>
      <c r="U29" s="48">
        <v>-2.520118445262139E-2</v>
      </c>
      <c r="X29" s="47">
        <v>43312</v>
      </c>
      <c r="Y29" s="48">
        <v>-1.3792893601803851</v>
      </c>
      <c r="Z29" s="48">
        <v>-0.80974090841995972</v>
      </c>
      <c r="AA29" s="48">
        <v>0.78984622851604358</v>
      </c>
      <c r="AB29" s="48">
        <v>-7.6691423450329546E-2</v>
      </c>
      <c r="AC29" s="48">
        <v>6.904121819881788E-2</v>
      </c>
    </row>
    <row r="30" spans="16:29" x14ac:dyDescent="0.2">
      <c r="P30" s="47">
        <v>43343</v>
      </c>
      <c r="Q30" s="48">
        <v>-1.3493525702842457</v>
      </c>
      <c r="R30" s="48">
        <v>-0.36561186811782737</v>
      </c>
      <c r="S30" s="48">
        <v>0.27875898993101772</v>
      </c>
      <c r="T30" s="48">
        <v>1.0449309625493008</v>
      </c>
      <c r="U30" s="48">
        <v>0.14308213467908529</v>
      </c>
      <c r="X30" s="47">
        <v>43343</v>
      </c>
      <c r="Y30" s="48">
        <v>-1.4678994893208444</v>
      </c>
      <c r="Z30" s="48">
        <v>-0.91267923663041051</v>
      </c>
      <c r="AA30" s="48">
        <v>0.59402897021840051</v>
      </c>
      <c r="AB30" s="48">
        <v>-0.16416874059638997</v>
      </c>
      <c r="AC30" s="48">
        <v>0.62906357863046891</v>
      </c>
    </row>
    <row r="31" spans="16:29" x14ac:dyDescent="0.2">
      <c r="P31" s="47">
        <v>43373</v>
      </c>
      <c r="Q31" s="48">
        <v>-1.3493525702842457</v>
      </c>
      <c r="R31" s="48">
        <v>-0.23146201458057072</v>
      </c>
      <c r="S31" s="48">
        <v>0.26454430779284072</v>
      </c>
      <c r="T31" s="48">
        <v>0.9533872533018023</v>
      </c>
      <c r="U31" s="48">
        <v>0.34372763056688943</v>
      </c>
      <c r="X31" s="47">
        <v>43373</v>
      </c>
      <c r="Y31" s="48">
        <v>-1.6684632762462925</v>
      </c>
      <c r="Z31" s="48">
        <v>-0.8597395249793216</v>
      </c>
      <c r="AA31" s="48">
        <v>0.28631613575067594</v>
      </c>
      <c r="AB31" s="48">
        <v>-0.50158124958833727</v>
      </c>
      <c r="AC31" s="48">
        <v>1.056260122805895</v>
      </c>
    </row>
    <row r="32" spans="16:29" x14ac:dyDescent="0.2">
      <c r="P32" s="47">
        <v>43404</v>
      </c>
      <c r="Q32" s="48">
        <v>-0.62691927654132917</v>
      </c>
      <c r="R32" s="48">
        <v>-8.4735612274196057E-2</v>
      </c>
      <c r="S32" s="48">
        <v>0.33040566836639479</v>
      </c>
      <c r="T32" s="48">
        <v>0.83568819855501875</v>
      </c>
      <c r="U32" s="48">
        <v>0.27900327705469458</v>
      </c>
      <c r="X32" s="47">
        <v>43404</v>
      </c>
      <c r="Y32" s="48">
        <v>-1.8842718165722498</v>
      </c>
      <c r="Z32" s="48">
        <v>-0.73327243603505365</v>
      </c>
      <c r="AA32" s="48">
        <v>0.13245971851681387</v>
      </c>
      <c r="AB32" s="48">
        <v>-0.73277130204578267</v>
      </c>
      <c r="AC32" s="48">
        <v>0.98446238428901667</v>
      </c>
    </row>
    <row r="33" spans="16:29" x14ac:dyDescent="0.2">
      <c r="P33" s="47">
        <v>43434</v>
      </c>
      <c r="Q33" s="48">
        <v>-0.62691927654132917</v>
      </c>
      <c r="R33" s="48">
        <v>0.33029049710669262</v>
      </c>
      <c r="S33" s="48">
        <v>0.24464375279939274</v>
      </c>
      <c r="T33" s="48">
        <v>0.89671733805335097</v>
      </c>
      <c r="U33" s="48">
        <v>0.11719239327420745</v>
      </c>
      <c r="X33" s="47">
        <v>43434</v>
      </c>
      <c r="Y33" s="48">
        <v>-2.1400978345745441</v>
      </c>
      <c r="Z33" s="48">
        <v>-0.39210540539470257</v>
      </c>
      <c r="AA33" s="48">
        <v>3.4551089367992401E-2</v>
      </c>
      <c r="AB33" s="48">
        <v>-1.2388900655337036</v>
      </c>
      <c r="AC33" s="48">
        <v>0.87676577651369925</v>
      </c>
    </row>
    <row r="34" spans="16:29" x14ac:dyDescent="0.2">
      <c r="P34" s="47">
        <v>43465</v>
      </c>
      <c r="Q34" s="48">
        <v>-0.62691927654132917</v>
      </c>
      <c r="R34" s="48">
        <v>0.79143061864101305</v>
      </c>
      <c r="S34" s="48">
        <v>-3.6806953536514232E-2</v>
      </c>
      <c r="T34" s="48">
        <v>0.92723190780251696</v>
      </c>
      <c r="U34" s="48">
        <v>-2.5201184452620918E-2</v>
      </c>
      <c r="X34" s="47">
        <v>43465</v>
      </c>
      <c r="Y34" s="48">
        <v>-2.092457980197953</v>
      </c>
      <c r="Z34" s="48">
        <v>-5.9761660029532586E-2</v>
      </c>
      <c r="AA34" s="48">
        <v>-3.5383645738308621E-2</v>
      </c>
      <c r="AB34" s="48">
        <v>-1.3971823537027654</v>
      </c>
      <c r="AC34" s="48">
        <v>1.124467974396929</v>
      </c>
    </row>
    <row r="35" spans="16:29" x14ac:dyDescent="0.2">
      <c r="P35" s="47">
        <v>43496</v>
      </c>
      <c r="Q35" s="48">
        <v>-0.94298384255385514</v>
      </c>
      <c r="R35" s="48">
        <v>1.2525707401753334</v>
      </c>
      <c r="S35" s="48">
        <v>-0.17326790206301437</v>
      </c>
      <c r="T35" s="48">
        <v>1.0362125140495388</v>
      </c>
      <c r="U35" s="48">
        <v>7.1609923034765084E-3</v>
      </c>
      <c r="X35" s="47">
        <v>43496</v>
      </c>
      <c r="Y35" s="48">
        <v>-2.0781660238849757</v>
      </c>
      <c r="Z35" s="48">
        <v>0.26375880006045554</v>
      </c>
      <c r="AA35" s="48">
        <v>-2.1396698717048551E-2</v>
      </c>
      <c r="AB35" s="48">
        <v>-1.4284242526835011</v>
      </c>
      <c r="AC35" s="48">
        <v>1.4439679107970376</v>
      </c>
    </row>
    <row r="36" spans="16:29" x14ac:dyDescent="0.2">
      <c r="P36" s="47">
        <v>43524</v>
      </c>
      <c r="Q36" s="48">
        <v>-0.94298384255385514</v>
      </c>
      <c r="R36" s="48">
        <v>1.3070691181748437</v>
      </c>
      <c r="S36" s="48">
        <v>7.1224630713632289E-2</v>
      </c>
      <c r="T36" s="48">
        <v>1.2018630355450119</v>
      </c>
      <c r="U36" s="48">
        <v>0.16249944073274405</v>
      </c>
      <c r="X36" s="47">
        <v>43524</v>
      </c>
      <c r="Y36" s="48">
        <v>-1.7694597675246657</v>
      </c>
      <c r="Z36" s="48">
        <v>0.2961108460694542</v>
      </c>
      <c r="AA36" s="48">
        <v>4.3875720715498993E-2</v>
      </c>
      <c r="AB36" s="48">
        <v>-1.1368331955299666</v>
      </c>
      <c r="AC36" s="48">
        <v>2.0147599320062199</v>
      </c>
    </row>
    <row r="37" spans="16:29" x14ac:dyDescent="0.2">
      <c r="P37" s="47">
        <v>43555</v>
      </c>
      <c r="Q37" s="48">
        <v>-0.94298384255385514</v>
      </c>
      <c r="R37" s="48">
        <v>1.2274176426370977</v>
      </c>
      <c r="S37" s="48">
        <v>0.31761245444203556</v>
      </c>
      <c r="T37" s="48">
        <v>1.1233969990471562</v>
      </c>
      <c r="U37" s="48">
        <v>0.35020006591810898</v>
      </c>
      <c r="X37" s="47">
        <v>43555</v>
      </c>
      <c r="Y37" s="48">
        <v>-1.7608845937368793</v>
      </c>
      <c r="Z37" s="48">
        <v>0.23434784914318352</v>
      </c>
      <c r="AA37" s="48">
        <v>-6.3357539780829419E-2</v>
      </c>
      <c r="AB37" s="48">
        <v>-0.93896783531863937</v>
      </c>
      <c r="AC37" s="48">
        <v>2.1619452959658205</v>
      </c>
    </row>
    <row r="38" spans="16:29" x14ac:dyDescent="0.2">
      <c r="P38" s="47">
        <v>43585</v>
      </c>
      <c r="Q38" s="48">
        <v>9.5514017201587434E-2</v>
      </c>
      <c r="R38" s="48">
        <v>0.96331011848562309</v>
      </c>
      <c r="S38" s="48">
        <v>0.38442146049146791</v>
      </c>
      <c r="T38" s="48">
        <v>1.1408338960466797</v>
      </c>
      <c r="U38" s="48">
        <v>0.38256224267420641</v>
      </c>
      <c r="X38" s="47">
        <v>43585</v>
      </c>
      <c r="Y38" s="48">
        <v>-1.5693723791429832</v>
      </c>
      <c r="Z38" s="48">
        <v>-6.2702755121260431E-2</v>
      </c>
      <c r="AA38" s="48">
        <v>-0.24052553538345856</v>
      </c>
      <c r="AB38" s="48">
        <v>-1.0805977773646418</v>
      </c>
      <c r="AC38" s="48">
        <v>2.1260464267073815</v>
      </c>
    </row>
    <row r="39" spans="16:29" x14ac:dyDescent="0.2">
      <c r="P39" s="47">
        <v>43616</v>
      </c>
      <c r="Q39" s="48">
        <v>9.5514017201587434E-2</v>
      </c>
      <c r="R39" s="48">
        <v>0.62793548464248095</v>
      </c>
      <c r="S39" s="48">
        <v>0.21337145209540317</v>
      </c>
      <c r="T39" s="48">
        <v>0.90107656230323174</v>
      </c>
      <c r="U39" s="48">
        <v>0.35667250126932853</v>
      </c>
      <c r="X39" s="47">
        <v>43616</v>
      </c>
      <c r="Y39" s="48">
        <v>-1.5107753582597763</v>
      </c>
      <c r="Z39" s="48">
        <v>-0.3891643103029756</v>
      </c>
      <c r="AA39" s="48">
        <v>-0.50161521311364876</v>
      </c>
      <c r="AB39" s="48">
        <v>-1.0681010177723476</v>
      </c>
      <c r="AC39" s="48">
        <v>1.8137262641589611</v>
      </c>
    </row>
    <row r="40" spans="16:29" x14ac:dyDescent="0.2">
      <c r="P40" s="47">
        <v>43646</v>
      </c>
      <c r="Q40" s="48">
        <v>9.5514017201587434E-2</v>
      </c>
      <c r="R40" s="48">
        <v>0.41832633849051715</v>
      </c>
      <c r="S40" s="48">
        <v>3.0949697988796696E-2</v>
      </c>
      <c r="T40" s="48">
        <v>0.91415423505287441</v>
      </c>
      <c r="U40" s="48">
        <v>0.22075135889371933</v>
      </c>
      <c r="X40" s="47">
        <v>43646</v>
      </c>
      <c r="Y40" s="48">
        <v>-1.1301329217908143</v>
      </c>
      <c r="Z40" s="48">
        <v>-0.56268892071487808</v>
      </c>
      <c r="AA40" s="48">
        <v>-0.71141941843255163</v>
      </c>
      <c r="AB40" s="48">
        <v>-1.2243105126760268</v>
      </c>
      <c r="AC40" s="48">
        <v>1.5767937270532624</v>
      </c>
    </row>
    <row r="41" spans="16:29" x14ac:dyDescent="0.2">
      <c r="P41" s="47">
        <v>43677</v>
      </c>
      <c r="Q41" s="48"/>
      <c r="R41" s="48">
        <v>0.37640450926012442</v>
      </c>
      <c r="S41" s="48">
        <v>-5.0547812936752097E-2</v>
      </c>
      <c r="T41" s="48">
        <v>0.74414448930752031</v>
      </c>
      <c r="U41" s="48">
        <v>5.8940475113232187E-2</v>
      </c>
      <c r="X41" s="47">
        <v>43677</v>
      </c>
      <c r="Y41" s="48">
        <v>-0.74186810862159758</v>
      </c>
      <c r="Z41" s="48">
        <v>-0.6097464421825125</v>
      </c>
      <c r="AA41" s="48">
        <v>-0.84662657297140065</v>
      </c>
      <c r="AB41" s="48">
        <v>-1.1305848157338192</v>
      </c>
      <c r="AC41" s="48">
        <v>1.3685802853543148</v>
      </c>
    </row>
    <row r="42" spans="16:29" x14ac:dyDescent="0.2">
      <c r="P42" s="47">
        <v>43708</v>
      </c>
      <c r="Q42" s="48"/>
      <c r="R42" s="48">
        <v>0.49797781402826335</v>
      </c>
      <c r="S42" s="48">
        <v>-2.8751966991547136E-2</v>
      </c>
      <c r="T42" s="48">
        <v>0.86620276830418474</v>
      </c>
      <c r="U42" s="48">
        <v>-0.10934284401847449</v>
      </c>
      <c r="X42" s="47">
        <v>43708</v>
      </c>
      <c r="Y42" s="48">
        <v>-0.5894205746165061</v>
      </c>
      <c r="Z42" s="48">
        <v>-0.48916154342169893</v>
      </c>
      <c r="AA42" s="48">
        <v>-0.90723667673019504</v>
      </c>
      <c r="AB42" s="48">
        <v>-1.272214757779822</v>
      </c>
      <c r="AC42" s="48">
        <v>1.3219117553183439</v>
      </c>
    </row>
    <row r="43" spans="16:29" x14ac:dyDescent="0.2">
      <c r="P43" s="47">
        <v>43738</v>
      </c>
      <c r="Q43" s="48"/>
      <c r="R43" s="48">
        <v>0.60278238710424525</v>
      </c>
      <c r="S43" s="48">
        <v>-1.270248191071103E-3</v>
      </c>
      <c r="T43" s="48"/>
      <c r="U43" s="48">
        <v>-0.13523258542335234</v>
      </c>
      <c r="X43" s="47">
        <v>43738</v>
      </c>
      <c r="Y43" s="48">
        <v>-0.62848525520531073</v>
      </c>
      <c r="Z43" s="48">
        <v>-0.40681088085333839</v>
      </c>
      <c r="AA43" s="48"/>
      <c r="AB43" s="48"/>
      <c r="AC43" s="48"/>
    </row>
  </sheetData>
  <hyperlinks>
    <hyperlink ref="A1" location="'Table of Contents'!A1" display="Back to TOC" xr:uid="{C455DD8C-4DDD-4846-91CC-530D9858E4CA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1A28-1ECA-4EEA-A107-3EA8BEE8D6AC}">
  <dimension ref="A1:AC43"/>
  <sheetViews>
    <sheetView workbookViewId="0"/>
  </sheetViews>
  <sheetFormatPr defaultRowHeight="12" x14ac:dyDescent="0.2"/>
  <cols>
    <col min="14" max="14" width="3.33203125" style="18" customWidth="1"/>
  </cols>
  <sheetData>
    <row r="1" spans="1:29" ht="12.75" x14ac:dyDescent="0.2">
      <c r="A1" s="58" t="s">
        <v>396</v>
      </c>
    </row>
    <row r="2" spans="1:29" x14ac:dyDescent="0.2">
      <c r="P2" s="31" t="s">
        <v>411</v>
      </c>
    </row>
    <row r="7" spans="1:29" x14ac:dyDescent="0.2">
      <c r="P7" s="32" t="s">
        <v>234</v>
      </c>
      <c r="Z7" s="32" t="s">
        <v>235</v>
      </c>
    </row>
    <row r="8" spans="1:29" x14ac:dyDescent="0.2">
      <c r="P8" s="34" t="s">
        <v>171</v>
      </c>
      <c r="Z8" s="34" t="s">
        <v>171</v>
      </c>
    </row>
    <row r="10" spans="1:29" x14ac:dyDescent="0.2">
      <c r="Q10" t="s">
        <v>228</v>
      </c>
      <c r="R10" t="s">
        <v>233</v>
      </c>
      <c r="S10" t="s">
        <v>229</v>
      </c>
      <c r="AA10" t="s">
        <v>228</v>
      </c>
      <c r="AB10" t="s">
        <v>233</v>
      </c>
      <c r="AC10" t="s">
        <v>229</v>
      </c>
    </row>
    <row r="11" spans="1:29" x14ac:dyDescent="0.2">
      <c r="P11" s="47" t="s">
        <v>230</v>
      </c>
      <c r="Q11" s="48">
        <v>1</v>
      </c>
      <c r="R11" s="48">
        <v>2.039205003964947</v>
      </c>
      <c r="S11" s="48">
        <v>4</v>
      </c>
      <c r="Z11" s="47" t="s">
        <v>230</v>
      </c>
      <c r="AA11" s="48">
        <v>0.3</v>
      </c>
      <c r="AB11" s="48">
        <v>2.039205003964947</v>
      </c>
      <c r="AC11" s="48">
        <v>2.6</v>
      </c>
    </row>
    <row r="12" spans="1:29" x14ac:dyDescent="0.2">
      <c r="P12" s="47" t="s">
        <v>231</v>
      </c>
      <c r="Q12" s="48">
        <v>2</v>
      </c>
      <c r="R12" s="48">
        <v>3.0173592123029271</v>
      </c>
      <c r="S12" s="48">
        <v>3.9</v>
      </c>
      <c r="Z12" s="47" t="s">
        <v>231</v>
      </c>
      <c r="AA12" s="48">
        <v>2.4</v>
      </c>
      <c r="AB12" s="48">
        <v>3.0173592123029271</v>
      </c>
      <c r="AC12" s="48">
        <v>3.5</v>
      </c>
    </row>
    <row r="13" spans="1:29" x14ac:dyDescent="0.2">
      <c r="P13" s="47" t="s">
        <v>232</v>
      </c>
      <c r="Q13" s="48">
        <v>1.6</v>
      </c>
      <c r="R13" s="48">
        <v>1.3071065523671377</v>
      </c>
      <c r="S13" s="48">
        <v>2.5</v>
      </c>
      <c r="Z13" s="47" t="s">
        <v>232</v>
      </c>
      <c r="AA13" s="48">
        <v>1.3</v>
      </c>
      <c r="AB13" s="48">
        <v>1.3071065523671377</v>
      </c>
      <c r="AC13" s="48">
        <v>1.9</v>
      </c>
    </row>
    <row r="14" spans="1:29" x14ac:dyDescent="0.2">
      <c r="P14" s="47"/>
      <c r="Z14" s="47"/>
    </row>
    <row r="15" spans="1:29" x14ac:dyDescent="0.2">
      <c r="P15" s="47"/>
      <c r="Z15" s="47"/>
    </row>
    <row r="16" spans="1:29" x14ac:dyDescent="0.2">
      <c r="P16" s="47"/>
      <c r="Z16" s="47"/>
    </row>
    <row r="17" spans="16:26" x14ac:dyDescent="0.2">
      <c r="P17" s="47"/>
      <c r="Z17" s="47"/>
    </row>
    <row r="18" spans="16:26" x14ac:dyDescent="0.2">
      <c r="P18" s="47"/>
      <c r="Z18" s="47"/>
    </row>
    <row r="19" spans="16:26" x14ac:dyDescent="0.2">
      <c r="P19" s="47"/>
      <c r="Z19" s="47"/>
    </row>
    <row r="20" spans="16:26" x14ac:dyDescent="0.2">
      <c r="P20" s="47"/>
      <c r="Z20" s="47"/>
    </row>
    <row r="21" spans="16:26" x14ac:dyDescent="0.2">
      <c r="P21" s="47"/>
      <c r="Z21" s="47"/>
    </row>
    <row r="22" spans="16:26" x14ac:dyDescent="0.2">
      <c r="P22" s="47"/>
      <c r="Z22" s="47"/>
    </row>
    <row r="23" spans="16:26" x14ac:dyDescent="0.2">
      <c r="P23" s="47"/>
      <c r="Z23" s="47"/>
    </row>
    <row r="24" spans="16:26" x14ac:dyDescent="0.2">
      <c r="P24" s="47"/>
      <c r="Z24" s="47"/>
    </row>
    <row r="25" spans="16:26" x14ac:dyDescent="0.2">
      <c r="P25" s="47"/>
      <c r="Z25" s="47"/>
    </row>
    <row r="26" spans="16:26" x14ac:dyDescent="0.2">
      <c r="P26" s="47"/>
      <c r="Z26" s="47"/>
    </row>
    <row r="27" spans="16:26" x14ac:dyDescent="0.2">
      <c r="P27" s="47"/>
      <c r="Z27" s="47"/>
    </row>
    <row r="28" spans="16:26" x14ac:dyDescent="0.2">
      <c r="P28" s="47"/>
      <c r="Z28" s="47"/>
    </row>
    <row r="29" spans="16:26" x14ac:dyDescent="0.2">
      <c r="P29" s="47"/>
      <c r="Z29" s="47"/>
    </row>
    <row r="30" spans="16:26" x14ac:dyDescent="0.2">
      <c r="P30" s="47"/>
      <c r="Z30" s="47"/>
    </row>
    <row r="31" spans="16:26" x14ac:dyDescent="0.2">
      <c r="P31" s="47"/>
      <c r="Z31" s="47"/>
    </row>
    <row r="32" spans="16:26" x14ac:dyDescent="0.2">
      <c r="P32" s="47"/>
      <c r="Z32" s="47"/>
    </row>
    <row r="33" spans="16:26" x14ac:dyDescent="0.2">
      <c r="P33" s="47"/>
      <c r="Z33" s="47"/>
    </row>
    <row r="34" spans="16:26" x14ac:dyDescent="0.2">
      <c r="P34" s="47"/>
      <c r="Z34" s="47"/>
    </row>
    <row r="35" spans="16:26" x14ac:dyDescent="0.2">
      <c r="P35" s="47"/>
      <c r="Z35" s="47"/>
    </row>
    <row r="36" spans="16:26" x14ac:dyDescent="0.2">
      <c r="P36" s="47"/>
      <c r="Z36" s="47"/>
    </row>
    <row r="37" spans="16:26" x14ac:dyDescent="0.2">
      <c r="P37" s="47"/>
      <c r="Z37" s="47"/>
    </row>
    <row r="38" spans="16:26" x14ac:dyDescent="0.2">
      <c r="P38" s="47"/>
      <c r="Z38" s="47"/>
    </row>
    <row r="39" spans="16:26" x14ac:dyDescent="0.2">
      <c r="P39" s="47"/>
      <c r="Z39" s="47"/>
    </row>
    <row r="40" spans="16:26" x14ac:dyDescent="0.2">
      <c r="P40" s="47"/>
      <c r="Z40" s="47"/>
    </row>
    <row r="41" spans="16:26" x14ac:dyDescent="0.2">
      <c r="P41" s="47"/>
      <c r="Z41" s="47"/>
    </row>
    <row r="42" spans="16:26" x14ac:dyDescent="0.2">
      <c r="P42" s="47"/>
      <c r="Z42" s="47"/>
    </row>
    <row r="43" spans="16:26" x14ac:dyDescent="0.2">
      <c r="P43" s="47"/>
      <c r="Z43" s="47"/>
    </row>
  </sheetData>
  <hyperlinks>
    <hyperlink ref="A1" location="'Table of Contents'!A1" display="Back to TOC" xr:uid="{9E9FB864-A399-4C0F-A719-A9D1A6AB9131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51C7-25CA-45CD-93A6-27D98EBB241B}">
  <dimension ref="A1:Y78"/>
  <sheetViews>
    <sheetView workbookViewId="0"/>
  </sheetViews>
  <sheetFormatPr defaultRowHeight="12" x14ac:dyDescent="0.2"/>
  <cols>
    <col min="14" max="14" width="3.33203125" style="18" customWidth="1"/>
  </cols>
  <sheetData>
    <row r="1" spans="1:25" ht="12.75" x14ac:dyDescent="0.2">
      <c r="A1" s="58" t="s">
        <v>396</v>
      </c>
    </row>
    <row r="2" spans="1:25" x14ac:dyDescent="0.2">
      <c r="P2" s="31" t="s">
        <v>236</v>
      </c>
    </row>
    <row r="7" spans="1:25" x14ac:dyDescent="0.2">
      <c r="P7" s="32" t="s">
        <v>237</v>
      </c>
      <c r="U7" s="32" t="s">
        <v>239</v>
      </c>
    </row>
    <row r="8" spans="1:25" x14ac:dyDescent="0.2">
      <c r="P8" s="34" t="s">
        <v>238</v>
      </c>
      <c r="U8" s="34" t="s">
        <v>238</v>
      </c>
    </row>
    <row r="10" spans="1:25" x14ac:dyDescent="0.2">
      <c r="Q10" t="s">
        <v>230</v>
      </c>
      <c r="V10" t="s">
        <v>231</v>
      </c>
      <c r="W10" t="s">
        <v>240</v>
      </c>
      <c r="X10" t="s">
        <v>232</v>
      </c>
      <c r="Y10" t="s">
        <v>241</v>
      </c>
    </row>
    <row r="11" spans="1:25" x14ac:dyDescent="0.2">
      <c r="P11" s="40">
        <v>41670</v>
      </c>
      <c r="Q11" s="48">
        <v>2.7970487831736612</v>
      </c>
      <c r="U11" s="40">
        <v>41670</v>
      </c>
      <c r="V11" s="48"/>
      <c r="W11" s="48">
        <v>9.3572465038944905</v>
      </c>
      <c r="X11" s="48">
        <v>2.7452987810291596</v>
      </c>
      <c r="Y11" s="48"/>
    </row>
    <row r="12" spans="1:25" x14ac:dyDescent="0.2">
      <c r="P12" s="40">
        <f>EOMONTH(P11,1)</f>
        <v>41698</v>
      </c>
      <c r="Q12" s="48">
        <v>3.1315240083507279</v>
      </c>
      <c r="U12" s="40">
        <f>EOMONTH(U11,1)</f>
        <v>41698</v>
      </c>
      <c r="V12" s="48"/>
      <c r="W12" s="48">
        <v>10.753303259270396</v>
      </c>
      <c r="X12" s="48">
        <v>2.7535471577216031</v>
      </c>
      <c r="Y12" s="48"/>
    </row>
    <row r="13" spans="1:25" x14ac:dyDescent="0.2">
      <c r="P13" s="40">
        <f t="shared" ref="P13:P76" si="0">EOMONTH(P12,1)</f>
        <v>41729</v>
      </c>
      <c r="Q13" s="48">
        <v>2.7386755764912118</v>
      </c>
      <c r="U13" s="40">
        <f t="shared" ref="U13:U76" si="1">EOMONTH(U12,1)</f>
        <v>41729</v>
      </c>
      <c r="V13" s="48"/>
      <c r="W13" s="48">
        <v>10.357674133605332</v>
      </c>
      <c r="X13" s="48">
        <v>3.1040433996303296</v>
      </c>
      <c r="Y13" s="48"/>
    </row>
    <row r="14" spans="1:25" x14ac:dyDescent="0.2">
      <c r="P14" s="40">
        <f t="shared" si="0"/>
        <v>41759</v>
      </c>
      <c r="Q14" s="48">
        <v>2.4507395884504124</v>
      </c>
      <c r="U14" s="40">
        <f t="shared" si="1"/>
        <v>41759</v>
      </c>
      <c r="V14" s="48"/>
      <c r="W14" s="48">
        <v>9.0109362531191053</v>
      </c>
      <c r="X14" s="48">
        <v>3.0024777854091411</v>
      </c>
      <c r="Y14" s="48"/>
    </row>
    <row r="15" spans="1:25" x14ac:dyDescent="0.2">
      <c r="P15" s="40">
        <f t="shared" si="0"/>
        <v>41790</v>
      </c>
      <c r="Q15" s="48">
        <v>2.409769926943639</v>
      </c>
      <c r="U15" s="40">
        <f t="shared" si="1"/>
        <v>41790</v>
      </c>
      <c r="V15" s="48"/>
      <c r="W15" s="48">
        <v>8.3183178704089542</v>
      </c>
      <c r="X15" s="48">
        <v>3.2549341869199555</v>
      </c>
      <c r="Y15" s="48"/>
    </row>
    <row r="16" spans="1:25" x14ac:dyDescent="0.2">
      <c r="P16" s="40">
        <f t="shared" si="0"/>
        <v>41820</v>
      </c>
      <c r="Q16" s="48">
        <v>2.1695394486433539</v>
      </c>
      <c r="U16" s="40">
        <f t="shared" si="1"/>
        <v>41820</v>
      </c>
      <c r="V16" s="48"/>
      <c r="W16" s="48">
        <v>7.6863820079878797</v>
      </c>
      <c r="X16" s="48">
        <v>3.4934628382748745</v>
      </c>
      <c r="Y16" s="48"/>
    </row>
    <row r="17" spans="16:25" x14ac:dyDescent="0.2">
      <c r="P17" s="40">
        <f t="shared" si="0"/>
        <v>41851</v>
      </c>
      <c r="Q17" s="48">
        <v>2.0627510585169873</v>
      </c>
      <c r="U17" s="40">
        <f t="shared" si="1"/>
        <v>41851</v>
      </c>
      <c r="V17" s="48"/>
      <c r="W17" s="48">
        <v>7.9254082257384839</v>
      </c>
      <c r="X17" s="48">
        <v>3.6963514681864762</v>
      </c>
      <c r="Y17" s="48"/>
    </row>
    <row r="18" spans="16:25" x14ac:dyDescent="0.2">
      <c r="P18" s="40">
        <f t="shared" si="0"/>
        <v>41882</v>
      </c>
      <c r="Q18" s="48">
        <v>1.9716173762322597</v>
      </c>
      <c r="U18" s="40">
        <f t="shared" si="1"/>
        <v>41882</v>
      </c>
      <c r="V18" s="48"/>
      <c r="W18" s="48">
        <v>5.6471523862981154</v>
      </c>
      <c r="X18" s="48">
        <v>3.6939063720489829</v>
      </c>
      <c r="Y18" s="48"/>
    </row>
    <row r="19" spans="16:25" x14ac:dyDescent="0.2">
      <c r="P19" s="40">
        <f t="shared" si="0"/>
        <v>41912</v>
      </c>
      <c r="Q19" s="48">
        <v>1.754196577967293</v>
      </c>
      <c r="U19" s="40">
        <f t="shared" si="1"/>
        <v>41912</v>
      </c>
      <c r="V19" s="48"/>
      <c r="W19" s="48">
        <v>5.6670385931493872</v>
      </c>
      <c r="X19" s="48">
        <v>4.0347039599430534</v>
      </c>
      <c r="Y19" s="48"/>
    </row>
    <row r="20" spans="16:25" x14ac:dyDescent="0.2">
      <c r="P20" s="40">
        <f t="shared" si="0"/>
        <v>41943</v>
      </c>
      <c r="Q20" s="48">
        <v>1.3989776701641032</v>
      </c>
      <c r="U20" s="40">
        <f t="shared" si="1"/>
        <v>41943</v>
      </c>
      <c r="V20" s="48"/>
      <c r="W20" s="48">
        <v>6.0505988308727998</v>
      </c>
      <c r="X20" s="48">
        <v>4.1715725018603766</v>
      </c>
      <c r="Y20" s="48"/>
    </row>
    <row r="21" spans="16:25" x14ac:dyDescent="0.2">
      <c r="P21" s="40">
        <f t="shared" si="0"/>
        <v>41973</v>
      </c>
      <c r="Q21" s="48">
        <v>1.2514098501530846</v>
      </c>
      <c r="U21" s="40">
        <f t="shared" si="1"/>
        <v>41973</v>
      </c>
      <c r="V21" s="48"/>
      <c r="W21" s="48">
        <v>8.3867008487871431</v>
      </c>
      <c r="X21" s="48">
        <v>4.154999084767419</v>
      </c>
      <c r="Y21" s="48"/>
    </row>
    <row r="22" spans="16:25" x14ac:dyDescent="0.2">
      <c r="P22" s="40">
        <f t="shared" si="0"/>
        <v>42004</v>
      </c>
      <c r="Q22" s="48">
        <v>0.9758713136729158</v>
      </c>
      <c r="U22" s="40">
        <f t="shared" si="1"/>
        <v>42004</v>
      </c>
      <c r="V22" s="48"/>
      <c r="W22" s="48">
        <v>8.827688585272675</v>
      </c>
      <c r="X22" s="48">
        <v>4.3503376923527126</v>
      </c>
      <c r="Y22" s="48"/>
    </row>
    <row r="23" spans="16:25" x14ac:dyDescent="0.2">
      <c r="P23" s="40">
        <f t="shared" si="0"/>
        <v>42035</v>
      </c>
      <c r="Q23" s="48">
        <v>0.65881092662025686</v>
      </c>
      <c r="U23" s="40">
        <f t="shared" si="1"/>
        <v>42035</v>
      </c>
      <c r="V23" s="48"/>
      <c r="W23" s="48">
        <v>6.868429439810475</v>
      </c>
      <c r="X23" s="48">
        <v>4.5528799654558805</v>
      </c>
      <c r="Y23" s="48"/>
    </row>
    <row r="24" spans="16:25" x14ac:dyDescent="0.2">
      <c r="P24" s="40">
        <f t="shared" si="0"/>
        <v>42063</v>
      </c>
      <c r="Q24" s="48">
        <v>-4.2616663115280229E-2</v>
      </c>
      <c r="U24" s="40">
        <f t="shared" si="1"/>
        <v>42063</v>
      </c>
      <c r="V24" s="48"/>
      <c r="W24" s="48">
        <v>3.889494758476375</v>
      </c>
      <c r="X24" s="48">
        <v>4.5700036471520544</v>
      </c>
      <c r="Y24" s="48"/>
    </row>
    <row r="25" spans="16:25" x14ac:dyDescent="0.2">
      <c r="P25" s="40">
        <f t="shared" si="0"/>
        <v>42094</v>
      </c>
      <c r="Q25" s="48">
        <v>-5.3313429652868116E-3</v>
      </c>
      <c r="U25" s="40">
        <f t="shared" si="1"/>
        <v>42094</v>
      </c>
      <c r="V25" s="48"/>
      <c r="W25" s="48">
        <v>2.1525890973189021</v>
      </c>
      <c r="X25" s="48">
        <v>4.528268083604492</v>
      </c>
      <c r="Y25" s="48"/>
    </row>
    <row r="26" spans="16:25" x14ac:dyDescent="0.2">
      <c r="P26" s="40">
        <f t="shared" si="0"/>
        <v>42124</v>
      </c>
      <c r="Q26" s="48">
        <v>-0.52743740010654516</v>
      </c>
      <c r="U26" s="40">
        <f t="shared" si="1"/>
        <v>42124</v>
      </c>
      <c r="V26" s="48"/>
      <c r="W26" s="48">
        <v>2.4824149265664452</v>
      </c>
      <c r="X26" s="48">
        <v>4.5672462823354243</v>
      </c>
      <c r="Y26" s="48"/>
    </row>
    <row r="27" spans="16:25" x14ac:dyDescent="0.2">
      <c r="P27" s="40">
        <f t="shared" si="0"/>
        <v>42155</v>
      </c>
      <c r="Q27" s="48">
        <v>-0.97955706984668156</v>
      </c>
      <c r="U27" s="40">
        <f t="shared" si="1"/>
        <v>42155</v>
      </c>
      <c r="V27" s="48"/>
      <c r="W27" s="48">
        <v>3.1207765251988873</v>
      </c>
      <c r="X27" s="48">
        <v>4.2466363235650118</v>
      </c>
      <c r="Y27" s="48"/>
    </row>
    <row r="28" spans="16:25" x14ac:dyDescent="0.2">
      <c r="P28" s="40">
        <f t="shared" si="0"/>
        <v>42185</v>
      </c>
      <c r="Q28" s="48">
        <v>-1.3358169238956941</v>
      </c>
      <c r="U28" s="40">
        <f t="shared" si="1"/>
        <v>42185</v>
      </c>
      <c r="V28" s="48"/>
      <c r="W28" s="48">
        <v>3.8239409231438204</v>
      </c>
      <c r="X28" s="48">
        <v>4.4076276250001101</v>
      </c>
      <c r="Y28" s="48"/>
    </row>
    <row r="29" spans="16:25" x14ac:dyDescent="0.2">
      <c r="P29" s="40">
        <f t="shared" si="0"/>
        <v>42216</v>
      </c>
      <c r="Q29" s="48">
        <v>-1.7764067652377369</v>
      </c>
      <c r="U29" s="40">
        <f t="shared" si="1"/>
        <v>42216</v>
      </c>
      <c r="V29" s="48"/>
      <c r="W29" s="48">
        <v>2.9952637363429346</v>
      </c>
      <c r="X29" s="48">
        <v>4.443909663327017</v>
      </c>
      <c r="Y29" s="48"/>
    </row>
    <row r="30" spans="16:25" x14ac:dyDescent="0.2">
      <c r="P30" s="40">
        <f t="shared" si="0"/>
        <v>42247</v>
      </c>
      <c r="Q30" s="48">
        <v>-2.2734516094762625</v>
      </c>
      <c r="U30" s="40">
        <f t="shared" si="1"/>
        <v>42247</v>
      </c>
      <c r="V30" s="48"/>
      <c r="W30" s="48">
        <v>5.4203844764648679</v>
      </c>
      <c r="X30" s="48">
        <v>4.4792683439530689</v>
      </c>
      <c r="Y30" s="48"/>
    </row>
    <row r="31" spans="16:25" x14ac:dyDescent="0.2">
      <c r="P31" s="40">
        <f t="shared" si="0"/>
        <v>42277</v>
      </c>
      <c r="Q31" s="48">
        <v>-2.853808614470621</v>
      </c>
      <c r="U31" s="40">
        <f t="shared" si="1"/>
        <v>42277</v>
      </c>
      <c r="V31" s="48"/>
      <c r="W31" s="48">
        <v>4.6892437812992682</v>
      </c>
      <c r="X31" s="48">
        <v>4.1981499381673837</v>
      </c>
      <c r="Y31" s="48"/>
    </row>
    <row r="32" spans="16:25" x14ac:dyDescent="0.2">
      <c r="P32" s="40">
        <f t="shared" si="0"/>
        <v>42308</v>
      </c>
      <c r="Q32" s="48">
        <v>-3.2210135314406974</v>
      </c>
      <c r="U32" s="40">
        <f t="shared" si="1"/>
        <v>42308</v>
      </c>
      <c r="V32" s="48"/>
      <c r="W32" s="48">
        <v>5.8636994666415587</v>
      </c>
      <c r="X32" s="48">
        <v>4.0188568047593076</v>
      </c>
      <c r="Y32" s="48"/>
    </row>
    <row r="33" spans="16:25" x14ac:dyDescent="0.2">
      <c r="P33" s="40">
        <f t="shared" si="0"/>
        <v>42338</v>
      </c>
      <c r="Q33" s="48">
        <v>-3.5805219605346883</v>
      </c>
      <c r="U33" s="40">
        <f t="shared" si="1"/>
        <v>42338</v>
      </c>
      <c r="V33" s="48"/>
      <c r="W33" s="48">
        <v>3.8050861041625028</v>
      </c>
      <c r="X33" s="48">
        <v>4.0462484982110469</v>
      </c>
      <c r="Y33" s="48"/>
    </row>
    <row r="34" spans="16:25" x14ac:dyDescent="0.2">
      <c r="P34" s="40">
        <f t="shared" si="0"/>
        <v>42369</v>
      </c>
      <c r="Q34" s="48">
        <v>-3.823279524214096</v>
      </c>
      <c r="U34" s="40">
        <f t="shared" si="1"/>
        <v>42369</v>
      </c>
      <c r="V34" s="48"/>
      <c r="W34" s="48">
        <v>4.79007888154801</v>
      </c>
      <c r="X34" s="48">
        <v>3.8040073751580916</v>
      </c>
      <c r="Y34" s="48"/>
    </row>
    <row r="35" spans="16:25" x14ac:dyDescent="0.2">
      <c r="P35" s="40">
        <f t="shared" si="0"/>
        <v>42400</v>
      </c>
      <c r="Q35" s="48">
        <v>-3.9163518331293612</v>
      </c>
      <c r="U35" s="40">
        <f t="shared" si="1"/>
        <v>42400</v>
      </c>
      <c r="V35" s="48"/>
      <c r="W35" s="48">
        <v>5.3249006722014158</v>
      </c>
      <c r="X35" s="48">
        <v>3.7864609842098051</v>
      </c>
      <c r="Y35" s="48">
        <v>3.3800311318657128</v>
      </c>
    </row>
    <row r="36" spans="16:25" x14ac:dyDescent="0.2">
      <c r="P36" s="40">
        <f t="shared" si="0"/>
        <v>42429</v>
      </c>
      <c r="Q36" s="48">
        <v>-4.1568961841824681</v>
      </c>
      <c r="U36" s="40">
        <f t="shared" si="1"/>
        <v>42429</v>
      </c>
      <c r="V36" s="48"/>
      <c r="W36" s="48">
        <v>6.8589933931557878</v>
      </c>
      <c r="X36" s="48">
        <v>3.7963868808880363</v>
      </c>
      <c r="Y36" s="48">
        <v>3.4237438861716596</v>
      </c>
    </row>
    <row r="37" spans="16:25" x14ac:dyDescent="0.2">
      <c r="P37" s="40">
        <f t="shared" si="0"/>
        <v>42460</v>
      </c>
      <c r="Q37" s="48">
        <v>-4.4945617402431299</v>
      </c>
      <c r="U37" s="40">
        <f t="shared" si="1"/>
        <v>42460</v>
      </c>
      <c r="V37" s="48"/>
      <c r="W37" s="48">
        <v>6.9241644287502346</v>
      </c>
      <c r="X37" s="48">
        <v>3.5193333599593757</v>
      </c>
      <c r="Y37" s="48">
        <v>3.8292529817953724</v>
      </c>
    </row>
    <row r="38" spans="16:25" x14ac:dyDescent="0.2">
      <c r="P38" s="40">
        <f t="shared" si="0"/>
        <v>42490</v>
      </c>
      <c r="Q38" s="48">
        <v>-4.4293289057897312</v>
      </c>
      <c r="U38" s="40">
        <f t="shared" si="1"/>
        <v>42490</v>
      </c>
      <c r="V38" s="48"/>
      <c r="W38" s="48">
        <v>5.71648945536678</v>
      </c>
      <c r="X38" s="48">
        <v>3.6237959806749931</v>
      </c>
      <c r="Y38" s="48">
        <v>2.4836876447063894</v>
      </c>
    </row>
    <row r="39" spans="16:25" x14ac:dyDescent="0.2">
      <c r="P39" s="40">
        <f t="shared" si="0"/>
        <v>42521</v>
      </c>
      <c r="Q39" s="48">
        <v>-4.3279569892473173</v>
      </c>
      <c r="U39" s="40">
        <f t="shared" si="1"/>
        <v>42521</v>
      </c>
      <c r="V39" s="48"/>
      <c r="W39" s="48">
        <v>5.0742658444835387</v>
      </c>
      <c r="X39" s="48">
        <v>3.8010402658307019</v>
      </c>
      <c r="Y39" s="48">
        <v>2.6626583637535006</v>
      </c>
    </row>
    <row r="40" spans="16:25" x14ac:dyDescent="0.2">
      <c r="P40" s="40">
        <f t="shared" si="0"/>
        <v>42551</v>
      </c>
      <c r="Q40" s="48">
        <v>-4.2774691191542091</v>
      </c>
      <c r="U40" s="40">
        <f t="shared" si="1"/>
        <v>42551</v>
      </c>
      <c r="V40" s="48"/>
      <c r="W40" s="48">
        <v>4.1923659695341842</v>
      </c>
      <c r="X40" s="48">
        <v>3.6788659103064392</v>
      </c>
      <c r="Y40" s="48">
        <v>1.8569903948773003</v>
      </c>
    </row>
    <row r="41" spans="16:25" x14ac:dyDescent="0.2">
      <c r="P41" s="40">
        <f t="shared" si="0"/>
        <v>42582</v>
      </c>
      <c r="Q41" s="48">
        <v>-4.1639592809183394</v>
      </c>
      <c r="U41" s="40">
        <f t="shared" si="1"/>
        <v>42582</v>
      </c>
      <c r="V41" s="48"/>
      <c r="W41" s="48">
        <v>4.2100599698508434</v>
      </c>
      <c r="X41" s="48">
        <v>3.5700726737833088</v>
      </c>
      <c r="Y41" s="48">
        <v>1.5055131467345273</v>
      </c>
    </row>
    <row r="42" spans="16:25" x14ac:dyDescent="0.2">
      <c r="P42" s="40">
        <f t="shared" si="0"/>
        <v>42613</v>
      </c>
      <c r="Q42" s="48">
        <v>-4.0167409501032703</v>
      </c>
      <c r="U42" s="40">
        <f t="shared" si="1"/>
        <v>42613</v>
      </c>
      <c r="V42" s="48"/>
      <c r="W42" s="48">
        <v>2.5939667670503264</v>
      </c>
      <c r="X42" s="48">
        <v>3.759527111470895</v>
      </c>
      <c r="Y42" s="48">
        <v>1.4928511354079133</v>
      </c>
    </row>
    <row r="43" spans="16:25" x14ac:dyDescent="0.2">
      <c r="P43" s="40">
        <f t="shared" si="0"/>
        <v>42643</v>
      </c>
      <c r="Q43" s="48">
        <v>-3.865894943758863</v>
      </c>
      <c r="U43" s="40">
        <f t="shared" si="1"/>
        <v>42643</v>
      </c>
      <c r="V43" s="48"/>
      <c r="W43" s="48">
        <v>3.1259415198189977</v>
      </c>
      <c r="X43" s="48">
        <v>3.9588365675220061</v>
      </c>
      <c r="Y43" s="48">
        <v>1.2215320910972993</v>
      </c>
    </row>
    <row r="44" spans="16:25" x14ac:dyDescent="0.2">
      <c r="P44" s="40">
        <f t="shared" si="0"/>
        <v>42674</v>
      </c>
      <c r="Q44" s="48">
        <v>-3.6736484263625302</v>
      </c>
      <c r="U44" s="40">
        <f t="shared" si="1"/>
        <v>42674</v>
      </c>
      <c r="V44" s="48"/>
      <c r="W44" s="48">
        <v>2.5658113390143011</v>
      </c>
      <c r="X44" s="48">
        <v>4.0673317357172056</v>
      </c>
      <c r="Y44" s="48">
        <v>1.4046684569303913</v>
      </c>
    </row>
    <row r="45" spans="16:25" x14ac:dyDescent="0.2">
      <c r="P45" s="40">
        <f t="shared" si="0"/>
        <v>42704</v>
      </c>
      <c r="Q45" s="48">
        <v>-3.625460747097986</v>
      </c>
      <c r="U45" s="40">
        <f t="shared" si="1"/>
        <v>42704</v>
      </c>
      <c r="V45" s="48"/>
      <c r="W45" s="48">
        <v>2.802138707763091</v>
      </c>
      <c r="X45" s="48">
        <v>4.1001344210569668</v>
      </c>
      <c r="Y45" s="48">
        <v>1.5201314708299218</v>
      </c>
    </row>
    <row r="46" spans="16:25" x14ac:dyDescent="0.2">
      <c r="P46" s="40">
        <f t="shared" si="0"/>
        <v>42735</v>
      </c>
      <c r="Q46" s="48">
        <v>-3.4231448763251016</v>
      </c>
      <c r="U46" s="40">
        <f t="shared" si="1"/>
        <v>42735</v>
      </c>
      <c r="V46" s="48"/>
      <c r="W46" s="48">
        <v>1.8659145930833176</v>
      </c>
      <c r="X46" s="48">
        <v>4.1645225405691599</v>
      </c>
      <c r="Y46" s="48">
        <v>1.6261836146562514</v>
      </c>
    </row>
    <row r="47" spans="16:25" x14ac:dyDescent="0.2">
      <c r="P47" s="40">
        <f t="shared" si="0"/>
        <v>42766</v>
      </c>
      <c r="Q47" s="48">
        <v>-3.2951210057041491</v>
      </c>
      <c r="U47" s="40">
        <f t="shared" si="1"/>
        <v>42766</v>
      </c>
      <c r="V47" s="48"/>
      <c r="W47" s="48">
        <v>1.7403548650701817</v>
      </c>
      <c r="X47" s="48">
        <v>4.1740954738428426</v>
      </c>
      <c r="Y47" s="48">
        <v>2.1294902129490145</v>
      </c>
    </row>
    <row r="48" spans="16:25" x14ac:dyDescent="0.2">
      <c r="P48" s="40">
        <f t="shared" si="0"/>
        <v>42794</v>
      </c>
      <c r="Q48" s="48">
        <v>-2.9081405693950124</v>
      </c>
      <c r="U48" s="40">
        <f t="shared" si="1"/>
        <v>42794</v>
      </c>
      <c r="V48" s="48"/>
      <c r="W48" s="48">
        <v>2.4758865752037895</v>
      </c>
      <c r="X48" s="48">
        <v>4.1963774867140646</v>
      </c>
      <c r="Y48" s="48">
        <v>2.1281169389509857</v>
      </c>
    </row>
    <row r="49" spans="16:25" x14ac:dyDescent="0.2">
      <c r="P49" s="40">
        <f t="shared" si="0"/>
        <v>42825</v>
      </c>
      <c r="Q49" s="48">
        <v>-2.7466086082733154</v>
      </c>
      <c r="U49" s="40">
        <f t="shared" si="1"/>
        <v>42825</v>
      </c>
      <c r="V49" s="48"/>
      <c r="W49" s="48">
        <v>2.9857932501656359</v>
      </c>
      <c r="X49" s="48">
        <v>4.6239531319248295</v>
      </c>
      <c r="Y49" s="48">
        <v>2.1362353889560648</v>
      </c>
    </row>
    <row r="50" spans="16:25" x14ac:dyDescent="0.2">
      <c r="P50" s="40">
        <f t="shared" si="0"/>
        <v>42855</v>
      </c>
      <c r="Q50" s="48">
        <v>-2.409773593364728</v>
      </c>
      <c r="U50" s="40">
        <f t="shared" si="1"/>
        <v>42855</v>
      </c>
      <c r="V50" s="48"/>
      <c r="W50" s="48">
        <v>4.4140154149184374</v>
      </c>
      <c r="X50" s="48">
        <v>4.2997519956012642</v>
      </c>
      <c r="Y50" s="48">
        <v>1.3144382830149848</v>
      </c>
    </row>
    <row r="51" spans="16:25" x14ac:dyDescent="0.2">
      <c r="P51" s="40">
        <f t="shared" si="0"/>
        <v>42886</v>
      </c>
      <c r="Q51" s="48">
        <v>-2.1185726327620058</v>
      </c>
      <c r="U51" s="40">
        <f t="shared" si="1"/>
        <v>42886</v>
      </c>
      <c r="V51" s="48"/>
      <c r="W51" s="48">
        <v>3.5866986587551164</v>
      </c>
      <c r="X51" s="48">
        <v>4.3427781163821066</v>
      </c>
      <c r="Y51" s="48">
        <v>1.8615352436728738</v>
      </c>
    </row>
    <row r="52" spans="16:25" x14ac:dyDescent="0.2">
      <c r="P52" s="40">
        <f t="shared" si="0"/>
        <v>42916</v>
      </c>
      <c r="Q52" s="48">
        <v>-1.8313986250422576</v>
      </c>
      <c r="U52" s="40">
        <f t="shared" si="1"/>
        <v>42916</v>
      </c>
      <c r="V52" s="48"/>
      <c r="W52" s="48">
        <v>3.5485732842954976</v>
      </c>
      <c r="X52" s="48">
        <v>4.4116592158331969</v>
      </c>
      <c r="Y52" s="48">
        <v>1.8231349538977426</v>
      </c>
    </row>
    <row r="53" spans="16:25" x14ac:dyDescent="0.2">
      <c r="P53" s="40">
        <f t="shared" si="0"/>
        <v>42947</v>
      </c>
      <c r="Q53" s="48">
        <v>-1.5029097689134963</v>
      </c>
      <c r="U53" s="40">
        <f t="shared" si="1"/>
        <v>42947</v>
      </c>
      <c r="V53" s="48"/>
      <c r="W53" s="48">
        <v>2.7137902290451876</v>
      </c>
      <c r="X53" s="48">
        <v>4.493261080598443</v>
      </c>
      <c r="Y53" s="48">
        <v>1.9009818257781363</v>
      </c>
    </row>
    <row r="54" spans="16:25" x14ac:dyDescent="0.2">
      <c r="P54" s="40">
        <f t="shared" si="0"/>
        <v>42978</v>
      </c>
      <c r="Q54" s="48">
        <v>-1.291126337844728</v>
      </c>
      <c r="U54" s="40">
        <f t="shared" si="1"/>
        <v>42978</v>
      </c>
      <c r="V54" s="48"/>
      <c r="W54" s="48">
        <v>3.440750312199059</v>
      </c>
      <c r="X54" s="48">
        <v>4.4464518312094636</v>
      </c>
      <c r="Y54" s="48">
        <v>1.885228920654658</v>
      </c>
    </row>
    <row r="55" spans="16:25" x14ac:dyDescent="0.2">
      <c r="P55" s="40">
        <f t="shared" si="0"/>
        <v>43008</v>
      </c>
      <c r="Q55" s="48">
        <v>-1.0791775531069026</v>
      </c>
      <c r="U55" s="40">
        <f t="shared" si="1"/>
        <v>43008</v>
      </c>
      <c r="V55" s="48"/>
      <c r="W55" s="48">
        <v>2.6348872212957231</v>
      </c>
      <c r="X55" s="48">
        <v>4.2875093330036806</v>
      </c>
      <c r="Y55" s="48">
        <v>2.0044998977295947</v>
      </c>
    </row>
    <row r="56" spans="16:25" x14ac:dyDescent="0.2">
      <c r="P56" s="40">
        <f t="shared" si="0"/>
        <v>43039</v>
      </c>
      <c r="Q56" s="48">
        <v>-0.67167577413479451</v>
      </c>
      <c r="U56" s="40">
        <f t="shared" si="1"/>
        <v>43039</v>
      </c>
      <c r="V56" s="48"/>
      <c r="W56" s="48">
        <v>2.8401469699577131</v>
      </c>
      <c r="X56" s="48">
        <v>4.3618082373607203</v>
      </c>
      <c r="Y56" s="48">
        <v>2.4648604603789037</v>
      </c>
    </row>
    <row r="57" spans="16:25" x14ac:dyDescent="0.2">
      <c r="P57" s="40">
        <f t="shared" si="0"/>
        <v>43069</v>
      </c>
      <c r="Q57" s="48">
        <v>-0.37104692316475285</v>
      </c>
      <c r="U57" s="40">
        <f t="shared" si="1"/>
        <v>43069</v>
      </c>
      <c r="V57" s="48"/>
      <c r="W57" s="48">
        <v>2.3580501118827701</v>
      </c>
      <c r="X57" s="48">
        <v>4.3288635921117091</v>
      </c>
      <c r="Y57" s="48">
        <v>2.306758397409947</v>
      </c>
    </row>
    <row r="58" spans="16:25" x14ac:dyDescent="0.2">
      <c r="P58" s="40">
        <f t="shared" si="0"/>
        <v>43100</v>
      </c>
      <c r="Q58" s="48">
        <v>-6.2885890692876423E-2</v>
      </c>
      <c r="U58" s="40">
        <f t="shared" si="1"/>
        <v>43100</v>
      </c>
      <c r="V58" s="48"/>
      <c r="W58" s="48">
        <v>1.321559290991714</v>
      </c>
      <c r="X58" s="48">
        <v>4.3542500876348145</v>
      </c>
      <c r="Y58" s="48">
        <v>2.2685841604213053</v>
      </c>
    </row>
    <row r="59" spans="16:25" x14ac:dyDescent="0.2">
      <c r="P59" s="40">
        <f t="shared" si="0"/>
        <v>43131</v>
      </c>
      <c r="Q59" s="48">
        <v>0.25197571870347879</v>
      </c>
      <c r="U59" s="40">
        <f t="shared" si="1"/>
        <v>43131</v>
      </c>
      <c r="V59" s="48"/>
      <c r="W59" s="48">
        <v>0.35219391447933734</v>
      </c>
      <c r="X59" s="48">
        <v>4.4672533706136885</v>
      </c>
      <c r="Y59" s="48">
        <v>3.72788542544229</v>
      </c>
    </row>
    <row r="60" spans="16:25" x14ac:dyDescent="0.2">
      <c r="P60" s="40">
        <f t="shared" si="0"/>
        <v>43159</v>
      </c>
      <c r="Q60" s="48">
        <v>0.33789588225185963</v>
      </c>
      <c r="U60" s="40">
        <f t="shared" si="1"/>
        <v>43159</v>
      </c>
      <c r="V60" s="48"/>
      <c r="W60" s="48">
        <v>0.12016619553489871</v>
      </c>
      <c r="X60" s="48">
        <v>4.4752290254177041</v>
      </c>
      <c r="Y60" s="48">
        <v>2.9046516522837074</v>
      </c>
    </row>
    <row r="61" spans="16:25" x14ac:dyDescent="0.2">
      <c r="P61" s="40">
        <f t="shared" si="0"/>
        <v>43190</v>
      </c>
      <c r="Q61" s="48">
        <v>0.69456403191550109</v>
      </c>
      <c r="U61" s="40">
        <f t="shared" si="1"/>
        <v>43190</v>
      </c>
      <c r="V61" s="48"/>
      <c r="W61" s="48">
        <v>0.8205376379535112</v>
      </c>
      <c r="X61" s="48">
        <v>4.1773539387996328</v>
      </c>
      <c r="Y61" s="48">
        <v>3.4727703235990504</v>
      </c>
    </row>
    <row r="62" spans="16:25" x14ac:dyDescent="0.2">
      <c r="P62" s="40">
        <f t="shared" si="0"/>
        <v>43220</v>
      </c>
      <c r="Q62" s="48">
        <v>0.84989089238545201</v>
      </c>
      <c r="U62" s="40">
        <f t="shared" si="1"/>
        <v>43220</v>
      </c>
      <c r="V62" s="48"/>
      <c r="W62" s="48">
        <v>0.80005079840224091</v>
      </c>
      <c r="X62" s="48">
        <v>4.4756269012522942</v>
      </c>
      <c r="Y62" s="48">
        <v>4.6624771944050236</v>
      </c>
    </row>
    <row r="63" spans="16:25" x14ac:dyDescent="0.2">
      <c r="P63" s="40">
        <f t="shared" si="0"/>
        <v>43251</v>
      </c>
      <c r="Q63" s="48">
        <v>0.8669192789068747</v>
      </c>
      <c r="U63" s="40">
        <f t="shared" si="1"/>
        <v>43251</v>
      </c>
      <c r="V63" s="48"/>
      <c r="W63" s="48">
        <v>0.6080597280315736</v>
      </c>
      <c r="X63" s="48">
        <v>4.506425851768503</v>
      </c>
      <c r="Y63" s="48">
        <v>3.6550308008213683</v>
      </c>
    </row>
    <row r="64" spans="16:25" x14ac:dyDescent="0.2">
      <c r="P64" s="40">
        <f t="shared" si="0"/>
        <v>43281</v>
      </c>
      <c r="Q64" s="48">
        <v>0.86102979163078519</v>
      </c>
      <c r="U64" s="40">
        <f t="shared" si="1"/>
        <v>43281</v>
      </c>
      <c r="V64" s="48"/>
      <c r="W64" s="48">
        <v>0.86268804918390174</v>
      </c>
      <c r="X64" s="48">
        <v>3.9824601982987984</v>
      </c>
      <c r="Y64" s="48">
        <v>3.5809837415106127</v>
      </c>
    </row>
    <row r="65" spans="16:25" x14ac:dyDescent="0.2">
      <c r="P65" s="40">
        <f t="shared" si="0"/>
        <v>43312</v>
      </c>
      <c r="Q65" s="48">
        <v>0.87764584408880353</v>
      </c>
      <c r="U65" s="40">
        <f t="shared" si="1"/>
        <v>43312</v>
      </c>
      <c r="V65" s="48"/>
      <c r="W65" s="48">
        <v>1.8238145800809624</v>
      </c>
      <c r="X65" s="48">
        <v>4.0546066406881964</v>
      </c>
      <c r="Y65" s="48">
        <v>3.9565395653956559</v>
      </c>
    </row>
    <row r="66" spans="16:25" x14ac:dyDescent="0.2">
      <c r="P66" s="40">
        <f t="shared" si="0"/>
        <v>43343</v>
      </c>
      <c r="Q66" s="48">
        <v>1.072801330962081</v>
      </c>
      <c r="U66" s="40">
        <f t="shared" si="1"/>
        <v>43343</v>
      </c>
      <c r="V66" s="48"/>
      <c r="W66" s="48">
        <v>1.7378747082871682</v>
      </c>
      <c r="X66" s="48">
        <v>3.9796723630443065</v>
      </c>
      <c r="Y66" s="48">
        <v>4.3310288735258107</v>
      </c>
    </row>
    <row r="67" spans="16:25" x14ac:dyDescent="0.2">
      <c r="P67" s="40">
        <f t="shared" si="0"/>
        <v>43373</v>
      </c>
      <c r="Q67" s="48">
        <v>1.3321084060633925</v>
      </c>
      <c r="U67" s="40">
        <f t="shared" si="1"/>
        <v>43373</v>
      </c>
      <c r="V67" s="48">
        <v>1.585800485078237</v>
      </c>
      <c r="W67" s="48">
        <v>0.63544208430985627</v>
      </c>
      <c r="X67" s="48">
        <v>3.9196637071005291</v>
      </c>
      <c r="Y67" s="48">
        <v>4.3914176859835674</v>
      </c>
    </row>
    <row r="68" spans="16:25" x14ac:dyDescent="0.2">
      <c r="P68" s="40">
        <f t="shared" si="0"/>
        <v>43404</v>
      </c>
      <c r="Q68" s="48">
        <v>1.2607449856733455</v>
      </c>
      <c r="U68" s="40">
        <f t="shared" si="1"/>
        <v>43404</v>
      </c>
      <c r="V68" s="48">
        <v>1.3407769564565575</v>
      </c>
      <c r="W68" s="48">
        <v>-0.79306192938837228</v>
      </c>
      <c r="X68" s="48">
        <v>3.7185455731229444</v>
      </c>
      <c r="Y68" s="48">
        <v>4.0755467196819106</v>
      </c>
    </row>
    <row r="69" spans="16:25" x14ac:dyDescent="0.2">
      <c r="P69" s="40">
        <f t="shared" si="0"/>
        <v>43434</v>
      </c>
      <c r="Q69" s="48">
        <v>1.4266888214060636</v>
      </c>
      <c r="U69" s="40">
        <f t="shared" si="1"/>
        <v>43434</v>
      </c>
      <c r="V69" s="48">
        <v>0.4044266815470321</v>
      </c>
      <c r="W69" s="48">
        <v>-1.3957055190173095</v>
      </c>
      <c r="X69" s="48">
        <v>3.5633586041626808</v>
      </c>
      <c r="Y69" s="48">
        <v>4.2128164556962</v>
      </c>
    </row>
    <row r="70" spans="16:25" x14ac:dyDescent="0.2">
      <c r="P70" s="40">
        <f t="shared" si="0"/>
        <v>43465</v>
      </c>
      <c r="Q70" s="48">
        <v>1.4186831416966861</v>
      </c>
      <c r="U70" s="40">
        <f t="shared" si="1"/>
        <v>43465</v>
      </c>
      <c r="V70" s="48">
        <v>1.1241940611145695</v>
      </c>
      <c r="W70" s="48">
        <v>0.45161272553193577</v>
      </c>
      <c r="X70" s="48">
        <v>3.4151356169411118</v>
      </c>
      <c r="Y70" s="48">
        <v>4.099821746880572</v>
      </c>
    </row>
    <row r="71" spans="16:25" x14ac:dyDescent="0.2">
      <c r="P71" s="40">
        <f t="shared" si="0"/>
        <v>43496</v>
      </c>
      <c r="Q71" s="48">
        <v>1.2852736204729709</v>
      </c>
      <c r="U71" s="40">
        <f t="shared" si="1"/>
        <v>43496</v>
      </c>
      <c r="V71" s="48">
        <v>1.0195583233441496</v>
      </c>
      <c r="W71" s="48">
        <v>0.94501040977774675</v>
      </c>
      <c r="X71" s="48">
        <v>3.2975674981112313</v>
      </c>
      <c r="Y71" s="48">
        <v>3.1065989847715691</v>
      </c>
    </row>
    <row r="72" spans="16:25" x14ac:dyDescent="0.2">
      <c r="P72" s="40">
        <f t="shared" si="0"/>
        <v>43524</v>
      </c>
      <c r="Q72" s="48">
        <v>1.5924657534246656</v>
      </c>
      <c r="U72" s="40">
        <f t="shared" si="1"/>
        <v>43524</v>
      </c>
      <c r="V72" s="48">
        <v>1.6856924072084611</v>
      </c>
      <c r="W72" s="48">
        <v>1.2899251449043136</v>
      </c>
      <c r="X72" s="48">
        <v>3.0727854033978375</v>
      </c>
      <c r="Y72" s="48">
        <v>2.8226631212927122</v>
      </c>
    </row>
    <row r="73" spans="16:25" x14ac:dyDescent="0.2">
      <c r="P73" s="40">
        <f t="shared" si="0"/>
        <v>43555</v>
      </c>
      <c r="Q73" s="48">
        <v>1.2997377722038461</v>
      </c>
      <c r="U73" s="40">
        <f t="shared" si="1"/>
        <v>43555</v>
      </c>
      <c r="V73" s="48">
        <v>1.9116698519724196</v>
      </c>
      <c r="W73" s="48">
        <v>0.76402912354605057</v>
      </c>
      <c r="X73" s="48">
        <v>2.8434821866885729</v>
      </c>
      <c r="Y73" s="48">
        <v>2.421815408085437</v>
      </c>
    </row>
    <row r="74" spans="16:25" x14ac:dyDescent="0.2">
      <c r="P74" s="40">
        <f t="shared" si="0"/>
        <v>43585</v>
      </c>
      <c r="Q74" s="48">
        <v>1.2982576016399072</v>
      </c>
      <c r="U74" s="40">
        <f t="shared" si="1"/>
        <v>43585</v>
      </c>
      <c r="V74" s="48">
        <v>1.9396948804386804</v>
      </c>
      <c r="W74" s="48">
        <v>0.51472273550317027</v>
      </c>
      <c r="X74" s="48">
        <v>2.5285287890865149</v>
      </c>
      <c r="Y74" s="48">
        <v>1.7819097423978469</v>
      </c>
    </row>
    <row r="75" spans="16:25" x14ac:dyDescent="0.2">
      <c r="P75" s="40">
        <f t="shared" si="0"/>
        <v>43616</v>
      </c>
      <c r="Q75" s="48">
        <v>1.2977403380955099</v>
      </c>
      <c r="U75" s="40">
        <f t="shared" si="1"/>
        <v>43616</v>
      </c>
      <c r="V75" s="48">
        <v>1.7327090528675759</v>
      </c>
      <c r="W75" s="48">
        <v>0.79795172357626232</v>
      </c>
      <c r="X75" s="48">
        <v>2.3741661749895782</v>
      </c>
      <c r="Y75" s="48">
        <v>1.7234548335974598</v>
      </c>
    </row>
    <row r="76" spans="16:25" x14ac:dyDescent="0.2">
      <c r="P76" s="40">
        <f t="shared" si="0"/>
        <v>43646</v>
      </c>
      <c r="Q76" s="48">
        <v>1.4398725172158677</v>
      </c>
      <c r="U76" s="40">
        <f t="shared" si="1"/>
        <v>43646</v>
      </c>
      <c r="V76" s="48">
        <v>0.95294131788052905</v>
      </c>
      <c r="W76" s="48">
        <v>-1.1864614335987955E-2</v>
      </c>
      <c r="X76" s="48">
        <v>2.3925452170417083</v>
      </c>
      <c r="Y76" s="48">
        <v>2.0862308762169324</v>
      </c>
    </row>
    <row r="77" spans="16:25" x14ac:dyDescent="0.2">
      <c r="P77" s="40">
        <f t="shared" ref="P77:P78" si="2">EOMONTH(P76,1)</f>
        <v>43677</v>
      </c>
      <c r="Q77" s="48">
        <v>1.4045263277607134</v>
      </c>
      <c r="U77" s="40">
        <f t="shared" ref="U77:U78" si="3">EOMONTH(U76,1)</f>
        <v>43677</v>
      </c>
      <c r="V77" s="48">
        <v>1.5025547307176534</v>
      </c>
      <c r="W77" s="48">
        <v>0.48091612163796427</v>
      </c>
      <c r="X77" s="48">
        <v>2.1757881273192226</v>
      </c>
      <c r="Y77" s="48">
        <v>2.5635969236837308</v>
      </c>
    </row>
    <row r="78" spans="16:25" x14ac:dyDescent="0.2">
      <c r="P78" s="40">
        <f t="shared" si="2"/>
        <v>43708</v>
      </c>
      <c r="Q78" s="48">
        <v>1.3849472130775364</v>
      </c>
      <c r="U78" s="40">
        <f t="shared" si="3"/>
        <v>43708</v>
      </c>
      <c r="V78" s="48">
        <v>1.4672670725913273</v>
      </c>
      <c r="W78" s="48"/>
      <c r="X78" s="48">
        <v>1.7840373342194349</v>
      </c>
      <c r="Y78" s="48"/>
    </row>
  </sheetData>
  <hyperlinks>
    <hyperlink ref="A1" location="'Table of Contents'!A1" display="Back to TOC" xr:uid="{A5686F1D-8A06-4876-ACE2-4001D5130B02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WHD REO (October 2019)</vt:lpstr>
      <vt:lpstr>Table of 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Box Figure 1.1</vt:lpstr>
      <vt:lpstr>Annex Figure 1.1</vt:lpstr>
      <vt:lpstr>Annex Figure 1.2</vt:lpstr>
      <vt:lpstr>Annex Figure 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glindow</dc:creator>
  <cp:lastModifiedBy>glindow</cp:lastModifiedBy>
  <dcterms:created xsi:type="dcterms:W3CDTF">2019-09-23T18:23:53Z</dcterms:created>
  <dcterms:modified xsi:type="dcterms:W3CDTF">2019-10-22T20:31:00Z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